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交通戦略室\★巡回乗合（公共ライドシェアR8～）\002_運行業務委託\002_入札執行\001_入札執行起案\起案元データ\"/>
    </mc:Choice>
  </mc:AlternateContent>
  <xr:revisionPtr revIDLastSave="0" documentId="13_ncr:1_{CE4E62CB-BA9A-49CA-8B8B-43EDD1D9D200}" xr6:coauthVersionLast="47" xr6:coauthVersionMax="47" xr10:uidLastSave="{00000000-0000-0000-0000-000000000000}"/>
  <bookViews>
    <workbookView xWindow="840" yWindow="0" windowWidth="9780" windowHeight="10080" xr2:uid="{00000000-000D-0000-FFFF-FFFF00000000}"/>
  </bookViews>
  <sheets>
    <sheet name="見積参考資料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2" l="1"/>
  <c r="B13" i="12"/>
  <c r="C15" i="12" l="1"/>
</calcChain>
</file>

<file path=xl/sharedStrings.xml><?xml version="1.0" encoding="utf-8"?>
<sst xmlns="http://schemas.openxmlformats.org/spreadsheetml/2006/main" count="20" uniqueCount="20">
  <si>
    <t>人件費</t>
  </si>
  <si>
    <t>運行管理費</t>
  </si>
  <si>
    <t>車両管理費</t>
  </si>
  <si>
    <t>一般管理費</t>
  </si>
  <si>
    <t>燃料費</t>
  </si>
  <si>
    <t>９月～３月の平日数</t>
    <rPh sb="1" eb="2">
      <t>ガツ</t>
    </rPh>
    <rPh sb="4" eb="5">
      <t>ガツ</t>
    </rPh>
    <rPh sb="6" eb="8">
      <t>ヘイジツ</t>
    </rPh>
    <rPh sb="8" eb="9">
      <t>スウ</t>
    </rPh>
    <phoneticPr fontId="2"/>
  </si>
  <si>
    <t>費目</t>
    <rPh sb="0" eb="2">
      <t>ヒモク</t>
    </rPh>
    <phoneticPr fontId="2"/>
  </si>
  <si>
    <t>金額（円）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</si>
  <si>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</si>
  <si>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</si>
  <si>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１日あたりの運行経費（税抜き）</t>
    <rPh sb="1" eb="2">
      <t>ニチ</t>
    </rPh>
    <rPh sb="6" eb="8">
      <t>ウンコウ</t>
    </rPh>
    <rPh sb="8" eb="10">
      <t>ケイヒ</t>
    </rPh>
    <rPh sb="11" eb="13">
      <t>ゼイヌ</t>
    </rPh>
    <phoneticPr fontId="2"/>
  </si>
  <si>
    <r>
      <t>運転手：</t>
    </r>
    <r>
      <rPr>
        <u/>
        <sz val="12"/>
        <color theme="1"/>
        <rFont val="UD デジタル 教科書体 NP-B"/>
        <family val="1"/>
        <charset val="128"/>
      </rPr>
      <t>　　　</t>
    </r>
    <r>
      <rPr>
        <sz val="12"/>
        <color theme="1"/>
        <rFont val="UD デジタル 教科書体 NP-B"/>
        <family val="1"/>
        <charset val="128"/>
      </rPr>
      <t>円×2人×8時間</t>
    </r>
    <rPh sb="0" eb="3">
      <t>ウンテンシュ</t>
    </rPh>
    <rPh sb="7" eb="8">
      <t>エン</t>
    </rPh>
    <rPh sb="10" eb="11">
      <t>ニン</t>
    </rPh>
    <rPh sb="13" eb="15">
      <t>ジカン</t>
    </rPh>
    <phoneticPr fontId="2"/>
  </si>
  <si>
    <t>任意保険</t>
    <phoneticPr fontId="2"/>
  </si>
  <si>
    <t>講習費用</t>
    <phoneticPr fontId="2"/>
  </si>
  <si>
    <t>保険・講習費用等（税抜き総額）</t>
    <rPh sb="0" eb="2">
      <t>ホケン</t>
    </rPh>
    <rPh sb="3" eb="7">
      <t>コウシュウヒヨウ</t>
    </rPh>
    <rPh sb="7" eb="8">
      <t>トウ</t>
    </rPh>
    <rPh sb="9" eb="11">
      <t>ゼイヌ</t>
    </rPh>
    <rPh sb="12" eb="14">
      <t>ソウガク</t>
    </rPh>
    <phoneticPr fontId="2"/>
  </si>
  <si>
    <t>平日数×１日あたりの運行経費＋任意保険＋講習費用　（税抜き）</t>
    <rPh sb="0" eb="2">
      <t>ヘイジツ</t>
    </rPh>
    <rPh sb="2" eb="3">
      <t>スウ</t>
    </rPh>
    <rPh sb="5" eb="6">
      <t>ニチ</t>
    </rPh>
    <rPh sb="10" eb="14">
      <t>ウンコウケイヒ</t>
    </rPh>
    <rPh sb="15" eb="19">
      <t>ニンイホケン</t>
    </rPh>
    <rPh sb="20" eb="24">
      <t>コウシュウヒヨウ</t>
    </rPh>
    <rPh sb="26" eb="28">
      <t>ゼイヌ</t>
    </rPh>
    <phoneticPr fontId="2"/>
  </si>
  <si>
    <t>見積参考資料</t>
    <rPh sb="0" eb="6">
      <t>ミツモリサンコウシリョウ</t>
    </rPh>
    <phoneticPr fontId="2"/>
  </si>
  <si>
    <t>見積額（税込み）</t>
    <rPh sb="0" eb="2">
      <t>ミツモリ</t>
    </rPh>
    <rPh sb="2" eb="3">
      <t>ガク</t>
    </rPh>
    <rPh sb="4" eb="6">
      <t>ゼイコ</t>
    </rPh>
    <phoneticPr fontId="2"/>
  </si>
  <si>
    <r>
      <t>【98.4km（車両２台分の総走行距離）】÷【9.5km/L（カタログ値の燃費）】×</t>
    </r>
    <r>
      <rPr>
        <u/>
        <sz val="12"/>
        <color theme="1"/>
        <rFont val="UD デジタル 教科書体 NP-B"/>
        <family val="1"/>
        <charset val="128"/>
      </rPr>
      <t>　　　円</t>
    </r>
    <r>
      <rPr>
        <sz val="12"/>
        <color theme="1"/>
        <rFont val="UD デジタル 教科書体 NP-B"/>
        <family val="1"/>
        <charset val="128"/>
      </rPr>
      <t>/L（ガソリン）</t>
    </r>
    <rPh sb="45" eb="46">
      <t>エン</t>
    </rPh>
    <phoneticPr fontId="2"/>
  </si>
  <si>
    <r>
      <t>出庫等：</t>
    </r>
    <r>
      <rPr>
        <u/>
        <sz val="12"/>
        <color theme="1"/>
        <rFont val="UD デジタル 教科書体 NP-B"/>
        <family val="1"/>
        <charset val="128"/>
      </rPr>
      <t>　　　</t>
    </r>
    <r>
      <rPr>
        <sz val="12"/>
        <color theme="1"/>
        <rFont val="UD デジタル 教科書体 NP-B"/>
        <family val="1"/>
        <charset val="128"/>
      </rPr>
      <t>円×2人×</t>
    </r>
    <r>
      <rPr>
        <u/>
        <sz val="12"/>
        <color theme="1"/>
        <rFont val="UD デジタル 教科書体 NP-B"/>
        <family val="1"/>
        <charset val="128"/>
      </rPr>
      <t>　　</t>
    </r>
    <r>
      <rPr>
        <sz val="12"/>
        <color theme="1"/>
        <rFont val="UD デジタル 教科書体 NP-B"/>
        <family val="1"/>
        <charset val="128"/>
      </rPr>
      <t>時間</t>
    </r>
    <rPh sb="0" eb="2">
      <t>シュッコ</t>
    </rPh>
    <rPh sb="2" eb="3">
      <t>トウ</t>
    </rPh>
    <rPh sb="7" eb="8">
      <t>エン</t>
    </rPh>
    <rPh sb="10" eb="11">
      <t>ニン</t>
    </rPh>
    <rPh sb="14" eb="16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</si>
</sst>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2"/>
      <color theme="1"/>
      <name val="UD デジタル 教科書体 NP-B"/>
      <family val="1"/>
      <charset val="128"/>
    </font>
    <font>
      <b/>
      <sz val="11"/>
      <color theme="1"/>
      <name val="UD デジタル 教科書体 NK"/>
      <family val="1"/>
      <charset val="128"/>
    </font>
    <font>
      <u/>
      <sz val="12"/>
      <color theme="1"/>
      <name val="UD デジタル 教科書体 NP-B"/>
      <family val="1"/>
      <charset val="128"/>
    </font>
    <font>
      <sz val="18"/>
      <color theme="1"/>
      <name val="UD Digi Kyokasho NP-B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3" fontId="3" fillId="0" borderId="6" xfId="0" applyNumberFormat="1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3" fontId="3" fillId="0" borderId="3" xfId="0" applyNumberFormat="1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1" fontId="0" fillId="0" borderId="0" xfId="0" applyNumberForma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0" fillId="0" borderId="11" xfId="0" applyNumberFormat="1" applyBorder="1">
      <alignment vertical="center"/>
    </xf>
    <xf numFmtId="38" fontId="0" fillId="0" borderId="11" xfId="1" applyFont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left" vertical="center" wrapText="1"/>
    </xf>
    <xf numFmtId="38" fontId="0" fillId="0" borderId="12" xfId="1" applyFont="1" applyBorder="1">
      <alignment vertical="center"/>
    </xf>
    <xf numFmtId="38" fontId="0" fillId="0" borderId="7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justify" vertical="center" wrapText="1"/>
    </xf>
    <xf numFmtId="3" fontId="3" fillId="0" borderId="5" xfId="0" applyNumberFormat="1" applyFont="1" applyBorder="1" applyAlignment="1">
      <alignment horizontal="justify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515A-95B8-4B25-AA54-06EFE72C50A7}">
  <dimension ref="A2:F20"/>
  <sheetViews>
    <sheetView tabSelected="1" zoomScale="80" zoomScaleNormal="80" workbookViewId="0">
      <selection activeCell="D3" sqref="D3"/>
    </sheetView>
  </sheetViews>
  <sheetFormatPr defaultRowHeight="13" x14ac:dyDescent="0.2"/>
  <cols>
    <col min="1" max="1" width="8.52734375" bestFit="1" customWidth="1"/>
    <col min="2" max="2" width="9.41015625" customWidth="1"/>
    <col min="3" max="3" width="37.17578125" customWidth="1"/>
    <col min="4" max="4" width="7" customWidth="1"/>
    <col min="5" max="5" width="12.8203125" customWidth="1"/>
    <col min="6" max="6" width="11.703125" customWidth="1"/>
  </cols>
  <sheetData>
    <row r="2" spans="1:6" ht="23.5" customHeight="1" x14ac:dyDescent="0.2">
      <c r="C2" s="19" t="s">
        <v>16</v>
      </c>
    </row>
    <row r="4" spans="1:6" ht="13.5" thickBot="1" x14ac:dyDescent="0.25"/>
    <row r="5" spans="1:6" ht="25" customHeight="1" thickBot="1" x14ac:dyDescent="0.25">
      <c r="A5" s="26" t="s">
        <v>10</v>
      </c>
      <c r="B5" s="27"/>
      <c r="C5" s="28"/>
      <c r="E5" s="24" t="s">
        <v>14</v>
      </c>
      <c r="F5" s="25"/>
    </row>
    <row r="6" spans="1:6" ht="20" customHeight="1" thickBot="1" x14ac:dyDescent="0.25">
      <c r="A6" s="9" t="s">
        <v>6</v>
      </c>
      <c r="B6" s="11" t="s">
        <v>7</v>
      </c>
      <c r="C6" s="10" t="s">
        <v>8</v>
      </c>
      <c r="E6" s="5" t="s">
        <v>12</v>
      </c>
      <c r="F6" s="6"/>
    </row>
    <row r="7" spans="1:6" ht="17.5" customHeight="1" thickBot="1" x14ac:dyDescent="0.25">
      <c r="A7" s="29" t="s">
        <v>0</v>
      </c>
      <c r="B7" s="31"/>
      <c r="C7" s="1" t="s">
        <v>11</v>
      </c>
      <c r="E7" s="7" t="s">
        <v>13</v>
      </c>
      <c r="F7" s="3"/>
    </row>
    <row r="8" spans="1:6" ht="20" customHeight="1" thickBot="1" x14ac:dyDescent="0.25">
      <c r="A8" s="30"/>
      <c r="B8" s="32"/>
      <c r="C8" s="2" t="s">
        <v>19</v>
      </c>
    </row>
    <row r="9" spans="1:6" ht="23" customHeight="1" thickBot="1" x14ac:dyDescent="0.25">
      <c r="A9" s="12" t="s">
        <v>1</v>
      </c>
      <c r="B9" s="3"/>
      <c r="C9" s="2"/>
    </row>
    <row r="10" spans="1:6" ht="22" customHeight="1" thickBot="1" x14ac:dyDescent="0.25">
      <c r="A10" s="12" t="s">
        <v>2</v>
      </c>
      <c r="B10" s="3"/>
      <c r="C10" s="2"/>
    </row>
    <row r="11" spans="1:6" ht="24" customHeight="1" thickBot="1" x14ac:dyDescent="0.25">
      <c r="A11" s="12" t="s">
        <v>3</v>
      </c>
      <c r="B11" s="3"/>
      <c r="C11" s="2"/>
    </row>
    <row r="12" spans="1:6" ht="47" customHeight="1" thickBot="1" x14ac:dyDescent="0.25">
      <c r="A12" s="12" t="s">
        <v>4</v>
      </c>
      <c r="B12" s="3"/>
      <c r="C12" s="16" t="s">
        <v>18</v>
      </c>
    </row>
    <row r="13" spans="1:6" ht="26" customHeight="1" x14ac:dyDescent="0.2">
      <c r="A13" s="15" t="s">
        <v>9</v>
      </c>
      <c r="B13" s="13">
        <f>SUM(B7:B12)</f>
        <v>0</v>
      </c>
      <c r="C13" s="14">
        <v>138</v>
      </c>
      <c r="D13" s="22" t="s">
        <v>5</v>
      </c>
      <c r="E13" s="23"/>
    </row>
    <row r="14" spans="1:6" ht="32.5" customHeight="1" thickBot="1" x14ac:dyDescent="0.25">
      <c r="A14" s="4"/>
      <c r="B14" s="8"/>
      <c r="C14" s="17">
        <f>B13*C13+F6+F7</f>
        <v>0</v>
      </c>
      <c r="D14" s="22" t="s">
        <v>15</v>
      </c>
      <c r="E14" s="23"/>
    </row>
    <row r="15" spans="1:6" ht="21.5" customHeight="1" thickBot="1" x14ac:dyDescent="0.25">
      <c r="C15" s="18">
        <f>C14*1.1</f>
        <v>0</v>
      </c>
      <c r="D15" s="20" t="s">
        <v>17</v>
      </c>
      <c r="E15" s="21"/>
    </row>
    <row r="20" spans="1:1" ht="16" x14ac:dyDescent="0.2">
      <c r="A20" s="4"/>
    </row>
  </sheetData>
  <mergeCells count="7">
    <mergeCell ref="D15:E15"/>
    <mergeCell ref="D14:E14"/>
    <mergeCell ref="D13:E13"/>
    <mergeCell ref="E5:F5"/>
    <mergeCell ref="A5:C5"/>
    <mergeCell ref="A7:A8"/>
    <mergeCell ref="B7:B8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見積参考資料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和田 太一</cp:lastModifiedBy>
  <cp:lastPrinted>2026-07-02T09:28:54Z</cp:lastPrinted>
  <dcterms:created xsi:type="dcterms:W3CDTF">2026-01-14T02:02:14Z</dcterms:created>
  <dcterms:modified xsi:type="dcterms:W3CDTF">2026-07-02T09:38:07Z</dcterms:modified>
</cp:coreProperties>
</file>