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filesrv\ファイルサーバリンク\花園・スポーツビジネス戦略課\19 施設予約システム\00導入検討\03_申請書\（ウェブサイト）利用登録申込書\"/>
    </mc:Choice>
  </mc:AlternateContent>
  <xr:revisionPtr revIDLastSave="0" documentId="13_ncr:1_{18B808AD-8584-47D1-B9AA-AECBF4461AF7}" xr6:coauthVersionLast="47" xr6:coauthVersionMax="47" xr10:uidLastSave="{00000000-0000-0000-0000-000000000000}"/>
  <bookViews>
    <workbookView xWindow="-120" yWindow="-120" windowWidth="29040" windowHeight="15720" xr2:uid="{81D4270D-A110-4794-A19F-EE556F02D0CB}"/>
  </bookViews>
  <sheets>
    <sheet name="入力用" sheetId="2" r:id="rId1"/>
    <sheet name="Sheet3" sheetId="3" state="hidden" r:id="rId2"/>
    <sheet name="様式①" sheetId="5" r:id="rId3"/>
    <sheet name="様式②" sheetId="1" r:id="rId4"/>
    <sheet name="様式③" sheetId="4" r:id="rId5"/>
    <sheet name="様式④" sheetId="6" r:id="rId6"/>
  </sheets>
  <definedNames>
    <definedName name="_xlnm._FilterDatabase" localSheetId="0" hidden="1">入力用!$A$5:$F$12</definedName>
    <definedName name="_xlnm.Print_Area" localSheetId="0">入力用!$A$1:$F$32</definedName>
    <definedName name="_xlnm.Print_Area" localSheetId="2">様式①!$A$1:$X$47</definedName>
    <definedName name="_xlnm.Print_Area" localSheetId="3">様式②!$A$1:$X$46</definedName>
    <definedName name="_xlnm.Print_Area" localSheetId="4">様式③!$A$1:$X$46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4" l="1"/>
  <c r="V24" i="4"/>
  <c r="U24" i="4"/>
  <c r="T24" i="4"/>
  <c r="S24" i="4"/>
  <c r="R24" i="4"/>
  <c r="Q24" i="4"/>
  <c r="O24" i="4"/>
  <c r="M24" i="4"/>
  <c r="W24" i="1"/>
  <c r="V24" i="1"/>
  <c r="U24" i="1"/>
  <c r="T24" i="1"/>
  <c r="S24" i="1"/>
  <c r="R24" i="1"/>
  <c r="Q24" i="1"/>
  <c r="O24" i="1"/>
  <c r="M24" i="1"/>
  <c r="O25" i="5"/>
  <c r="M25" i="5"/>
  <c r="V25" i="5"/>
  <c r="U25" i="5"/>
  <c r="T25" i="5"/>
  <c r="S25" i="5"/>
  <c r="R25" i="5"/>
  <c r="Q25" i="5"/>
  <c r="W25" i="5"/>
  <c r="R30" i="5"/>
  <c r="R29" i="4"/>
  <c r="Q29" i="4"/>
  <c r="P29" i="4"/>
  <c r="O29" i="4"/>
  <c r="N29" i="4"/>
  <c r="M29" i="4"/>
  <c r="L29" i="4"/>
  <c r="K29" i="4"/>
  <c r="J29" i="4"/>
  <c r="I29" i="4"/>
  <c r="H29" i="4"/>
  <c r="G29" i="4"/>
  <c r="F29" i="4"/>
  <c r="E29" i="4"/>
  <c r="R29" i="1"/>
  <c r="Q29" i="1"/>
  <c r="P29" i="1"/>
  <c r="O29" i="1"/>
  <c r="N29" i="1"/>
  <c r="M29" i="1"/>
  <c r="L29" i="1"/>
  <c r="K29" i="1"/>
  <c r="J29" i="1"/>
  <c r="I29" i="1"/>
  <c r="H29" i="1"/>
  <c r="G29" i="1"/>
  <c r="F29" i="1"/>
  <c r="E29" i="1"/>
  <c r="Q30" i="5"/>
  <c r="P30" i="5"/>
  <c r="O30" i="5"/>
  <c r="N30" i="5"/>
  <c r="M30" i="5"/>
  <c r="L30" i="5"/>
  <c r="K30" i="5"/>
  <c r="J30" i="5"/>
  <c r="I30" i="5"/>
  <c r="H30" i="5"/>
  <c r="G30" i="5"/>
  <c r="F30" i="5"/>
  <c r="E30" i="5"/>
  <c r="L22" i="4"/>
  <c r="H22" i="4"/>
  <c r="B22" i="4"/>
  <c r="R9" i="4"/>
  <c r="C9" i="4"/>
  <c r="C8" i="4"/>
  <c r="Q12" i="4"/>
  <c r="C12" i="4"/>
  <c r="C11" i="4"/>
  <c r="D10" i="4"/>
  <c r="U16" i="4"/>
  <c r="R16" i="4"/>
  <c r="M16" i="4"/>
  <c r="U16" i="1"/>
  <c r="R16" i="1"/>
  <c r="Q12" i="1"/>
  <c r="C12" i="1"/>
  <c r="Q12" i="5"/>
  <c r="C12" i="5"/>
  <c r="L22" i="1"/>
  <c r="H22" i="1"/>
  <c r="L23" i="5"/>
  <c r="B22" i="1"/>
  <c r="M16" i="1"/>
  <c r="Q15" i="1"/>
  <c r="C14" i="1"/>
  <c r="I13" i="1"/>
  <c r="C11" i="1"/>
  <c r="D10" i="1"/>
  <c r="R9" i="1"/>
  <c r="C9" i="1"/>
  <c r="C8" i="1"/>
  <c r="R9" i="5"/>
  <c r="H23" i="5"/>
  <c r="B23" i="5"/>
  <c r="C11" i="5"/>
  <c r="D10" i="5"/>
  <c r="C9" i="5"/>
  <c r="C8" i="5"/>
  <c r="D22" i="2"/>
  <c r="E31" i="5" s="1"/>
  <c r="B22" i="2"/>
  <c r="E32" i="5" s="1"/>
  <c r="D18" i="2"/>
  <c r="D20" i="4" s="1"/>
  <c r="B18" i="2"/>
  <c r="D21" i="1" s="1"/>
  <c r="Q15" i="4"/>
  <c r="C14" i="4"/>
  <c r="D9" i="6"/>
  <c r="C11" i="6"/>
  <c r="C10" i="6"/>
  <c r="C8" i="6"/>
  <c r="C7" i="6"/>
  <c r="D6" i="6"/>
  <c r="C5" i="6"/>
  <c r="I13" i="4"/>
  <c r="D20" i="1" l="1"/>
  <c r="D22" i="5"/>
  <c r="D21" i="4"/>
  <c r="E30" i="1"/>
  <c r="E31" i="4"/>
  <c r="E30" i="4"/>
  <c r="E31" i="1"/>
  <c r="D21" i="5"/>
</calcChain>
</file>

<file path=xl/sharedStrings.xml><?xml version="1.0" encoding="utf-8"?>
<sst xmlns="http://schemas.openxmlformats.org/spreadsheetml/2006/main" count="254" uniqueCount="131">
  <si>
    <t>東大阪市公共施設予約システム利用登録申込書兼</t>
    <rPh sb="0" eb="10">
      <t>ヒガシオオサカシコウキョウシセツヨヤク</t>
    </rPh>
    <rPh sb="14" eb="22">
      <t>リヨウトウロクモウシコミショケン</t>
    </rPh>
    <phoneticPr fontId="1"/>
  </si>
  <si>
    <t>東大阪市使用欄</t>
    <rPh sb="0" eb="4">
      <t>ヒガシオオサカシ</t>
    </rPh>
    <rPh sb="4" eb="7">
      <t>シヨウラン</t>
    </rPh>
    <phoneticPr fontId="1"/>
  </si>
  <si>
    <t>新規</t>
    <rPh sb="0" eb="2">
      <t>シンキ</t>
    </rPh>
    <phoneticPr fontId="1"/>
  </si>
  <si>
    <t>変更</t>
    <rPh sb="0" eb="2">
      <t>ヘンコウ</t>
    </rPh>
    <phoneticPr fontId="1"/>
  </si>
  <si>
    <t>廃止</t>
    <rPh sb="0" eb="2">
      <t>ハイシ</t>
    </rPh>
    <phoneticPr fontId="1"/>
  </si>
  <si>
    <t>（あて先）東大阪市長</t>
    <rPh sb="3" eb="4">
      <t>サキ</t>
    </rPh>
    <rPh sb="5" eb="9">
      <t>ヒガシオオサカシ</t>
    </rPh>
    <rPh sb="9" eb="10">
      <t>チョウ</t>
    </rPh>
    <phoneticPr fontId="1"/>
  </si>
  <si>
    <t>〒</t>
    <phoneticPr fontId="1"/>
  </si>
  <si>
    <t>）</t>
    <phoneticPr fontId="1"/>
  </si>
  <si>
    <t>（電話</t>
    <rPh sb="1" eb="3">
      <t>デンワ</t>
    </rPh>
    <phoneticPr fontId="1"/>
  </si>
  <si>
    <t>フリガナ</t>
    <phoneticPr fontId="1"/>
  </si>
  <si>
    <t>氏名</t>
    <rPh sb="0" eb="2">
      <t>シメイ</t>
    </rPh>
    <phoneticPr fontId="1"/>
  </si>
  <si>
    <t>住所</t>
    <rPh sb="0" eb="2">
      <t>ジュウショ</t>
    </rPh>
    <phoneticPr fontId="1"/>
  </si>
  <si>
    <t>連絡先</t>
    <rPh sb="0" eb="3">
      <t>レンラクサキ</t>
    </rPh>
    <phoneticPr fontId="1"/>
  </si>
  <si>
    <t>生年月日</t>
    <rPh sb="0" eb="4">
      <t>セイネンガッピ</t>
    </rPh>
    <phoneticPr fontId="1"/>
  </si>
  <si>
    <t>利用者番号</t>
    <rPh sb="0" eb="5">
      <t>リヨウシャバンゴウ</t>
    </rPh>
    <phoneticPr fontId="1"/>
  </si>
  <si>
    <t>勤務先の場合は名称を記入</t>
    <rPh sb="0" eb="3">
      <t>キンムサキ</t>
    </rPh>
    <rPh sb="4" eb="6">
      <t>バアイ</t>
    </rPh>
    <rPh sb="7" eb="9">
      <t>メイショウ</t>
    </rPh>
    <rPh sb="10" eb="12">
      <t>キニュウ</t>
    </rPh>
    <phoneticPr fontId="1"/>
  </si>
  <si>
    <t>【</t>
    <phoneticPr fontId="1"/>
  </si>
  <si>
    <t>】</t>
    <phoneticPr fontId="1"/>
  </si>
  <si>
    <t>口座名義人</t>
    <rPh sb="0" eb="5">
      <t>コウザメイギニン</t>
    </rPh>
    <phoneticPr fontId="1"/>
  </si>
  <si>
    <t>指定口座</t>
    <rPh sb="0" eb="4">
      <t>シテイコウザ</t>
    </rPh>
    <phoneticPr fontId="1"/>
  </si>
  <si>
    <t>金融機関
届出印</t>
    <rPh sb="0" eb="4">
      <t>キンユウキカン</t>
    </rPh>
    <rPh sb="5" eb="8">
      <t>トドケデイン</t>
    </rPh>
    <phoneticPr fontId="1"/>
  </si>
  <si>
    <t>金融機関コード</t>
    <rPh sb="0" eb="4">
      <t>キンユウキカン</t>
    </rPh>
    <phoneticPr fontId="1"/>
  </si>
  <si>
    <t>支店コード</t>
    <rPh sb="0" eb="2">
      <t>シテン</t>
    </rPh>
    <phoneticPr fontId="1"/>
  </si>
  <si>
    <t>●ゆうちょ銀行からの払込の場合</t>
    <rPh sb="5" eb="7">
      <t>ギンコウ</t>
    </rPh>
    <rPh sb="10" eb="12">
      <t>ハライコミ</t>
    </rPh>
    <rPh sb="13" eb="15">
      <t>バアイ</t>
    </rPh>
    <phoneticPr fontId="1"/>
  </si>
  <si>
    <t>契約種別</t>
    <rPh sb="0" eb="4">
      <t>ケイヤクシュベツ</t>
    </rPh>
    <phoneticPr fontId="1"/>
  </si>
  <si>
    <t>（フリガナ）</t>
    <phoneticPr fontId="1"/>
  </si>
  <si>
    <t>お名前</t>
    <rPh sb="1" eb="3">
      <t>ナマエ</t>
    </rPh>
    <phoneticPr fontId="1"/>
  </si>
  <si>
    <t>払込先口座番号</t>
    <rPh sb="0" eb="3">
      <t>ハライコミサキ</t>
    </rPh>
    <rPh sb="3" eb="7">
      <t>コウザバンゴウ</t>
    </rPh>
    <phoneticPr fontId="1"/>
  </si>
  <si>
    <t>払込先加入者名</t>
    <rPh sb="0" eb="3">
      <t>ハライコミサキ</t>
    </rPh>
    <rPh sb="3" eb="7">
      <t>カニュウシャメイ</t>
    </rPh>
    <phoneticPr fontId="1"/>
  </si>
  <si>
    <t>払込開始年月</t>
    <rPh sb="0" eb="2">
      <t>ハライコミ</t>
    </rPh>
    <rPh sb="2" eb="6">
      <t>カイシネンゲツ</t>
    </rPh>
    <phoneticPr fontId="1"/>
  </si>
  <si>
    <t>払込日</t>
    <rPh sb="0" eb="3">
      <t>ハライコミビ</t>
    </rPh>
    <phoneticPr fontId="1"/>
  </si>
  <si>
    <t>毎月　２０　日（土日祝の場合は翌営業日）</t>
    <rPh sb="0" eb="2">
      <t>マイツキ</t>
    </rPh>
    <rPh sb="6" eb="7">
      <t>ニチ</t>
    </rPh>
    <rPh sb="8" eb="11">
      <t>ドニチシュク</t>
    </rPh>
    <rPh sb="12" eb="14">
      <t>バアイ</t>
    </rPh>
    <rPh sb="15" eb="19">
      <t>ヨクエイギョウビ</t>
    </rPh>
    <phoneticPr fontId="1"/>
  </si>
  <si>
    <t>※ゆうちょ銀行をご指定の場合は、自動払込み規定が適用されます。</t>
    <rPh sb="5" eb="7">
      <t>ギンコウ</t>
    </rPh>
    <rPh sb="9" eb="11">
      <t>シテイ</t>
    </rPh>
    <rPh sb="12" eb="14">
      <t>バアイ</t>
    </rPh>
    <rPh sb="16" eb="18">
      <t>ジドウ</t>
    </rPh>
    <rPh sb="18" eb="20">
      <t>ハライコミ</t>
    </rPh>
    <rPh sb="21" eb="23">
      <t>キテイ</t>
    </rPh>
    <rPh sb="24" eb="26">
      <t>テキヨウ</t>
    </rPh>
    <phoneticPr fontId="1"/>
  </si>
  <si>
    <t>金融機関受付印</t>
    <rPh sb="0" eb="7">
      <t>キンユウキカンウケツケイン</t>
    </rPh>
    <phoneticPr fontId="1"/>
  </si>
  <si>
    <t>当店に上記預金口座名義人の預金があることを確認し、スポーツ施設使用料等の口座振替による納付を
承諾しました。（ゆうちょ銀行を除く）</t>
    <rPh sb="0" eb="2">
      <t>トウテン</t>
    </rPh>
    <rPh sb="3" eb="5">
      <t>ジョウキ</t>
    </rPh>
    <rPh sb="5" eb="7">
      <t>ヨキン</t>
    </rPh>
    <rPh sb="7" eb="12">
      <t>コウザメイギニン</t>
    </rPh>
    <rPh sb="13" eb="15">
      <t>ヨキン</t>
    </rPh>
    <rPh sb="21" eb="23">
      <t>カクニン</t>
    </rPh>
    <rPh sb="29" eb="31">
      <t>シセツ</t>
    </rPh>
    <rPh sb="31" eb="34">
      <t>シヨウリョウ</t>
    </rPh>
    <rPh sb="34" eb="35">
      <t>ナド</t>
    </rPh>
    <rPh sb="36" eb="40">
      <t>コウザフリカエ</t>
    </rPh>
    <rPh sb="43" eb="45">
      <t>ノウフ</t>
    </rPh>
    <rPh sb="47" eb="49">
      <t>ショウダク</t>
    </rPh>
    <rPh sb="59" eb="61">
      <t>ギンコウ</t>
    </rPh>
    <rPh sb="62" eb="63">
      <t>ノゾ</t>
    </rPh>
    <phoneticPr fontId="1"/>
  </si>
  <si>
    <t>（取扱金融機関）　　　　　　　　　　　　　　　　　　　　　　　　　年　　　月　　　日</t>
    <rPh sb="1" eb="3">
      <t>トリアツカイ</t>
    </rPh>
    <rPh sb="3" eb="7">
      <t>キンユウキカン</t>
    </rPh>
    <rPh sb="33" eb="34">
      <t>ネン</t>
    </rPh>
    <rPh sb="37" eb="38">
      <t>ツキ</t>
    </rPh>
    <rPh sb="41" eb="42">
      <t>ヒ</t>
    </rPh>
    <phoneticPr fontId="1"/>
  </si>
  <si>
    <t>東大阪市保管</t>
    <rPh sb="0" eb="4">
      <t>ヒガシオオサカシ</t>
    </rPh>
    <rPh sb="4" eb="6">
      <t>ホカン</t>
    </rPh>
    <phoneticPr fontId="1"/>
  </si>
  <si>
    <t>東大阪市
使用欄</t>
    <rPh sb="0" eb="4">
      <t>ヒガシオオサカシ</t>
    </rPh>
    <rPh sb="5" eb="8">
      <t>シヨウラン</t>
    </rPh>
    <phoneticPr fontId="1"/>
  </si>
  <si>
    <t>受付</t>
    <rPh sb="0" eb="2">
      <t>ウケツケ</t>
    </rPh>
    <phoneticPr fontId="1"/>
  </si>
  <si>
    <t>受付日</t>
    <rPh sb="0" eb="3">
      <t>ウケツケビ</t>
    </rPh>
    <phoneticPr fontId="1"/>
  </si>
  <si>
    <t>入力</t>
    <rPh sb="0" eb="2">
      <t>ニュウリョク</t>
    </rPh>
    <phoneticPr fontId="1"/>
  </si>
  <si>
    <t>確認日　</t>
    <rPh sb="0" eb="3">
      <t>カクニンビ</t>
    </rPh>
    <phoneticPr fontId="1"/>
  </si>
  <si>
    <t>整理番号</t>
    <rPh sb="0" eb="4">
      <t>セイリバンゴウ</t>
    </rPh>
    <phoneticPr fontId="1"/>
  </si>
  <si>
    <t>預金口座振替依頼書・自動払込受付通知書</t>
    <rPh sb="0" eb="9">
      <t>ヨキンコウザフリカエイライショ</t>
    </rPh>
    <rPh sb="10" eb="16">
      <t>ジドウハライコミウケツケ</t>
    </rPh>
    <rPh sb="16" eb="19">
      <t>ツウチショ</t>
    </rPh>
    <phoneticPr fontId="1"/>
  </si>
  <si>
    <t>次のとおり、申請・届出します。</t>
    <rPh sb="0" eb="1">
      <t>ツギ</t>
    </rPh>
    <rPh sb="6" eb="8">
      <t>シンセイ</t>
    </rPh>
    <rPh sb="9" eb="10">
      <t>トド</t>
    </rPh>
    <rPh sb="10" eb="11">
      <t>デ</t>
    </rPh>
    <phoneticPr fontId="1"/>
  </si>
  <si>
    <t>西　　　　　暦</t>
    <rPh sb="0" eb="1">
      <t>ニシ</t>
    </rPh>
    <rPh sb="6" eb="7">
      <t>コヨミ</t>
    </rPh>
    <phoneticPr fontId="1"/>
  </si>
  <si>
    <t>お届け印</t>
    <rPh sb="1" eb="2">
      <t>トド</t>
    </rPh>
    <rPh sb="3" eb="4">
      <t>イン</t>
    </rPh>
    <phoneticPr fontId="1"/>
  </si>
  <si>
    <t>東大阪市公共施設予約システム利用登録申込書 入力用シート</t>
  </si>
  <si>
    <t>申請者情報</t>
  </si>
  <si>
    <t>性別</t>
  </si>
  <si>
    <t>生年月日（西暦）</t>
  </si>
  <si>
    <t>郵便番号</t>
  </si>
  <si>
    <t>住所</t>
  </si>
  <si>
    <t>金融機関口座（ゆうちょ銀行以外）</t>
  </si>
  <si>
    <t>金融機関名</t>
  </si>
  <si>
    <t>支店名</t>
  </si>
  <si>
    <t>店舗種別</t>
  </si>
  <si>
    <t>預金種別</t>
  </si>
  <si>
    <t>口座番号</t>
  </si>
  <si>
    <t>口座名義人氏名</t>
  </si>
  <si>
    <t>ゆうちょ銀行の場合</t>
  </si>
  <si>
    <t>通帳記号</t>
  </si>
  <si>
    <t>通帳番号</t>
  </si>
  <si>
    <t>年</t>
    <rPh sb="0" eb="1">
      <t>ネン</t>
    </rPh>
    <phoneticPr fontId="1"/>
  </si>
  <si>
    <t>月</t>
    <rPh sb="0" eb="1">
      <t>ツキ</t>
    </rPh>
    <phoneticPr fontId="1"/>
  </si>
  <si>
    <t>日</t>
    <rPh sb="0" eb="1">
      <t>ヒ</t>
    </rPh>
    <phoneticPr fontId="1"/>
  </si>
  <si>
    <t>電話番号</t>
    <rPh sb="2" eb="4">
      <t>バンゴウ</t>
    </rPh>
    <phoneticPr fontId="1"/>
  </si>
  <si>
    <t>金融機関</t>
    <rPh sb="0" eb="4">
      <t>キンユウキカン</t>
    </rPh>
    <phoneticPr fontId="1"/>
  </si>
  <si>
    <t>りそな銀行</t>
    <rPh sb="3" eb="5">
      <t>ギンコウ</t>
    </rPh>
    <phoneticPr fontId="1"/>
  </si>
  <si>
    <t>みずほ銀行</t>
    <rPh sb="3" eb="5">
      <t>ギンコウ</t>
    </rPh>
    <phoneticPr fontId="1"/>
  </si>
  <si>
    <t>三井住友銀行</t>
    <rPh sb="0" eb="2">
      <t>ミツイ</t>
    </rPh>
    <rPh sb="2" eb="6">
      <t>スミトモギンコウ</t>
    </rPh>
    <phoneticPr fontId="1"/>
  </si>
  <si>
    <t>関西みらい銀行</t>
    <rPh sb="0" eb="2">
      <t>カンサイ</t>
    </rPh>
    <rPh sb="5" eb="7">
      <t>ギンコウ</t>
    </rPh>
    <phoneticPr fontId="1"/>
  </si>
  <si>
    <t>大阪シティ信用金庫</t>
    <rPh sb="0" eb="2">
      <t>オオサカ</t>
    </rPh>
    <rPh sb="5" eb="9">
      <t>シンヨウキンコ</t>
    </rPh>
    <phoneticPr fontId="1"/>
  </si>
  <si>
    <t>口座名義人氏名</t>
    <phoneticPr fontId="1"/>
  </si>
  <si>
    <t>勤務先の場合は勤務先名称</t>
    <rPh sb="0" eb="3">
      <t>キンムサキ</t>
    </rPh>
    <rPh sb="4" eb="6">
      <t>バアイ</t>
    </rPh>
    <rPh sb="7" eb="12">
      <t>キンムサキメイショウ</t>
    </rPh>
    <phoneticPr fontId="1"/>
  </si>
  <si>
    <t>東大阪市会計管理者</t>
    <rPh sb="0" eb="4">
      <t>ヒガシオオサカシ</t>
    </rPh>
    <rPh sb="4" eb="9">
      <t>カイケイカンリシャ</t>
    </rPh>
    <phoneticPr fontId="1"/>
  </si>
  <si>
    <t>年　　　　月から</t>
    <rPh sb="0" eb="1">
      <t>ネン</t>
    </rPh>
    <rPh sb="5" eb="6">
      <t>ツキ</t>
    </rPh>
    <phoneticPr fontId="1"/>
  </si>
  <si>
    <t>00950-7-961096</t>
    <phoneticPr fontId="1"/>
  </si>
  <si>
    <t>㊞</t>
    <phoneticPr fontId="1"/>
  </si>
  <si>
    <t>●ゆうちょ銀行以外の金融機関から振替の場合</t>
    <rPh sb="5" eb="7">
      <t>ギンコウ</t>
    </rPh>
    <rPh sb="7" eb="9">
      <t>イガイ</t>
    </rPh>
    <rPh sb="10" eb="14">
      <t>キンユウキカン</t>
    </rPh>
    <rPh sb="16" eb="17">
      <t>フ</t>
    </rPh>
    <rPh sb="17" eb="18">
      <t>カ</t>
    </rPh>
    <rPh sb="19" eb="21">
      <t>バアイ</t>
    </rPh>
    <phoneticPr fontId="1"/>
  </si>
  <si>
    <t>取 扱 店
記 入 欄</t>
    <rPh sb="0" eb="1">
      <t>トリ</t>
    </rPh>
    <rPh sb="2" eb="3">
      <t>アツカイ</t>
    </rPh>
    <rPh sb="4" eb="5">
      <t>ミセ</t>
    </rPh>
    <rPh sb="6" eb="7">
      <t>キ</t>
    </rPh>
    <rPh sb="8" eb="9">
      <t>イ</t>
    </rPh>
    <rPh sb="10" eb="11">
      <t>ラン</t>
    </rPh>
    <phoneticPr fontId="1"/>
  </si>
  <si>
    <t>預 金 種 別</t>
    <rPh sb="0" eb="1">
      <t>アズカリ</t>
    </rPh>
    <rPh sb="2" eb="3">
      <t>カネ</t>
    </rPh>
    <rPh sb="4" eb="5">
      <t>シュ</t>
    </rPh>
    <rPh sb="6" eb="7">
      <t>ベツ</t>
    </rPh>
    <phoneticPr fontId="1"/>
  </si>
  <si>
    <t>取扱金融機関</t>
    <rPh sb="0" eb="6">
      <t>トリアツカイキンユウキカン</t>
    </rPh>
    <phoneticPr fontId="1"/>
  </si>
  <si>
    <t>御中</t>
    <rPh sb="0" eb="2">
      <t>オンチュウ</t>
    </rPh>
    <phoneticPr fontId="1"/>
  </si>
  <si>
    <t>取扱金融機関保管</t>
    <rPh sb="0" eb="6">
      <t>トリアツカイキンユウキカン</t>
    </rPh>
    <rPh sb="6" eb="8">
      <t>ホカン</t>
    </rPh>
    <phoneticPr fontId="1"/>
  </si>
  <si>
    <t>〈約定事項〉（ゆうちょ銀行を除く）
１．振替日は、毎月東大阪市の指定する日とする。（ただし、振替日が休日の場合は翌営業日）
２．私が東大阪市に支払うべき使用料に要する費用の納付書が東大阪市から貴店に送付されたときは、貴店において振替指定日に下
　　記の口座から私に通知することなく納付書記載の金額を振替納付してください。
３．預金口座の残高が振替日において納付金額に満たないときは、私に通知することなく、その納付書を東大阪市に返戻されても異議
　　ありません。
４．この契約を廃止（解約）する場合は、私から貴店に書面による届出します。
５．この取扱に万一紛議が生じても貴店並びに東大阪市に迷惑をかけません。
６．領収証書の送付は不要です。
※ゆうちょ銀行をご指定の場合は、自動払込み規定が適用されます。</t>
    <phoneticPr fontId="1"/>
  </si>
  <si>
    <t>（金融機関様へ）申請者控・東大阪市保管を申請者様にご返却下さい。（ゆうちょ銀行を除く）</t>
    <phoneticPr fontId="1"/>
  </si>
  <si>
    <t>上記以外の連絡先がある場合は以下を入力してください。</t>
    <rPh sb="0" eb="4">
      <t>ジョウキイガイ</t>
    </rPh>
    <rPh sb="5" eb="8">
      <t>レンラクサキ</t>
    </rPh>
    <rPh sb="11" eb="13">
      <t>バアイ</t>
    </rPh>
    <rPh sb="14" eb="16">
      <t>イカ</t>
    </rPh>
    <rPh sb="17" eb="19">
      <t>ニュウリョク</t>
    </rPh>
    <phoneticPr fontId="1"/>
  </si>
  <si>
    <r>
      <t>使用料等口座振替依頼・変更届出・廃止届出書</t>
    </r>
    <r>
      <rPr>
        <b/>
        <sz val="12"/>
        <color theme="1"/>
        <rFont val="BIZ UDゴシック"/>
        <family val="3"/>
        <charset val="128"/>
      </rPr>
      <t>（ゆうちょ銀行を除く）</t>
    </r>
    <rPh sb="0" eb="3">
      <t>シヨウリョウ</t>
    </rPh>
    <rPh sb="3" eb="4">
      <t>ナド</t>
    </rPh>
    <rPh sb="4" eb="8">
      <t>コウザフリカエ</t>
    </rPh>
    <rPh sb="8" eb="10">
      <t>イライ</t>
    </rPh>
    <rPh sb="11" eb="14">
      <t>ヘンコウトド</t>
    </rPh>
    <rPh sb="14" eb="15">
      <t>デ</t>
    </rPh>
    <rPh sb="16" eb="19">
      <t>ハイシトドケ</t>
    </rPh>
    <rPh sb="19" eb="20">
      <t>デ</t>
    </rPh>
    <rPh sb="20" eb="21">
      <t>ショ</t>
    </rPh>
    <rPh sb="26" eb="28">
      <t>ギンコウ</t>
    </rPh>
    <rPh sb="29" eb="30">
      <t>ノゾ</t>
    </rPh>
    <phoneticPr fontId="1"/>
  </si>
  <si>
    <t>団体でのご利用について</t>
    <rPh sb="0" eb="2">
      <t>ダンタイ</t>
    </rPh>
    <rPh sb="5" eb="7">
      <t>リヨウ</t>
    </rPh>
    <phoneticPr fontId="1"/>
  </si>
  <si>
    <t>①</t>
    <phoneticPr fontId="1"/>
  </si>
  <si>
    <t>②</t>
    <phoneticPr fontId="1"/>
  </si>
  <si>
    <t>③</t>
    <phoneticPr fontId="1"/>
  </si>
  <si>
    <t>④</t>
    <phoneticPr fontId="1"/>
  </si>
  <si>
    <t>⑤</t>
    <phoneticPr fontId="1"/>
  </si>
  <si>
    <t>団体名</t>
    <rPh sb="0" eb="3">
      <t>ダンタイメイ</t>
    </rPh>
    <phoneticPr fontId="1"/>
  </si>
  <si>
    <t>団体住所</t>
    <rPh sb="0" eb="4">
      <t>ダンタイジュウショ</t>
    </rPh>
    <phoneticPr fontId="1"/>
  </si>
  <si>
    <t>代表者名</t>
    <rPh sb="0" eb="4">
      <t>ダイヒョウシャメイ</t>
    </rPh>
    <phoneticPr fontId="1"/>
  </si>
  <si>
    <t>代表者住所</t>
    <rPh sb="0" eb="3">
      <t>ダイヒョウシャ</t>
    </rPh>
    <rPh sb="3" eb="5">
      <t>ジュウショ</t>
    </rPh>
    <phoneticPr fontId="1"/>
  </si>
  <si>
    <t>代表者区分</t>
    <rPh sb="0" eb="5">
      <t>ダイヒョウシャクブン</t>
    </rPh>
    <phoneticPr fontId="1"/>
  </si>
  <si>
    <t>登録申請区分の判断のため、施設を団体でご利用予定の方はご記入ください</t>
    <rPh sb="0" eb="6">
      <t>トウロクシンセイクブン</t>
    </rPh>
    <rPh sb="7" eb="9">
      <t>ハンダン</t>
    </rPh>
    <rPh sb="13" eb="15">
      <t>シセツ</t>
    </rPh>
    <rPh sb="16" eb="18">
      <t>ダンタイ</t>
    </rPh>
    <rPh sb="20" eb="24">
      <t>リヨウヨテイ</t>
    </rPh>
    <rPh sb="25" eb="26">
      <t>カタ</t>
    </rPh>
    <rPh sb="28" eb="30">
      <t>キニュウ</t>
    </rPh>
    <phoneticPr fontId="1"/>
  </si>
  <si>
    <t>団体でご利用予定の場合は以下を入力してください。</t>
    <rPh sb="0" eb="2">
      <t>ダンタイ</t>
    </rPh>
    <rPh sb="4" eb="8">
      <t>リヨウヨテイ</t>
    </rPh>
    <rPh sb="9" eb="11">
      <t>バアイ</t>
    </rPh>
    <rPh sb="12" eb="14">
      <t>イカ</t>
    </rPh>
    <rPh sb="15" eb="17">
      <t>ニュウリョク</t>
    </rPh>
    <phoneticPr fontId="1"/>
  </si>
  <si>
    <t>団体住所（郵便番号）</t>
    <rPh sb="0" eb="4">
      <t>ダンタイジュウショ</t>
    </rPh>
    <rPh sb="5" eb="9">
      <t>ユウビンバンゴウ</t>
    </rPh>
    <phoneticPr fontId="1"/>
  </si>
  <si>
    <t>代表者住所（郵便番号）</t>
    <rPh sb="0" eb="3">
      <t>ダイヒョウシャ</t>
    </rPh>
    <rPh sb="3" eb="5">
      <t>ジュウショ</t>
    </rPh>
    <rPh sb="6" eb="10">
      <t>ユウビンバンゴウ</t>
    </rPh>
    <phoneticPr fontId="1"/>
  </si>
  <si>
    <t>市内在住</t>
    <rPh sb="0" eb="4">
      <t>シナイザイジュウ</t>
    </rPh>
    <phoneticPr fontId="1"/>
  </si>
  <si>
    <t>市内在勤</t>
    <rPh sb="0" eb="2">
      <t>シナイ</t>
    </rPh>
    <rPh sb="2" eb="4">
      <t>ザイキン</t>
    </rPh>
    <phoneticPr fontId="1"/>
  </si>
  <si>
    <t>市内在学</t>
    <rPh sb="0" eb="4">
      <t>シナイザイガク</t>
    </rPh>
    <phoneticPr fontId="1"/>
  </si>
  <si>
    <t>市外</t>
    <rPh sb="0" eb="2">
      <t>シガイ</t>
    </rPh>
    <phoneticPr fontId="1"/>
  </si>
  <si>
    <t>電話番号</t>
    <rPh sb="0" eb="4">
      <t>デンワバンゴウ</t>
    </rPh>
    <phoneticPr fontId="1"/>
  </si>
  <si>
    <t>連絡先名称</t>
    <rPh sb="0" eb="3">
      <t>レンラクサキ</t>
    </rPh>
    <rPh sb="3" eb="5">
      <t>メイショウ</t>
    </rPh>
    <phoneticPr fontId="1"/>
  </si>
  <si>
    <t>青色セルに入力してください。様式シートに自動反映されます。</t>
    <phoneticPr fontId="1"/>
  </si>
  <si>
    <t>申請者控え</t>
    <rPh sb="0" eb="3">
      <t>シンセイシャ</t>
    </rPh>
    <rPh sb="3" eb="4">
      <t>ヒカ</t>
    </rPh>
    <phoneticPr fontId="1"/>
  </si>
  <si>
    <t>預金口座振替依頼書・自動払込利用申込書</t>
    <rPh sb="0" eb="9">
      <t>ヨキンコウザフリカエイライショ</t>
    </rPh>
    <rPh sb="10" eb="12">
      <t>ジドウ</t>
    </rPh>
    <rPh sb="12" eb="14">
      <t>ハライコミ</t>
    </rPh>
    <rPh sb="14" eb="16">
      <t>リヨウ</t>
    </rPh>
    <rPh sb="16" eb="19">
      <t>モウシコミショ</t>
    </rPh>
    <phoneticPr fontId="1"/>
  </si>
  <si>
    <t>預金口座振替依頼書・自動払込利用申込書（お客様控）</t>
    <rPh sb="0" eb="9">
      <t>ヨキンコウザフリカエイライショ</t>
    </rPh>
    <rPh sb="10" eb="12">
      <t>ジドウ</t>
    </rPh>
    <rPh sb="12" eb="14">
      <t>ハライコミ</t>
    </rPh>
    <rPh sb="14" eb="16">
      <t>リヨウ</t>
    </rPh>
    <rPh sb="16" eb="19">
      <t>モウシコミショ</t>
    </rPh>
    <rPh sb="21" eb="23">
      <t>キャクサマ</t>
    </rPh>
    <rPh sb="23" eb="24">
      <t>ヒカエ</t>
    </rPh>
    <phoneticPr fontId="1"/>
  </si>
  <si>
    <t>検　印</t>
    <rPh sb="0" eb="1">
      <t>ケン</t>
    </rPh>
    <rPh sb="2" eb="3">
      <t>イン</t>
    </rPh>
    <phoneticPr fontId="1"/>
  </si>
  <si>
    <t>印鑑照合</t>
    <rPh sb="0" eb="4">
      <t>インカンショウゴウ</t>
    </rPh>
    <phoneticPr fontId="1"/>
  </si>
  <si>
    <t>受　付</t>
    <rPh sb="0" eb="1">
      <t>ウケ</t>
    </rPh>
    <rPh sb="2" eb="3">
      <t>ツキ</t>
    </rPh>
    <phoneticPr fontId="1"/>
  </si>
  <si>
    <t>入力日</t>
    <rPh sb="0" eb="3">
      <t>ニュウリョクビ</t>
    </rPh>
    <phoneticPr fontId="1"/>
  </si>
  <si>
    <t>（ゆうちょ銀行を除く）</t>
    <rPh sb="5" eb="7">
      <t>ギンコウ</t>
    </rPh>
    <rPh sb="8" eb="9">
      <t>ノゾ</t>
    </rPh>
    <phoneticPr fontId="1"/>
  </si>
  <si>
    <t>〈約定事項〉（ゆうちょ銀行を除く）
１．振替日は、毎月東大阪市の指定する日とする。（ただし、振替日が休日の場合は翌営業日）
２．私が東大阪市に支払うべき使用料に要する費用の納付書が東大阪市から貴店に送付されたときは、
　　貴店において振替指定日に下記の口座から私に通知することなく納付書記載の金額を振替納付してく
　　ださい。
３．預金口座の残高が振替日において納付金額に満たないときは、私に通知することなく、その納付書を
　　東大阪市に返戻されても異議ありません。
４．この契約を廃止（解約）する場合は、私から貴店に書面による届出します。
５．この取扱に万一紛議が生じても貴店並びに東大阪市に迷惑をかけません。
６．領収証書の送付は不要です。
※ゆうちょ銀行をご指定の場合は、自動払込み規定が適用されます。</t>
    <phoneticPr fontId="1"/>
  </si>
  <si>
    <t>マンション名・部屋番号</t>
    <rPh sb="5" eb="6">
      <t>メイ</t>
    </rPh>
    <rPh sb="7" eb="11">
      <t>ヘヤバンゴウ</t>
    </rPh>
    <phoneticPr fontId="1"/>
  </si>
  <si>
    <t>三菱UFJ銀行</t>
    <rPh sb="0" eb="2">
      <t>ミツビシ</t>
    </rPh>
    <rPh sb="5" eb="7">
      <t>ギンコウ</t>
    </rPh>
    <phoneticPr fontId="1"/>
  </si>
  <si>
    <t>のぞみ信用組合</t>
    <rPh sb="3" eb="7">
      <t>シンヨウクミアイ</t>
    </rPh>
    <phoneticPr fontId="1"/>
  </si>
  <si>
    <t>【個人利用の方】様式①～③　【団体利用の方】様式①～④</t>
    <rPh sb="1" eb="3">
      <t>コジン</t>
    </rPh>
    <phoneticPr fontId="1"/>
  </si>
  <si>
    <t>※</t>
    <phoneticPr fontId="1"/>
  </si>
  <si>
    <t>通帳記号（※欄は、通帳の記号の後にハイ
フンと数字がある場合のみご記入ください）</t>
    <rPh sb="0" eb="4">
      <t>ツウチョウキゴウ</t>
    </rPh>
    <phoneticPr fontId="1"/>
  </si>
  <si>
    <t>通帳番号（右から詰めてご記入下さい。８桁に満たな
い時は頭に「０」をご記入下さい）</t>
    <rPh sb="0" eb="2">
      <t>ツウチョウ</t>
    </rPh>
    <rPh sb="2" eb="4">
      <t>バンゴウ</t>
    </rPh>
    <rPh sb="5" eb="6">
      <t>ミギ</t>
    </rPh>
    <rPh sb="8" eb="9">
      <t>ツ</t>
    </rPh>
    <rPh sb="12" eb="15">
      <t>キニュウクダ</t>
    </rPh>
    <rPh sb="19" eb="20">
      <t>ケタ</t>
    </rPh>
    <rPh sb="21" eb="22">
      <t>ミ</t>
    </rPh>
    <rPh sb="26" eb="27">
      <t>トキ</t>
    </rPh>
    <rPh sb="28" eb="29">
      <t>アタマ</t>
    </rPh>
    <rPh sb="35" eb="38">
      <t>キニュウクダ</t>
    </rPh>
    <phoneticPr fontId="1"/>
  </si>
  <si>
    <t>口座番号
（右詰めで記入してください）</t>
    <rPh sb="0" eb="4">
      <t>コウザバンゴウ</t>
    </rPh>
    <rPh sb="6" eb="8">
      <t>ミギヅ</t>
    </rPh>
    <rPh sb="10" eb="12">
      <t>キニュウ</t>
    </rPh>
    <phoneticPr fontId="1"/>
  </si>
  <si>
    <t>普通</t>
    <rPh sb="0" eb="2">
      <t>フツウ</t>
    </rPh>
    <phoneticPr fontId="1"/>
  </si>
  <si>
    <t>当座</t>
    <rPh sb="0" eb="2">
      <t>トウザ</t>
    </rPh>
    <phoneticPr fontId="1"/>
  </si>
  <si>
    <t>入力内容をご確認のうえ、以下の該当様式を印刷してください。</t>
    <rPh sb="0" eb="2">
      <t>ニュウリョク</t>
    </rPh>
    <rPh sb="2" eb="4">
      <t>ナイヨウ</t>
    </rPh>
    <rPh sb="6" eb="8">
      <t>カクニン</t>
    </rPh>
    <rPh sb="12" eb="14">
      <t>イカ</t>
    </rPh>
    <rPh sb="15" eb="17">
      <t>ガイトウ</t>
    </rPh>
    <rPh sb="17" eb="19">
      <t>ヨウシキ</t>
    </rPh>
    <rPh sb="20" eb="22">
      <t>インサツ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</si>
</sst>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年&quot;"/>
    <numFmt numFmtId="177" formatCode="0&quot;月&quot;"/>
    <numFmt numFmtId="178" formatCode="0&quot;日&quot;"/>
  </numFmts>
  <fonts count="21" x14ac:knownFonts="1">
    <font>
      <sz val="11"/>
      <color theme="1"/>
      <name val="BIZ UD明朝 Medium"/>
      <family val="2"/>
      <charset val="128"/>
    </font>
    <font>
      <sz val="6"/>
      <name val="BIZ UD明朝 Medium"/>
      <family val="2"/>
      <charset val="128"/>
    </font>
    <font>
      <sz val="11"/>
      <color theme="1"/>
      <name val="游ゴシック"/>
      <family val="2"/>
      <scheme val="minor"/>
    </font>
    <font>
      <b/>
      <sz val="18"/>
      <color theme="1"/>
      <name val="BIZ UDゴシック"/>
      <family val="3"/>
      <charset val="128"/>
    </font>
    <font>
      <sz val="11"/>
      <color theme="1"/>
      <name val="BIZ UDゴシック"/>
      <family val="3"/>
      <charset val="128"/>
    </font>
    <font>
      <b/>
      <sz val="12"/>
      <color theme="1"/>
      <name val="BIZ UDゴシック"/>
      <family val="3"/>
      <charset val="128"/>
    </font>
    <font>
      <u/>
      <sz val="14"/>
      <color theme="1"/>
      <name val="BIZ UDゴシック"/>
      <family val="3"/>
      <charset val="128"/>
    </font>
    <font>
      <u/>
      <sz val="11"/>
      <color theme="1"/>
      <name val="BIZ UDゴシック"/>
      <family val="3"/>
      <charset val="128"/>
    </font>
    <font>
      <sz val="14"/>
      <color theme="1"/>
      <name val="BIZ UDゴシック"/>
      <family val="3"/>
      <charset val="128"/>
    </font>
    <font>
      <sz val="12"/>
      <color theme="1"/>
      <name val="BIZ UDゴシック"/>
      <family val="3"/>
      <charset val="128"/>
    </font>
    <font>
      <sz val="16"/>
      <color theme="1"/>
      <name val="BIZ UDゴシック"/>
      <family val="3"/>
      <charset val="128"/>
    </font>
    <font>
      <b/>
      <sz val="14"/>
      <color rgb="FFFFFFFF"/>
      <name val="BIZ UDゴシック"/>
      <family val="3"/>
      <charset val="128"/>
    </font>
    <font>
      <b/>
      <sz val="9"/>
      <color rgb="FF666666"/>
      <name val="BIZ UDゴシック"/>
      <family val="3"/>
      <charset val="128"/>
    </font>
    <font>
      <b/>
      <sz val="11"/>
      <color rgb="FFFFFFFF"/>
      <name val="BIZ UDゴシック"/>
      <family val="3"/>
      <charset val="128"/>
    </font>
    <font>
      <b/>
      <sz val="10"/>
      <color theme="1"/>
      <name val="BIZ UDゴシック"/>
      <family val="3"/>
      <charset val="128"/>
    </font>
    <font>
      <sz val="10"/>
      <color rgb="FF0000FF"/>
      <name val="BIZ UDゴシック"/>
      <family val="3"/>
      <charset val="128"/>
    </font>
    <font>
      <b/>
      <sz val="11"/>
      <color theme="1"/>
      <name val="BIZ UDゴシック"/>
      <family val="3"/>
      <charset val="128"/>
    </font>
    <font>
      <b/>
      <sz val="16"/>
      <color theme="1"/>
      <name val="BIZ UDゴシック"/>
      <family val="3"/>
      <charset val="128"/>
    </font>
    <font>
      <u/>
      <sz val="12"/>
      <color theme="1"/>
      <name val="BIZ UDゴシック"/>
      <family val="3"/>
      <charset val="128"/>
    </font>
    <font>
      <sz val="10"/>
      <color theme="1"/>
      <name val="BIZ UDゴシック"/>
      <family val="3"/>
      <charset val="128"/>
    </font>
    <font>
      <sz val="9"/>
      <color theme="1"/>
      <name val="BIZ UDゴシック"/>
      <family val="3"/>
      <charset val="128"/>
    </font>
  </fonts>
  <fills count="8">
    <fill>
      <patternFill patternType="none"/>
    </fill>
    <fill>
      <patternFill patternType="gray125"/>
    </fill>
    <fill>
      <patternFill patternType="solid">
        <fgColor rgb="FF1F4E78"/>
        <bgColor indexed="64"/>
      </patternFill>
    </fill>
    <fill>
      <patternFill patternType="solid">
        <fgColor rgb="FF5B9BD5"/>
        <bgColor indexed="64"/>
      </patternFill>
    </fill>
    <fill>
      <patternFill patternType="solid">
        <fgColor rgb="FFE7E6E6"/>
        <bgColor indexed="64"/>
      </patternFill>
    </fill>
    <fill>
      <patternFill patternType="solid">
        <fgColor rgb="FFDDEBF7"/>
        <bgColor indexed="64"/>
      </patternFill>
    </fill>
    <fill>
      <patternFill patternType="solid">
        <fgColor theme="2"/>
        <bgColor indexed="64"/>
      </patternFill>
    </fill>
    <fill>
      <patternFill patternType="solid">
        <fgColor theme="3" tint="0.89999084444715716"/>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s>
  <cellStyleXfs count="2">
    <xf numFmtId="0" fontId="0" fillId="0" borderId="0">
      <alignment vertical="center"/>
    </xf>
    <xf numFmtId="0" fontId="2" fillId="0" borderId="0"/>
  </cellStyleXfs>
  <cellXfs count="18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4"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vertical="center"/>
    </xf>
    <xf numFmtId="0" fontId="8" fillId="0" borderId="6" xfId="0" applyFont="1" applyBorder="1" applyAlignment="1">
      <alignment vertical="center"/>
    </xf>
    <xf numFmtId="0" fontId="8" fillId="0" borderId="22" xfId="0" applyFont="1" applyBorder="1" applyAlignment="1">
      <alignment vertical="center"/>
    </xf>
    <xf numFmtId="0" fontId="9" fillId="0" borderId="7" xfId="0" applyFont="1" applyBorder="1" applyAlignment="1">
      <alignment vertical="center"/>
    </xf>
    <xf numFmtId="0" fontId="9" fillId="0" borderId="5" xfId="0" applyFont="1" applyBorder="1" applyAlignment="1">
      <alignment vertical="center"/>
    </xf>
    <xf numFmtId="0" fontId="9" fillId="0" borderId="5" xfId="0" applyFont="1" applyBorder="1" applyAlignment="1">
      <alignment horizontal="right" vertical="center"/>
    </xf>
    <xf numFmtId="0" fontId="9" fillId="0" borderId="20" xfId="0" applyFont="1" applyBorder="1" applyAlignment="1">
      <alignment vertical="center"/>
    </xf>
    <xf numFmtId="0" fontId="8" fillId="0" borderId="2" xfId="0" applyFont="1" applyBorder="1" applyAlignment="1">
      <alignment horizontal="centerContinuous" vertical="center"/>
    </xf>
    <xf numFmtId="0" fontId="8" fillId="0" borderId="9" xfId="0" applyFont="1" applyBorder="1" applyAlignment="1">
      <alignment horizontal="centerContinuous" vertical="center"/>
    </xf>
    <xf numFmtId="0" fontId="8" fillId="0" borderId="27" xfId="0" applyFont="1" applyBorder="1" applyAlignment="1">
      <alignment horizontal="centerContinuous" vertical="center"/>
    </xf>
    <xf numFmtId="0" fontId="8" fillId="0" borderId="29" xfId="0" applyFont="1" applyBorder="1" applyAlignment="1">
      <alignment horizontal="centerContinuous" vertical="center"/>
    </xf>
    <xf numFmtId="0" fontId="8" fillId="0" borderId="27" xfId="0" applyFont="1" applyBorder="1" applyAlignment="1">
      <alignment vertical="center"/>
    </xf>
    <xf numFmtId="0" fontId="8" fillId="0" borderId="28" xfId="0" applyFont="1" applyBorder="1" applyAlignment="1">
      <alignment vertical="center"/>
    </xf>
    <xf numFmtId="0" fontId="8" fillId="0" borderId="25" xfId="0" applyFont="1" applyBorder="1" applyAlignment="1">
      <alignment vertical="center"/>
    </xf>
    <xf numFmtId="0" fontId="8" fillId="0" borderId="24" xfId="0" applyFont="1" applyBorder="1" applyAlignment="1">
      <alignment vertical="center"/>
    </xf>
    <xf numFmtId="0" fontId="8" fillId="0" borderId="0" xfId="0" applyFont="1" applyBorder="1">
      <alignment vertical="center"/>
    </xf>
    <xf numFmtId="0" fontId="4" fillId="0" borderId="0" xfId="0" applyFont="1" applyAlignment="1">
      <alignment vertical="center" textRotation="255"/>
    </xf>
    <xf numFmtId="0" fontId="8" fillId="0" borderId="0" xfId="0" applyFont="1">
      <alignment vertical="center"/>
    </xf>
    <xf numFmtId="0" fontId="8" fillId="0" borderId="31" xfId="0" applyFont="1" applyBorder="1" applyAlignment="1">
      <alignment vertical="center"/>
    </xf>
    <xf numFmtId="0" fontId="8" fillId="0" borderId="32" xfId="0" applyFont="1" applyBorder="1" applyAlignment="1">
      <alignment vertical="center"/>
    </xf>
    <xf numFmtId="0" fontId="8" fillId="0" borderId="33" xfId="0" applyFont="1" applyBorder="1" applyAlignment="1">
      <alignment vertical="center"/>
    </xf>
    <xf numFmtId="0" fontId="8" fillId="0" borderId="0"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horizontal="right" vertical="center"/>
    </xf>
    <xf numFmtId="0" fontId="9" fillId="0" borderId="0" xfId="0" applyFont="1" applyBorder="1" applyAlignment="1">
      <alignment vertical="center" wrapText="1"/>
    </xf>
    <xf numFmtId="0" fontId="4" fillId="0" borderId="0" xfId="0" applyFont="1" applyBorder="1" applyAlignment="1">
      <alignment vertical="center"/>
    </xf>
    <xf numFmtId="0" fontId="4" fillId="0" borderId="1" xfId="0" applyFont="1" applyBorder="1" applyAlignment="1">
      <alignment horizontal="center" vertical="center"/>
    </xf>
    <xf numFmtId="0" fontId="8" fillId="0" borderId="0" xfId="0" applyFont="1" applyBorder="1" applyAlignment="1">
      <alignment horizontal="center" vertical="center"/>
    </xf>
    <xf numFmtId="0" fontId="4" fillId="0" borderId="0" xfId="1" applyFont="1"/>
    <xf numFmtId="0" fontId="14" fillId="4" borderId="1" xfId="1" applyFont="1" applyFill="1" applyBorder="1" applyAlignment="1">
      <alignment horizontal="left" vertical="center"/>
    </xf>
    <xf numFmtId="0" fontId="15" fillId="5" borderId="1" xfId="1" applyFont="1" applyFill="1" applyBorder="1" applyAlignment="1" applyProtection="1">
      <alignment horizontal="left" vertical="center"/>
      <protection locked="0"/>
    </xf>
    <xf numFmtId="176" fontId="15" fillId="5" borderId="1" xfId="1" applyNumberFormat="1" applyFont="1" applyFill="1" applyBorder="1" applyAlignment="1" applyProtection="1">
      <alignment horizontal="left" vertical="center"/>
      <protection locked="0"/>
    </xf>
    <xf numFmtId="177" fontId="15" fillId="5" borderId="1" xfId="1" applyNumberFormat="1" applyFont="1" applyFill="1" applyBorder="1" applyAlignment="1" applyProtection="1">
      <alignment horizontal="left" vertical="center"/>
      <protection locked="0"/>
    </xf>
    <xf numFmtId="178" fontId="15" fillId="5" borderId="1" xfId="1" applyNumberFormat="1" applyFont="1" applyFill="1" applyBorder="1" applyAlignment="1" applyProtection="1">
      <alignment horizontal="left" vertical="center"/>
      <protection locked="0"/>
    </xf>
    <xf numFmtId="0" fontId="4" fillId="0" borderId="0" xfId="1" applyFont="1" applyAlignment="1">
      <alignment horizontal="left" vertical="center"/>
    </xf>
    <xf numFmtId="0" fontId="15" fillId="5" borderId="1" xfId="1" applyFont="1" applyFill="1" applyBorder="1" applyAlignment="1" applyProtection="1">
      <alignment horizontal="left" vertical="center"/>
      <protection locked="0"/>
    </xf>
    <xf numFmtId="0" fontId="16" fillId="0" borderId="0" xfId="1" applyFont="1"/>
    <xf numFmtId="0" fontId="14" fillId="0" borderId="0" xfId="1" applyFont="1" applyFill="1" applyBorder="1" applyAlignment="1">
      <alignment horizontal="left" vertical="center"/>
    </xf>
    <xf numFmtId="0" fontId="15" fillId="0" borderId="0" xfId="1" applyFont="1" applyFill="1" applyBorder="1" applyAlignment="1" applyProtection="1">
      <alignment horizontal="left" vertical="center"/>
      <protection locked="0"/>
    </xf>
    <xf numFmtId="0" fontId="4" fillId="0" borderId="0" xfId="0" applyFont="1" applyAlignment="1">
      <alignment horizontal="centerContinuous" vertical="center"/>
    </xf>
    <xf numFmtId="0" fontId="4" fillId="0" borderId="1" xfId="0" applyFont="1" applyBorder="1" applyAlignment="1">
      <alignment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4" fillId="0" borderId="7" xfId="1" applyFont="1" applyFill="1" applyBorder="1" applyAlignment="1">
      <alignment horizontal="left" vertical="center"/>
    </xf>
    <xf numFmtId="0" fontId="15" fillId="5" borderId="1" xfId="1" applyFont="1" applyFill="1" applyBorder="1" applyAlignment="1" applyProtection="1">
      <alignment vertical="center"/>
      <protection locked="0"/>
    </xf>
    <xf numFmtId="0" fontId="4" fillId="0" borderId="7" xfId="0" applyFont="1" applyBorder="1" applyAlignment="1">
      <alignment horizontal="center" vertical="center"/>
    </xf>
    <xf numFmtId="0" fontId="4" fillId="0" borderId="36" xfId="0" applyNumberFormat="1" applyFont="1" applyBorder="1" applyAlignment="1">
      <alignment horizontal="left" vertical="center"/>
    </xf>
    <xf numFmtId="0" fontId="9" fillId="0" borderId="0" xfId="0" applyFont="1">
      <alignment vertical="center"/>
    </xf>
    <xf numFmtId="0" fontId="4" fillId="0" borderId="0" xfId="0" applyFont="1" applyBorder="1" applyAlignment="1">
      <alignment vertical="center" wrapText="1"/>
    </xf>
    <xf numFmtId="0" fontId="4" fillId="0" borderId="37" xfId="0" applyFont="1" applyBorder="1" applyAlignment="1">
      <alignment vertical="center"/>
    </xf>
    <xf numFmtId="0" fontId="15" fillId="6" borderId="1" xfId="1" applyFont="1" applyFill="1" applyBorder="1" applyAlignment="1" applyProtection="1">
      <alignment horizontal="left" vertical="center"/>
    </xf>
    <xf numFmtId="0" fontId="9" fillId="0" borderId="4" xfId="0" applyFont="1" applyBorder="1" applyAlignment="1">
      <alignment vertical="center"/>
    </xf>
    <xf numFmtId="0" fontId="9" fillId="0" borderId="21" xfId="0" applyFont="1" applyBorder="1" applyAlignment="1">
      <alignment vertical="center"/>
    </xf>
    <xf numFmtId="0" fontId="14" fillId="0" borderId="2" xfId="1" applyFont="1" applyFill="1" applyBorder="1" applyAlignment="1">
      <alignment horizontal="left" vertical="center"/>
    </xf>
    <xf numFmtId="0" fontId="19" fillId="0" borderId="0" xfId="1" applyFont="1"/>
    <xf numFmtId="0" fontId="8" fillId="0" borderId="3" xfId="0" applyFont="1" applyBorder="1" applyAlignment="1">
      <alignment horizontal="center" vertical="center"/>
    </xf>
    <xf numFmtId="0" fontId="8" fillId="0" borderId="46" xfId="0" applyFont="1" applyBorder="1" applyAlignment="1">
      <alignment horizontal="center" vertical="center"/>
    </xf>
    <xf numFmtId="0" fontId="8" fillId="0" borderId="34" xfId="0" applyFont="1" applyBorder="1" applyAlignment="1">
      <alignment horizontal="center" vertical="center"/>
    </xf>
    <xf numFmtId="0" fontId="8" fillId="0" borderId="49" xfId="0" applyFont="1" applyBorder="1" applyAlignment="1">
      <alignment horizontal="center" vertical="center"/>
    </xf>
    <xf numFmtId="0" fontId="20" fillId="0" borderId="34" xfId="0" applyFont="1" applyBorder="1" applyAlignment="1">
      <alignment horizontal="left" vertical="center"/>
    </xf>
    <xf numFmtId="0" fontId="4" fillId="0" borderId="0" xfId="0" applyFont="1" applyAlignment="1">
      <alignment vertical="center" wrapText="1"/>
    </xf>
    <xf numFmtId="0" fontId="8" fillId="0" borderId="50" xfId="0" applyFont="1" applyBorder="1" applyAlignment="1">
      <alignment vertical="center"/>
    </xf>
    <xf numFmtId="0" fontId="8" fillId="0" borderId="51" xfId="0" applyFont="1" applyBorder="1" applyAlignment="1">
      <alignment vertical="center"/>
    </xf>
    <xf numFmtId="0" fontId="8" fillId="0" borderId="52" xfId="0" applyFont="1" applyBorder="1" applyAlignment="1">
      <alignment vertical="center"/>
    </xf>
    <xf numFmtId="0" fontId="8" fillId="0" borderId="53"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10" xfId="0" applyFont="1" applyBorder="1" applyAlignment="1">
      <alignment horizontal="center" vertical="center" wrapText="1"/>
    </xf>
    <xf numFmtId="0" fontId="15" fillId="6" borderId="1" xfId="1" applyFont="1" applyFill="1" applyBorder="1" applyAlignment="1" applyProtection="1">
      <alignment horizontal="left" vertical="center"/>
    </xf>
    <xf numFmtId="0" fontId="13" fillId="3" borderId="1" xfId="1" applyFont="1" applyFill="1" applyBorder="1" applyAlignment="1">
      <alignment horizontal="left" vertical="center"/>
    </xf>
    <xf numFmtId="49" fontId="15" fillId="5" borderId="1" xfId="1" applyNumberFormat="1" applyFont="1" applyFill="1" applyBorder="1" applyAlignment="1" applyProtection="1">
      <alignment horizontal="left" vertical="center"/>
      <protection locked="0"/>
    </xf>
    <xf numFmtId="0" fontId="13" fillId="3" borderId="3" xfId="1" applyFont="1" applyFill="1" applyBorder="1" applyAlignment="1">
      <alignment horizontal="left" vertical="center"/>
    </xf>
    <xf numFmtId="0" fontId="15" fillId="5" borderId="1" xfId="1" applyFont="1" applyFill="1" applyBorder="1" applyAlignment="1" applyProtection="1">
      <alignment horizontal="left" vertical="center"/>
      <protection locked="0"/>
    </xf>
    <xf numFmtId="0" fontId="15" fillId="0" borderId="5" xfId="1" applyFont="1" applyFill="1" applyBorder="1" applyAlignment="1" applyProtection="1">
      <alignment horizontal="left" vertical="center"/>
      <protection locked="0"/>
    </xf>
    <xf numFmtId="0" fontId="11" fillId="2" borderId="0" xfId="1" applyFont="1" applyFill="1" applyAlignment="1">
      <alignment horizontal="center" vertical="center"/>
    </xf>
    <xf numFmtId="0" fontId="15" fillId="0" borderId="9" xfId="1" applyFont="1" applyFill="1" applyBorder="1" applyAlignment="1" applyProtection="1">
      <alignment horizontal="left" vertical="center"/>
      <protection locked="0"/>
    </xf>
    <xf numFmtId="0" fontId="12" fillId="0" borderId="0" xfId="1" applyFont="1" applyAlignment="1">
      <alignment wrapText="1"/>
    </xf>
    <xf numFmtId="0" fontId="15" fillId="5" borderId="2" xfId="1" applyFont="1" applyFill="1" applyBorder="1" applyAlignment="1" applyProtection="1">
      <alignment horizontal="left" vertical="center"/>
      <protection locked="0"/>
    </xf>
    <xf numFmtId="0" fontId="15" fillId="5" borderId="9" xfId="1" applyFont="1" applyFill="1" applyBorder="1" applyAlignment="1" applyProtection="1">
      <alignment horizontal="left" vertical="center"/>
      <protection locked="0"/>
    </xf>
    <xf numFmtId="0" fontId="15" fillId="5" borderId="10" xfId="1" applyFont="1" applyFill="1" applyBorder="1" applyAlignment="1" applyProtection="1">
      <alignment horizontal="left" vertical="center"/>
      <protection locked="0"/>
    </xf>
    <xf numFmtId="0" fontId="15" fillId="7" borderId="1" xfId="1" applyFont="1" applyFill="1" applyBorder="1" applyAlignment="1" applyProtection="1">
      <alignment horizontal="left" vertical="center"/>
      <protection locked="0"/>
    </xf>
    <xf numFmtId="0" fontId="15" fillId="5" borderId="2" xfId="1" applyNumberFormat="1" applyFont="1" applyFill="1" applyBorder="1" applyAlignment="1" applyProtection="1">
      <alignment horizontal="left" vertical="center"/>
      <protection locked="0"/>
    </xf>
    <xf numFmtId="0" fontId="15" fillId="5" borderId="9" xfId="1" applyNumberFormat="1" applyFont="1" applyFill="1" applyBorder="1" applyAlignment="1" applyProtection="1">
      <alignment horizontal="left" vertical="center"/>
      <protection locked="0"/>
    </xf>
    <xf numFmtId="0" fontId="15" fillId="5" borderId="10" xfId="1" applyNumberFormat="1" applyFont="1" applyFill="1" applyBorder="1" applyAlignment="1" applyProtection="1">
      <alignment horizontal="left" vertical="center"/>
      <protection locked="0"/>
    </xf>
    <xf numFmtId="0" fontId="10" fillId="0" borderId="2"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4" fillId="0" borderId="0" xfId="0" applyFont="1" applyBorder="1" applyAlignment="1">
      <alignment horizontal="left" vertical="top" wrapText="1"/>
    </xf>
    <xf numFmtId="0" fontId="4" fillId="0" borderId="1" xfId="0" applyFont="1" applyBorder="1" applyAlignment="1">
      <alignment horizontal="distributed" vertical="center" indent="1"/>
    </xf>
    <xf numFmtId="0" fontId="4" fillId="0" borderId="1" xfId="0" applyFont="1" applyBorder="1" applyAlignment="1">
      <alignment horizontal="center" vertical="center"/>
    </xf>
    <xf numFmtId="0" fontId="8" fillId="0" borderId="30" xfId="0" applyFont="1" applyBorder="1" applyAlignment="1">
      <alignment horizontal="center" vertical="center"/>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16" xfId="0" applyFont="1" applyBorder="1" applyAlignment="1">
      <alignment horizontal="center" vertical="center"/>
    </xf>
    <xf numFmtId="0" fontId="8" fillId="0" borderId="1" xfId="0" applyFont="1" applyBorder="1" applyAlignment="1">
      <alignment horizontal="center" vertical="center"/>
    </xf>
    <xf numFmtId="0" fontId="8" fillId="0" borderId="19"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23" xfId="0" applyFont="1" applyBorder="1" applyAlignment="1">
      <alignment horizontal="center" vertical="center"/>
    </xf>
    <xf numFmtId="0" fontId="20" fillId="0" borderId="15" xfId="0" applyFont="1" applyBorder="1" applyAlignment="1">
      <alignment horizontal="left" vertical="center" wrapText="1"/>
    </xf>
    <xf numFmtId="0" fontId="20" fillId="0" borderId="15" xfId="0" applyFont="1" applyBorder="1" applyAlignment="1">
      <alignment horizontal="left" vertical="center"/>
    </xf>
    <xf numFmtId="0" fontId="20" fillId="0" borderId="18" xfId="0" applyFont="1" applyBorder="1" applyAlignment="1">
      <alignment horizontal="left" vertical="center"/>
    </xf>
    <xf numFmtId="0" fontId="8" fillId="0" borderId="16" xfId="0" applyFont="1" applyBorder="1" applyAlignment="1">
      <alignment horizontal="center" vertical="center" textRotation="255"/>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47" xfId="0" applyFont="1" applyBorder="1" applyAlignment="1">
      <alignment horizontal="center" vertical="center"/>
    </xf>
    <xf numFmtId="0" fontId="8" fillId="0" borderId="5" xfId="0" applyFont="1" applyBorder="1" applyAlignment="1">
      <alignment horizontal="center" vertical="center"/>
    </xf>
    <xf numFmtId="0" fontId="8" fillId="0" borderId="36" xfId="0" applyFont="1" applyBorder="1" applyAlignment="1">
      <alignment horizontal="center" vertical="center"/>
    </xf>
    <xf numFmtId="0" fontId="8" fillId="0" borderId="48" xfId="0" applyFont="1" applyBorder="1" applyAlignment="1">
      <alignment horizontal="center" vertical="center"/>
    </xf>
    <xf numFmtId="0" fontId="8" fillId="0" borderId="6" xfId="0" applyFont="1" applyBorder="1" applyAlignment="1">
      <alignment horizontal="center" vertical="center"/>
    </xf>
    <xf numFmtId="0" fontId="8" fillId="0" borderId="35" xfId="0" applyFont="1" applyBorder="1" applyAlignment="1">
      <alignment horizontal="center" vertical="center"/>
    </xf>
    <xf numFmtId="0" fontId="8" fillId="0" borderId="30" xfId="0" applyFont="1" applyBorder="1" applyAlignment="1">
      <alignment horizontal="center" vertical="center" textRotation="255"/>
    </xf>
    <xf numFmtId="0" fontId="8" fillId="0" borderId="1" xfId="0" applyFont="1" applyBorder="1" applyAlignment="1">
      <alignment horizontal="center" vertical="center" wrapText="1"/>
    </xf>
    <xf numFmtId="0" fontId="8" fillId="0" borderId="10" xfId="0" applyFont="1" applyBorder="1" applyAlignment="1">
      <alignment horizontal="center" vertical="center"/>
    </xf>
    <xf numFmtId="0" fontId="8" fillId="0" borderId="26" xfId="0" applyFont="1" applyBorder="1" applyAlignment="1">
      <alignment horizontal="center" vertical="center"/>
    </xf>
    <xf numFmtId="0" fontId="8" fillId="0" borderId="29" xfId="0" applyFont="1" applyBorder="1" applyAlignment="1">
      <alignment horizontal="center" vertical="center"/>
    </xf>
    <xf numFmtId="0" fontId="8" fillId="0" borderId="14" xfId="0" applyFont="1" applyBorder="1" applyAlignment="1">
      <alignment horizontal="center" vertical="center" textRotation="255"/>
    </xf>
    <xf numFmtId="0" fontId="8" fillId="0" borderId="15" xfId="0" applyFont="1" applyBorder="1" applyAlignment="1">
      <alignment horizontal="left" vertical="center"/>
    </xf>
    <xf numFmtId="0" fontId="8" fillId="0" borderId="15" xfId="0" applyFont="1" applyBorder="1" applyAlignment="1">
      <alignment horizontal="distributed" vertical="center" wrapText="1" justifyLastLine="1"/>
    </xf>
    <xf numFmtId="0" fontId="8" fillId="0" borderId="15" xfId="0" applyFont="1" applyBorder="1" applyAlignment="1">
      <alignment horizontal="distributed" vertical="center" justifyLastLine="1"/>
    </xf>
    <xf numFmtId="0" fontId="8" fillId="0" borderId="1" xfId="0" applyFont="1" applyBorder="1" applyAlignment="1">
      <alignment horizontal="distributed" vertical="center" justifyLastLine="1"/>
    </xf>
    <xf numFmtId="0" fontId="8" fillId="0" borderId="18" xfId="0" applyFont="1" applyBorder="1" applyAlignment="1">
      <alignment horizontal="center" vertical="center"/>
    </xf>
    <xf numFmtId="0" fontId="8" fillId="0" borderId="18" xfId="0" applyFont="1" applyBorder="1" applyAlignment="1">
      <alignment horizontal="left" vertical="center"/>
    </xf>
    <xf numFmtId="0" fontId="8" fillId="0" borderId="5" xfId="0" applyFont="1" applyBorder="1" applyAlignment="1">
      <alignment horizontal="left" vertical="center"/>
    </xf>
    <xf numFmtId="0" fontId="8" fillId="0" borderId="20" xfId="0" applyFont="1" applyBorder="1" applyAlignment="1">
      <alignment horizontal="left"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21" xfId="0" applyFont="1" applyBorder="1" applyAlignment="1">
      <alignment horizontal="left" vertical="center"/>
    </xf>
    <xf numFmtId="0" fontId="8" fillId="0" borderId="32" xfId="0" applyFont="1" applyBorder="1" applyAlignment="1">
      <alignment horizontal="center" vertical="center"/>
    </xf>
    <xf numFmtId="0" fontId="8" fillId="0" borderId="32" xfId="0" applyFont="1" applyBorder="1" applyAlignment="1">
      <alignment horizontal="left" vertical="center"/>
    </xf>
    <xf numFmtId="0" fontId="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8" fillId="0" borderId="17"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left" vertical="center"/>
    </xf>
    <xf numFmtId="0" fontId="8" fillId="0" borderId="27" xfId="0" applyFont="1" applyBorder="1" applyAlignment="1">
      <alignment horizontal="center" vertical="center"/>
    </xf>
    <xf numFmtId="0" fontId="10" fillId="0" borderId="2" xfId="0" applyFont="1" applyBorder="1" applyAlignment="1">
      <alignment horizontal="distributed" vertical="center"/>
    </xf>
    <xf numFmtId="0" fontId="10" fillId="0" borderId="9" xfId="0" applyFont="1" applyBorder="1" applyAlignment="1">
      <alignment horizontal="distributed" vertical="center"/>
    </xf>
    <xf numFmtId="0" fontId="10" fillId="0" borderId="10" xfId="0" applyFont="1" applyBorder="1" applyAlignment="1">
      <alignment horizontal="distributed" vertical="center"/>
    </xf>
    <xf numFmtId="0" fontId="4" fillId="0" borderId="0" xfId="0" applyFont="1" applyAlignment="1">
      <alignment horizontal="left" vertical="center" wrapText="1"/>
    </xf>
    <xf numFmtId="0" fontId="4" fillId="0" borderId="1" xfId="0" applyFont="1" applyBorder="1" applyAlignment="1">
      <alignment horizontal="center" vertical="center" wrapText="1"/>
    </xf>
    <xf numFmtId="0" fontId="8" fillId="0" borderId="2" xfId="0" applyFont="1" applyBorder="1" applyAlignment="1">
      <alignment horizontal="distributed" vertical="center" indent="1"/>
    </xf>
    <xf numFmtId="0" fontId="8" fillId="0" borderId="9" xfId="0" applyFont="1" applyBorder="1" applyAlignment="1">
      <alignment horizontal="distributed" vertical="center" indent="1"/>
    </xf>
    <xf numFmtId="0" fontId="8" fillId="0" borderId="10" xfId="0" applyFont="1" applyBorder="1" applyAlignment="1">
      <alignment horizontal="distributed" vertical="center" indent="1"/>
    </xf>
    <xf numFmtId="0" fontId="9" fillId="0" borderId="0" xfId="0" applyFont="1" applyAlignment="1">
      <alignment horizontal="left"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8"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8" fillId="0" borderId="38" xfId="0" applyFont="1" applyBorder="1" applyAlignment="1">
      <alignment horizontal="distributed" vertical="center" wrapText="1" justifyLastLine="1"/>
    </xf>
    <xf numFmtId="0" fontId="8" fillId="0" borderId="39" xfId="0" applyFont="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35" xfId="0" applyFont="1" applyBorder="1" applyAlignment="1">
      <alignment horizontal="distributed" vertical="center" wrapText="1" justifyLastLine="1"/>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0" borderId="35" xfId="0" applyFont="1" applyBorder="1" applyAlignment="1">
      <alignment horizontal="left" vertical="center"/>
    </xf>
    <xf numFmtId="0" fontId="4" fillId="0" borderId="34" xfId="0" applyFont="1" applyBorder="1" applyAlignment="1">
      <alignment horizontal="center" vertical="center"/>
    </xf>
    <xf numFmtId="0" fontId="4" fillId="0" borderId="3" xfId="0" applyFont="1" applyBorder="1" applyAlignment="1">
      <alignment horizontal="center" vertical="center"/>
    </xf>
    <xf numFmtId="0" fontId="4" fillId="0" borderId="34" xfId="0" applyFont="1" applyBorder="1" applyAlignment="1">
      <alignment vertical="center"/>
    </xf>
    <xf numFmtId="0" fontId="4" fillId="0" borderId="3" xfId="0" applyFont="1" applyBorder="1" applyAlignment="1">
      <alignment vertical="center"/>
    </xf>
  </cellXfs>
  <cellStyles count="2">
    <cellStyle name="標準" xfId="0" builtinId="0"/>
    <cellStyle name="標準 2" xfId="1" xr:uid="{C3A50A8E-BD9F-49F7-B054-F4761653F5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F5F0B-E4C2-45F7-906D-1E0B9DB25118}">
  <sheetPr codeName="Sheet1">
    <tabColor rgb="FFFFFF00"/>
    <pageSetUpPr fitToPage="1"/>
  </sheetPr>
  <dimension ref="A1:F31"/>
  <sheetViews>
    <sheetView showGridLines="0" tabSelected="1" view="pageBreakPreview" zoomScale="130" zoomScaleNormal="100" zoomScaleSheetLayoutView="130" workbookViewId="0">
      <pane ySplit="4" topLeftCell="A5" activePane="bottomLeft" state="frozen"/>
      <selection pane="bottomLeft" sqref="A1:F1"/>
    </sheetView>
  </sheetViews>
  <sheetFormatPr defaultRowHeight="13.5" x14ac:dyDescent="0.15"/>
  <cols>
    <col min="1" max="1" width="26.75" style="34" customWidth="1"/>
    <col min="2" max="2" width="25.625" style="34" customWidth="1"/>
    <col min="3" max="3" width="26.75" style="34" customWidth="1"/>
    <col min="4" max="6" width="13.375" style="34" customWidth="1"/>
    <col min="7" max="16384" width="9" style="34"/>
  </cols>
  <sheetData>
    <row r="1" spans="1:6" ht="16.5" x14ac:dyDescent="0.15">
      <c r="A1" s="80" t="s">
        <v>47</v>
      </c>
      <c r="B1" s="80"/>
      <c r="C1" s="80"/>
      <c r="D1" s="80"/>
      <c r="E1" s="80"/>
      <c r="F1" s="80"/>
    </row>
    <row r="2" spans="1:6" x14ac:dyDescent="0.15">
      <c r="A2" s="82" t="s">
        <v>110</v>
      </c>
      <c r="B2" s="82"/>
      <c r="C2" s="82"/>
      <c r="D2" s="82"/>
    </row>
    <row r="5" spans="1:6" x14ac:dyDescent="0.15">
      <c r="A5" s="75" t="s">
        <v>48</v>
      </c>
      <c r="B5" s="75"/>
      <c r="C5" s="75"/>
      <c r="D5" s="75"/>
      <c r="E5" s="75"/>
      <c r="F5" s="75"/>
    </row>
    <row r="6" spans="1:6" x14ac:dyDescent="0.15">
      <c r="A6" s="35" t="s">
        <v>10</v>
      </c>
      <c r="B6" s="36"/>
      <c r="C6" s="35" t="s">
        <v>9</v>
      </c>
      <c r="D6" s="78"/>
      <c r="E6" s="78"/>
      <c r="F6" s="78"/>
    </row>
    <row r="7" spans="1:6" x14ac:dyDescent="0.15">
      <c r="A7" s="35" t="s">
        <v>49</v>
      </c>
      <c r="B7" s="36"/>
      <c r="C7" s="35" t="s">
        <v>50</v>
      </c>
      <c r="D7" s="37"/>
      <c r="E7" s="38"/>
      <c r="F7" s="39"/>
    </row>
    <row r="8" spans="1:6" x14ac:dyDescent="0.15">
      <c r="A8" s="35" t="s">
        <v>51</v>
      </c>
      <c r="B8" s="36"/>
      <c r="C8" s="35" t="s">
        <v>52</v>
      </c>
      <c r="D8" s="83"/>
      <c r="E8" s="84"/>
      <c r="F8" s="85"/>
    </row>
    <row r="9" spans="1:6" x14ac:dyDescent="0.15">
      <c r="A9" s="35" t="s">
        <v>120</v>
      </c>
      <c r="B9" s="36"/>
      <c r="C9" s="35" t="s">
        <v>66</v>
      </c>
      <c r="D9" s="86"/>
      <c r="E9" s="86"/>
      <c r="F9" s="86"/>
    </row>
    <row r="10" spans="1:6" x14ac:dyDescent="0.15">
      <c r="A10" s="75" t="s">
        <v>87</v>
      </c>
      <c r="B10" s="75"/>
      <c r="C10" s="77"/>
      <c r="D10" s="77"/>
      <c r="E10" s="77"/>
      <c r="F10" s="77"/>
    </row>
    <row r="11" spans="1:6" x14ac:dyDescent="0.15">
      <c r="A11" s="35" t="s">
        <v>74</v>
      </c>
      <c r="B11" s="41"/>
      <c r="C11" s="35" t="s">
        <v>109</v>
      </c>
      <c r="D11" s="78"/>
      <c r="E11" s="78"/>
      <c r="F11" s="78"/>
    </row>
    <row r="12" spans="1:6" x14ac:dyDescent="0.15">
      <c r="A12" s="35" t="s">
        <v>108</v>
      </c>
      <c r="B12" s="41"/>
      <c r="C12" s="49"/>
      <c r="D12" s="79"/>
      <c r="E12" s="79"/>
      <c r="F12" s="79"/>
    </row>
    <row r="13" spans="1:6" x14ac:dyDescent="0.15">
      <c r="A13" s="40"/>
      <c r="B13" s="40"/>
      <c r="C13" s="40"/>
      <c r="D13" s="40"/>
      <c r="E13" s="40"/>
      <c r="F13" s="40"/>
    </row>
    <row r="14" spans="1:6" x14ac:dyDescent="0.15">
      <c r="A14" s="75" t="s">
        <v>53</v>
      </c>
      <c r="B14" s="75"/>
      <c r="C14" s="75"/>
      <c r="D14" s="75"/>
      <c r="E14" s="75"/>
      <c r="F14" s="75"/>
    </row>
    <row r="15" spans="1:6" x14ac:dyDescent="0.15">
      <c r="A15" s="35" t="s">
        <v>54</v>
      </c>
      <c r="B15" s="41"/>
      <c r="C15" s="59"/>
      <c r="D15" s="81"/>
      <c r="E15" s="81"/>
      <c r="F15" s="81"/>
    </row>
    <row r="16" spans="1:6" x14ac:dyDescent="0.15">
      <c r="A16" s="35" t="s">
        <v>55</v>
      </c>
      <c r="B16" s="36"/>
      <c r="C16" s="35" t="s">
        <v>56</v>
      </c>
      <c r="D16" s="78"/>
      <c r="E16" s="78"/>
      <c r="F16" s="78"/>
    </row>
    <row r="17" spans="1:6" x14ac:dyDescent="0.15">
      <c r="A17" s="35" t="s">
        <v>57</v>
      </c>
      <c r="B17" s="36"/>
      <c r="C17" s="35" t="s">
        <v>58</v>
      </c>
      <c r="D17" s="76"/>
      <c r="E17" s="76"/>
      <c r="F17" s="76"/>
    </row>
    <row r="18" spans="1:6" x14ac:dyDescent="0.15">
      <c r="A18" s="35" t="s">
        <v>73</v>
      </c>
      <c r="B18" s="56" t="str">
        <f>IF(B15&lt;&gt;"",$B$6,"")</f>
        <v/>
      </c>
      <c r="C18" s="35" t="s">
        <v>9</v>
      </c>
      <c r="D18" s="74" t="str">
        <f>IF(B15&lt;&gt;"",$D$6,"")</f>
        <v/>
      </c>
      <c r="E18" s="74"/>
      <c r="F18" s="74"/>
    </row>
    <row r="19" spans="1:6" x14ac:dyDescent="0.15">
      <c r="A19" s="40"/>
      <c r="B19" s="40"/>
      <c r="C19" s="40"/>
      <c r="D19" s="40"/>
      <c r="E19" s="40"/>
      <c r="F19" s="40"/>
    </row>
    <row r="20" spans="1:6" x14ac:dyDescent="0.15">
      <c r="A20" s="75" t="s">
        <v>60</v>
      </c>
      <c r="B20" s="75"/>
      <c r="C20" s="75"/>
      <c r="D20" s="75"/>
      <c r="E20" s="75"/>
      <c r="F20" s="75"/>
    </row>
    <row r="21" spans="1:6" x14ac:dyDescent="0.15">
      <c r="A21" s="35" t="s">
        <v>61</v>
      </c>
      <c r="B21" s="36"/>
      <c r="C21" s="35" t="s">
        <v>62</v>
      </c>
      <c r="D21" s="76"/>
      <c r="E21" s="76"/>
      <c r="F21" s="76"/>
    </row>
    <row r="22" spans="1:6" x14ac:dyDescent="0.15">
      <c r="A22" s="35" t="s">
        <v>59</v>
      </c>
      <c r="B22" s="56" t="str">
        <f>IF(B21&lt;&gt;"",$B$6,"")</f>
        <v/>
      </c>
      <c r="C22" s="35" t="s">
        <v>9</v>
      </c>
      <c r="D22" s="74" t="str">
        <f>IF(B21&lt;&gt;"",$D$6,"")</f>
        <v/>
      </c>
      <c r="E22" s="74"/>
      <c r="F22" s="74"/>
    </row>
    <row r="23" spans="1:6" x14ac:dyDescent="0.15">
      <c r="A23" s="43"/>
      <c r="B23" s="44"/>
      <c r="C23" s="43"/>
      <c r="D23" s="44"/>
      <c r="E23" s="44"/>
      <c r="F23" s="44"/>
    </row>
    <row r="24" spans="1:6" x14ac:dyDescent="0.15">
      <c r="A24" s="75" t="s">
        <v>101</v>
      </c>
      <c r="B24" s="75"/>
      <c r="C24" s="75"/>
      <c r="D24" s="75"/>
      <c r="E24" s="75"/>
      <c r="F24" s="75"/>
    </row>
    <row r="25" spans="1:6" x14ac:dyDescent="0.15">
      <c r="A25" s="35" t="s">
        <v>95</v>
      </c>
      <c r="B25" s="36"/>
      <c r="C25" s="35" t="s">
        <v>102</v>
      </c>
      <c r="D25" s="87"/>
      <c r="E25" s="88"/>
      <c r="F25" s="89"/>
    </row>
    <row r="26" spans="1:6" x14ac:dyDescent="0.15">
      <c r="A26" s="35" t="s">
        <v>96</v>
      </c>
      <c r="B26" s="36"/>
      <c r="C26" s="35" t="s">
        <v>97</v>
      </c>
      <c r="D26" s="83"/>
      <c r="E26" s="84"/>
      <c r="F26" s="85"/>
    </row>
    <row r="27" spans="1:6" x14ac:dyDescent="0.15">
      <c r="A27" s="35" t="s">
        <v>103</v>
      </c>
      <c r="B27" s="50"/>
      <c r="C27" s="35" t="s">
        <v>98</v>
      </c>
      <c r="D27" s="83"/>
      <c r="E27" s="84"/>
      <c r="F27" s="85"/>
    </row>
    <row r="28" spans="1:6" x14ac:dyDescent="0.15">
      <c r="A28" s="35" t="s">
        <v>99</v>
      </c>
      <c r="B28" s="50"/>
      <c r="C28" s="49"/>
      <c r="D28" s="79"/>
      <c r="E28" s="79"/>
      <c r="F28" s="79"/>
    </row>
    <row r="30" spans="1:6" x14ac:dyDescent="0.15">
      <c r="A30" s="42" t="s">
        <v>130</v>
      </c>
    </row>
    <row r="31" spans="1:6" x14ac:dyDescent="0.15">
      <c r="A31" s="60" t="s">
        <v>123</v>
      </c>
    </row>
  </sheetData>
  <sheetProtection sheet="1" objects="1" scenarios="1"/>
  <dataConsolidate/>
  <mergeCells count="22">
    <mergeCell ref="A24:F24"/>
    <mergeCell ref="D25:F25"/>
    <mergeCell ref="D26:F26"/>
    <mergeCell ref="D27:F27"/>
    <mergeCell ref="D28:F28"/>
    <mergeCell ref="A1:F1"/>
    <mergeCell ref="A14:F14"/>
    <mergeCell ref="D15:F15"/>
    <mergeCell ref="D16:F16"/>
    <mergeCell ref="D17:F17"/>
    <mergeCell ref="A2:D2"/>
    <mergeCell ref="A5:F5"/>
    <mergeCell ref="D6:F6"/>
    <mergeCell ref="D8:F8"/>
    <mergeCell ref="D9:F9"/>
    <mergeCell ref="D18:F18"/>
    <mergeCell ref="A20:F20"/>
    <mergeCell ref="D21:F21"/>
    <mergeCell ref="D22:F22"/>
    <mergeCell ref="A10:F10"/>
    <mergeCell ref="D11:F11"/>
    <mergeCell ref="D12:F12"/>
  </mergeCells>
  <phoneticPr fontId="1"/>
  <dataValidations count="5">
    <dataValidation type="list" allowBlank="1" showInputMessage="1" showErrorMessage="1" sqref="D16" xr:uid="{43378A81-A0BC-46EA-B355-619D062A7642}">
      <formula1>"本店,支店,出張所,その他"</formula1>
    </dataValidation>
    <dataValidation type="list" allowBlank="1" showInputMessage="1" showErrorMessage="1" sqref="B17" xr:uid="{06C3B789-327C-4010-9762-5ACB4E7618CF}">
      <formula1>"普通,当座"</formula1>
    </dataValidation>
    <dataValidation type="list" allowBlank="1" showInputMessage="1" showErrorMessage="1" sqref="B7" xr:uid="{42341243-8E62-40C9-B427-9DDB520C32D0}">
      <formula1>"男,女"</formula1>
    </dataValidation>
    <dataValidation type="custom" allowBlank="1" showInputMessage="1" showErrorMessage="1" error="7桁の数値を入力してください。" prompt="7桁に満たないときは冒頭に「0」をご記入ください。" sqref="D17:F17" xr:uid="{06D82814-D84B-48E9-9873-FBD05AA8CAD4}">
      <formula1>AND(LEN(D17)=7,NOT(ISERROR(VALUE(D17))))</formula1>
    </dataValidation>
    <dataValidation type="custom" allowBlank="1" showInputMessage="1" showErrorMessage="1" error="8桁の数値を入力してください。" prompt="8桁に満たない場合は冒頭に「0」をご記入ください" sqref="D21:F21" xr:uid="{DCEB4245-FC0B-4DA4-9797-F57FDBC40B71}">
      <formula1>AND(LEN(D21)=8,NOT(ISERROR(VALUE(D21))))</formula1>
    </dataValidation>
  </dataValidations>
  <pageMargins left="0.7" right="0.7" top="0.75" bottom="0.75" header="0.3" footer="0.3"/>
  <pageSetup paperSize="9" scale="7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D5FDD5B-B427-4918-8E52-A6EFDF044F1C}">
          <x14:formula1>
            <xm:f>Sheet3!$B$2:$B$129</xm:f>
          </x14:formula1>
          <xm:sqref>D7</xm:sqref>
        </x14:dataValidation>
        <x14:dataValidation type="list" allowBlank="1" showInputMessage="1" showErrorMessage="1" xr:uid="{32C9343A-202B-4B8B-A058-3941EDE1314C}">
          <x14:formula1>
            <xm:f>Sheet3!$C$2:$C$14</xm:f>
          </x14:formula1>
          <xm:sqref>E7</xm:sqref>
        </x14:dataValidation>
        <x14:dataValidation type="list" allowBlank="1" showInputMessage="1" showErrorMessage="1" xr:uid="{02EDB2A4-CF4A-4F3C-A205-C6FCF027F5AA}">
          <x14:formula1>
            <xm:f>Sheet3!$D$2:$D$333</xm:f>
          </x14:formula1>
          <xm:sqref>F7</xm:sqref>
        </x14:dataValidation>
        <x14:dataValidation type="list" allowBlank="1" showInputMessage="1" showErrorMessage="1" xr:uid="{068569A1-48B2-46AE-B56D-EDC9F59BA629}">
          <x14:formula1>
            <xm:f>Sheet3!$F$3:$F$9</xm:f>
          </x14:formula1>
          <xm:sqref>B15</xm:sqref>
        </x14:dataValidation>
        <x14:dataValidation type="list" allowBlank="1" showInputMessage="1" showErrorMessage="1" xr:uid="{90B2E1CD-FECC-46FE-AB4E-3F5FD70EFDA0}">
          <x14:formula1>
            <xm:f>Sheet3!$G$3:$G$6</xm:f>
          </x14:formula1>
          <xm:sqref>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38CCA-EB8D-4686-A735-6F6BD5CD08A2}">
  <sheetPr codeName="Sheet2"/>
  <dimension ref="B2:G129"/>
  <sheetViews>
    <sheetView workbookViewId="0">
      <selection activeCell="G2" sqref="G2"/>
    </sheetView>
  </sheetViews>
  <sheetFormatPr defaultRowHeight="13.5" x14ac:dyDescent="0.15"/>
  <cols>
    <col min="5" max="5" width="3.625" customWidth="1"/>
    <col min="6" max="6" width="18.375" customWidth="1"/>
    <col min="7" max="7" width="13" customWidth="1"/>
  </cols>
  <sheetData>
    <row r="2" spans="2:7" x14ac:dyDescent="0.15">
      <c r="B2" t="s">
        <v>63</v>
      </c>
      <c r="C2" t="s">
        <v>64</v>
      </c>
      <c r="D2" t="s">
        <v>65</v>
      </c>
      <c r="F2" t="s">
        <v>67</v>
      </c>
      <c r="G2" t="s">
        <v>99</v>
      </c>
    </row>
    <row r="3" spans="2:7" x14ac:dyDescent="0.15">
      <c r="B3">
        <v>1900</v>
      </c>
      <c r="C3">
        <v>1</v>
      </c>
      <c r="D3">
        <v>1</v>
      </c>
      <c r="F3" t="s">
        <v>68</v>
      </c>
      <c r="G3" t="s">
        <v>104</v>
      </c>
    </row>
    <row r="4" spans="2:7" x14ac:dyDescent="0.15">
      <c r="B4">
        <v>1901</v>
      </c>
      <c r="C4">
        <v>2</v>
      </c>
      <c r="D4">
        <v>2</v>
      </c>
      <c r="F4" t="s">
        <v>69</v>
      </c>
      <c r="G4" t="s">
        <v>105</v>
      </c>
    </row>
    <row r="5" spans="2:7" x14ac:dyDescent="0.15">
      <c r="B5">
        <v>1902</v>
      </c>
      <c r="C5">
        <v>3</v>
      </c>
      <c r="D5">
        <v>3</v>
      </c>
      <c r="F5" t="s">
        <v>70</v>
      </c>
      <c r="G5" t="s">
        <v>106</v>
      </c>
    </row>
    <row r="6" spans="2:7" x14ac:dyDescent="0.15">
      <c r="B6">
        <v>1903</v>
      </c>
      <c r="C6">
        <v>4</v>
      </c>
      <c r="D6">
        <v>4</v>
      </c>
      <c r="F6" t="s">
        <v>71</v>
      </c>
      <c r="G6" t="s">
        <v>107</v>
      </c>
    </row>
    <row r="7" spans="2:7" x14ac:dyDescent="0.15">
      <c r="B7">
        <v>1904</v>
      </c>
      <c r="C7">
        <v>5</v>
      </c>
      <c r="D7">
        <v>5</v>
      </c>
      <c r="F7" t="s">
        <v>72</v>
      </c>
    </row>
    <row r="8" spans="2:7" x14ac:dyDescent="0.15">
      <c r="B8">
        <v>1905</v>
      </c>
      <c r="C8">
        <v>6</v>
      </c>
      <c r="D8">
        <v>6</v>
      </c>
      <c r="F8" t="s">
        <v>121</v>
      </c>
    </row>
    <row r="9" spans="2:7" x14ac:dyDescent="0.15">
      <c r="B9">
        <v>1906</v>
      </c>
      <c r="C9">
        <v>7</v>
      </c>
      <c r="D9">
        <v>7</v>
      </c>
      <c r="F9" t="s">
        <v>122</v>
      </c>
    </row>
    <row r="10" spans="2:7" x14ac:dyDescent="0.15">
      <c r="B10">
        <v>1907</v>
      </c>
      <c r="C10">
        <v>8</v>
      </c>
      <c r="D10">
        <v>8</v>
      </c>
    </row>
    <row r="11" spans="2:7" x14ac:dyDescent="0.15">
      <c r="B11">
        <v>1908</v>
      </c>
      <c r="C11">
        <v>9</v>
      </c>
      <c r="D11">
        <v>9</v>
      </c>
    </row>
    <row r="12" spans="2:7" x14ac:dyDescent="0.15">
      <c r="B12">
        <v>1909</v>
      </c>
      <c r="C12">
        <v>10</v>
      </c>
      <c r="D12">
        <v>10</v>
      </c>
    </row>
    <row r="13" spans="2:7" x14ac:dyDescent="0.15">
      <c r="B13">
        <v>1910</v>
      </c>
      <c r="C13">
        <v>11</v>
      </c>
      <c r="D13">
        <v>11</v>
      </c>
    </row>
    <row r="14" spans="2:7" x14ac:dyDescent="0.15">
      <c r="B14">
        <v>1911</v>
      </c>
      <c r="C14">
        <v>12</v>
      </c>
      <c r="D14">
        <v>12</v>
      </c>
    </row>
    <row r="15" spans="2:7" x14ac:dyDescent="0.15">
      <c r="B15">
        <v>1912</v>
      </c>
      <c r="D15">
        <v>13</v>
      </c>
    </row>
    <row r="16" spans="2:7" x14ac:dyDescent="0.15">
      <c r="B16">
        <v>1913</v>
      </c>
      <c r="D16">
        <v>14</v>
      </c>
    </row>
    <row r="17" spans="2:4" x14ac:dyDescent="0.15">
      <c r="B17">
        <v>1914</v>
      </c>
      <c r="D17">
        <v>15</v>
      </c>
    </row>
    <row r="18" spans="2:4" x14ac:dyDescent="0.15">
      <c r="B18">
        <v>1915</v>
      </c>
      <c r="D18">
        <v>16</v>
      </c>
    </row>
    <row r="19" spans="2:4" x14ac:dyDescent="0.15">
      <c r="B19">
        <v>1916</v>
      </c>
      <c r="D19">
        <v>17</v>
      </c>
    </row>
    <row r="20" spans="2:4" x14ac:dyDescent="0.15">
      <c r="B20">
        <v>1917</v>
      </c>
      <c r="D20">
        <v>18</v>
      </c>
    </row>
    <row r="21" spans="2:4" x14ac:dyDescent="0.15">
      <c r="B21">
        <v>1918</v>
      </c>
      <c r="D21">
        <v>19</v>
      </c>
    </row>
    <row r="22" spans="2:4" x14ac:dyDescent="0.15">
      <c r="B22">
        <v>1919</v>
      </c>
      <c r="D22">
        <v>20</v>
      </c>
    </row>
    <row r="23" spans="2:4" x14ac:dyDescent="0.15">
      <c r="B23">
        <v>1920</v>
      </c>
      <c r="D23">
        <v>21</v>
      </c>
    </row>
    <row r="24" spans="2:4" x14ac:dyDescent="0.15">
      <c r="B24">
        <v>1921</v>
      </c>
      <c r="D24">
        <v>22</v>
      </c>
    </row>
    <row r="25" spans="2:4" x14ac:dyDescent="0.15">
      <c r="B25">
        <v>1922</v>
      </c>
      <c r="D25">
        <v>23</v>
      </c>
    </row>
    <row r="26" spans="2:4" x14ac:dyDescent="0.15">
      <c r="B26">
        <v>1923</v>
      </c>
      <c r="D26">
        <v>24</v>
      </c>
    </row>
    <row r="27" spans="2:4" x14ac:dyDescent="0.15">
      <c r="B27">
        <v>1924</v>
      </c>
      <c r="D27">
        <v>25</v>
      </c>
    </row>
    <row r="28" spans="2:4" x14ac:dyDescent="0.15">
      <c r="B28">
        <v>1925</v>
      </c>
      <c r="D28">
        <v>26</v>
      </c>
    </row>
    <row r="29" spans="2:4" x14ac:dyDescent="0.15">
      <c r="B29">
        <v>1926</v>
      </c>
      <c r="D29">
        <v>27</v>
      </c>
    </row>
    <row r="30" spans="2:4" x14ac:dyDescent="0.15">
      <c r="B30">
        <v>1927</v>
      </c>
      <c r="D30">
        <v>28</v>
      </c>
    </row>
    <row r="31" spans="2:4" x14ac:dyDescent="0.15">
      <c r="B31">
        <v>1928</v>
      </c>
      <c r="D31">
        <v>29</v>
      </c>
    </row>
    <row r="32" spans="2:4" x14ac:dyDescent="0.15">
      <c r="B32">
        <v>1929</v>
      </c>
      <c r="D32">
        <v>30</v>
      </c>
    </row>
    <row r="33" spans="2:4" x14ac:dyDescent="0.15">
      <c r="B33">
        <v>1930</v>
      </c>
      <c r="D33">
        <v>31</v>
      </c>
    </row>
    <row r="34" spans="2:4" x14ac:dyDescent="0.15">
      <c r="B34">
        <v>1931</v>
      </c>
    </row>
    <row r="35" spans="2:4" x14ac:dyDescent="0.15">
      <c r="B35">
        <v>1932</v>
      </c>
    </row>
    <row r="36" spans="2:4" x14ac:dyDescent="0.15">
      <c r="B36">
        <v>1933</v>
      </c>
    </row>
    <row r="37" spans="2:4" x14ac:dyDescent="0.15">
      <c r="B37">
        <v>1934</v>
      </c>
    </row>
    <row r="38" spans="2:4" x14ac:dyDescent="0.15">
      <c r="B38">
        <v>1935</v>
      </c>
    </row>
    <row r="39" spans="2:4" x14ac:dyDescent="0.15">
      <c r="B39">
        <v>1936</v>
      </c>
    </row>
    <row r="40" spans="2:4" x14ac:dyDescent="0.15">
      <c r="B40">
        <v>1937</v>
      </c>
    </row>
    <row r="41" spans="2:4" x14ac:dyDescent="0.15">
      <c r="B41">
        <v>1938</v>
      </c>
    </row>
    <row r="42" spans="2:4" x14ac:dyDescent="0.15">
      <c r="B42">
        <v>1939</v>
      </c>
    </row>
    <row r="43" spans="2:4" x14ac:dyDescent="0.15">
      <c r="B43">
        <v>1940</v>
      </c>
    </row>
    <row r="44" spans="2:4" x14ac:dyDescent="0.15">
      <c r="B44">
        <v>1941</v>
      </c>
    </row>
    <row r="45" spans="2:4" x14ac:dyDescent="0.15">
      <c r="B45">
        <v>1942</v>
      </c>
    </row>
    <row r="46" spans="2:4" x14ac:dyDescent="0.15">
      <c r="B46">
        <v>1943</v>
      </c>
    </row>
    <row r="47" spans="2:4" x14ac:dyDescent="0.15">
      <c r="B47">
        <v>1944</v>
      </c>
    </row>
    <row r="48" spans="2:4" x14ac:dyDescent="0.15">
      <c r="B48">
        <v>1945</v>
      </c>
    </row>
    <row r="49" spans="2:2" x14ac:dyDescent="0.15">
      <c r="B49">
        <v>1946</v>
      </c>
    </row>
    <row r="50" spans="2:2" x14ac:dyDescent="0.15">
      <c r="B50">
        <v>1947</v>
      </c>
    </row>
    <row r="51" spans="2:2" x14ac:dyDescent="0.15">
      <c r="B51">
        <v>1948</v>
      </c>
    </row>
    <row r="52" spans="2:2" x14ac:dyDescent="0.15">
      <c r="B52">
        <v>1949</v>
      </c>
    </row>
    <row r="53" spans="2:2" x14ac:dyDescent="0.15">
      <c r="B53">
        <v>1950</v>
      </c>
    </row>
    <row r="54" spans="2:2" x14ac:dyDescent="0.15">
      <c r="B54">
        <v>1951</v>
      </c>
    </row>
    <row r="55" spans="2:2" x14ac:dyDescent="0.15">
      <c r="B55">
        <v>1952</v>
      </c>
    </row>
    <row r="56" spans="2:2" x14ac:dyDescent="0.15">
      <c r="B56">
        <v>1953</v>
      </c>
    </row>
    <row r="57" spans="2:2" x14ac:dyDescent="0.15">
      <c r="B57">
        <v>1954</v>
      </c>
    </row>
    <row r="58" spans="2:2" x14ac:dyDescent="0.15">
      <c r="B58">
        <v>1955</v>
      </c>
    </row>
    <row r="59" spans="2:2" x14ac:dyDescent="0.15">
      <c r="B59">
        <v>1956</v>
      </c>
    </row>
    <row r="60" spans="2:2" x14ac:dyDescent="0.15">
      <c r="B60">
        <v>1957</v>
      </c>
    </row>
    <row r="61" spans="2:2" x14ac:dyDescent="0.15">
      <c r="B61">
        <v>1958</v>
      </c>
    </row>
    <row r="62" spans="2:2" x14ac:dyDescent="0.15">
      <c r="B62">
        <v>1959</v>
      </c>
    </row>
    <row r="63" spans="2:2" x14ac:dyDescent="0.15">
      <c r="B63">
        <v>1960</v>
      </c>
    </row>
    <row r="64" spans="2:2" x14ac:dyDescent="0.15">
      <c r="B64">
        <v>1961</v>
      </c>
    </row>
    <row r="65" spans="2:2" x14ac:dyDescent="0.15">
      <c r="B65">
        <v>1962</v>
      </c>
    </row>
    <row r="66" spans="2:2" x14ac:dyDescent="0.15">
      <c r="B66">
        <v>1963</v>
      </c>
    </row>
    <row r="67" spans="2:2" x14ac:dyDescent="0.15">
      <c r="B67">
        <v>1964</v>
      </c>
    </row>
    <row r="68" spans="2:2" x14ac:dyDescent="0.15">
      <c r="B68">
        <v>1965</v>
      </c>
    </row>
    <row r="69" spans="2:2" x14ac:dyDescent="0.15">
      <c r="B69">
        <v>1966</v>
      </c>
    </row>
    <row r="70" spans="2:2" x14ac:dyDescent="0.15">
      <c r="B70">
        <v>1967</v>
      </c>
    </row>
    <row r="71" spans="2:2" x14ac:dyDescent="0.15">
      <c r="B71">
        <v>1968</v>
      </c>
    </row>
    <row r="72" spans="2:2" x14ac:dyDescent="0.15">
      <c r="B72">
        <v>1969</v>
      </c>
    </row>
    <row r="73" spans="2:2" x14ac:dyDescent="0.15">
      <c r="B73">
        <v>1970</v>
      </c>
    </row>
    <row r="74" spans="2:2" x14ac:dyDescent="0.15">
      <c r="B74">
        <v>1971</v>
      </c>
    </row>
    <row r="75" spans="2:2" x14ac:dyDescent="0.15">
      <c r="B75">
        <v>1972</v>
      </c>
    </row>
    <row r="76" spans="2:2" x14ac:dyDescent="0.15">
      <c r="B76">
        <v>1973</v>
      </c>
    </row>
    <row r="77" spans="2:2" x14ac:dyDescent="0.15">
      <c r="B77">
        <v>1974</v>
      </c>
    </row>
    <row r="78" spans="2:2" x14ac:dyDescent="0.15">
      <c r="B78">
        <v>1975</v>
      </c>
    </row>
    <row r="79" spans="2:2" x14ac:dyDescent="0.15">
      <c r="B79">
        <v>1976</v>
      </c>
    </row>
    <row r="80" spans="2:2" x14ac:dyDescent="0.15">
      <c r="B80">
        <v>1977</v>
      </c>
    </row>
    <row r="81" spans="2:2" x14ac:dyDescent="0.15">
      <c r="B81">
        <v>1978</v>
      </c>
    </row>
    <row r="82" spans="2:2" x14ac:dyDescent="0.15">
      <c r="B82">
        <v>1979</v>
      </c>
    </row>
    <row r="83" spans="2:2" x14ac:dyDescent="0.15">
      <c r="B83">
        <v>1980</v>
      </c>
    </row>
    <row r="84" spans="2:2" x14ac:dyDescent="0.15">
      <c r="B84">
        <v>1981</v>
      </c>
    </row>
    <row r="85" spans="2:2" x14ac:dyDescent="0.15">
      <c r="B85">
        <v>1982</v>
      </c>
    </row>
    <row r="86" spans="2:2" x14ac:dyDescent="0.15">
      <c r="B86">
        <v>1983</v>
      </c>
    </row>
    <row r="87" spans="2:2" x14ac:dyDescent="0.15">
      <c r="B87">
        <v>1984</v>
      </c>
    </row>
    <row r="88" spans="2:2" x14ac:dyDescent="0.15">
      <c r="B88">
        <v>1985</v>
      </c>
    </row>
    <row r="89" spans="2:2" x14ac:dyDescent="0.15">
      <c r="B89">
        <v>1986</v>
      </c>
    </row>
    <row r="90" spans="2:2" x14ac:dyDescent="0.15">
      <c r="B90">
        <v>1987</v>
      </c>
    </row>
    <row r="91" spans="2:2" x14ac:dyDescent="0.15">
      <c r="B91">
        <v>1988</v>
      </c>
    </row>
    <row r="92" spans="2:2" x14ac:dyDescent="0.15">
      <c r="B92">
        <v>1989</v>
      </c>
    </row>
    <row r="93" spans="2:2" x14ac:dyDescent="0.15">
      <c r="B93">
        <v>1990</v>
      </c>
    </row>
    <row r="94" spans="2:2" x14ac:dyDescent="0.15">
      <c r="B94">
        <v>1991</v>
      </c>
    </row>
    <row r="95" spans="2:2" x14ac:dyDescent="0.15">
      <c r="B95">
        <v>1992</v>
      </c>
    </row>
    <row r="96" spans="2:2" x14ac:dyDescent="0.15">
      <c r="B96">
        <v>1993</v>
      </c>
    </row>
    <row r="97" spans="2:2" x14ac:dyDescent="0.15">
      <c r="B97">
        <v>1994</v>
      </c>
    </row>
    <row r="98" spans="2:2" x14ac:dyDescent="0.15">
      <c r="B98">
        <v>1995</v>
      </c>
    </row>
    <row r="99" spans="2:2" x14ac:dyDescent="0.15">
      <c r="B99">
        <v>1996</v>
      </c>
    </row>
    <row r="100" spans="2:2" x14ac:dyDescent="0.15">
      <c r="B100">
        <v>1997</v>
      </c>
    </row>
    <row r="101" spans="2:2" x14ac:dyDescent="0.15">
      <c r="B101">
        <v>1998</v>
      </c>
    </row>
    <row r="102" spans="2:2" x14ac:dyDescent="0.15">
      <c r="B102">
        <v>1999</v>
      </c>
    </row>
    <row r="103" spans="2:2" x14ac:dyDescent="0.15">
      <c r="B103">
        <v>2000</v>
      </c>
    </row>
    <row r="104" spans="2:2" x14ac:dyDescent="0.15">
      <c r="B104">
        <v>2001</v>
      </c>
    </row>
    <row r="105" spans="2:2" x14ac:dyDescent="0.15">
      <c r="B105">
        <v>2002</v>
      </c>
    </row>
    <row r="106" spans="2:2" x14ac:dyDescent="0.15">
      <c r="B106">
        <v>2003</v>
      </c>
    </row>
    <row r="107" spans="2:2" x14ac:dyDescent="0.15">
      <c r="B107">
        <v>2004</v>
      </c>
    </row>
    <row r="108" spans="2:2" x14ac:dyDescent="0.15">
      <c r="B108">
        <v>2005</v>
      </c>
    </row>
    <row r="109" spans="2:2" x14ac:dyDescent="0.15">
      <c r="B109">
        <v>2006</v>
      </c>
    </row>
    <row r="110" spans="2:2" x14ac:dyDescent="0.15">
      <c r="B110">
        <v>2007</v>
      </c>
    </row>
    <row r="111" spans="2:2" x14ac:dyDescent="0.15">
      <c r="B111">
        <v>2008</v>
      </c>
    </row>
    <row r="112" spans="2:2" x14ac:dyDescent="0.15">
      <c r="B112">
        <v>2009</v>
      </c>
    </row>
    <row r="113" spans="2:2" x14ac:dyDescent="0.15">
      <c r="B113">
        <v>2010</v>
      </c>
    </row>
    <row r="114" spans="2:2" x14ac:dyDescent="0.15">
      <c r="B114">
        <v>2011</v>
      </c>
    </row>
    <row r="115" spans="2:2" x14ac:dyDescent="0.15">
      <c r="B115">
        <v>2012</v>
      </c>
    </row>
    <row r="116" spans="2:2" x14ac:dyDescent="0.15">
      <c r="B116">
        <v>2013</v>
      </c>
    </row>
    <row r="117" spans="2:2" x14ac:dyDescent="0.15">
      <c r="B117">
        <v>2014</v>
      </c>
    </row>
    <row r="118" spans="2:2" x14ac:dyDescent="0.15">
      <c r="B118">
        <v>2015</v>
      </c>
    </row>
    <row r="119" spans="2:2" x14ac:dyDescent="0.15">
      <c r="B119">
        <v>2016</v>
      </c>
    </row>
    <row r="120" spans="2:2" x14ac:dyDescent="0.15">
      <c r="B120">
        <v>2017</v>
      </c>
    </row>
    <row r="121" spans="2:2" x14ac:dyDescent="0.15">
      <c r="B121">
        <v>2018</v>
      </c>
    </row>
    <row r="122" spans="2:2" x14ac:dyDescent="0.15">
      <c r="B122">
        <v>2019</v>
      </c>
    </row>
    <row r="123" spans="2:2" x14ac:dyDescent="0.15">
      <c r="B123">
        <v>2020</v>
      </c>
    </row>
    <row r="124" spans="2:2" x14ac:dyDescent="0.15">
      <c r="B124">
        <v>2021</v>
      </c>
    </row>
    <row r="125" spans="2:2" x14ac:dyDescent="0.15">
      <c r="B125">
        <v>2022</v>
      </c>
    </row>
    <row r="126" spans="2:2" x14ac:dyDescent="0.15">
      <c r="B126">
        <v>2023</v>
      </c>
    </row>
    <row r="127" spans="2:2" x14ac:dyDescent="0.15">
      <c r="B127">
        <v>2024</v>
      </c>
    </row>
    <row r="128" spans="2:2" x14ac:dyDescent="0.15">
      <c r="B128">
        <v>2025</v>
      </c>
    </row>
    <row r="129" spans="2:2" x14ac:dyDescent="0.15">
      <c r="B129">
        <v>2026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36A7B-5BDF-4594-8677-780991C5AE45}">
  <sheetPr codeName="Sheet4">
    <pageSetUpPr fitToPage="1"/>
  </sheetPr>
  <dimension ref="A1:X47"/>
  <sheetViews>
    <sheetView view="pageBreakPreview" zoomScale="70" zoomScaleNormal="100" zoomScaleSheetLayoutView="70" workbookViewId="0">
      <selection sqref="A1:X1"/>
    </sheetView>
  </sheetViews>
  <sheetFormatPr defaultRowHeight="13.5" x14ac:dyDescent="0.15"/>
  <cols>
    <col min="1" max="2" width="7" style="1" customWidth="1"/>
    <col min="3" max="23" width="5.625" style="1" customWidth="1"/>
    <col min="24" max="24" width="12.375" style="1" customWidth="1"/>
    <col min="25" max="16384" width="9" style="1"/>
  </cols>
  <sheetData>
    <row r="1" spans="1:24" ht="24.75" customHeight="1" x14ac:dyDescent="0.15">
      <c r="A1" s="140" t="s">
        <v>0</v>
      </c>
      <c r="B1" s="140"/>
      <c r="C1" s="140"/>
      <c r="D1" s="140"/>
      <c r="E1" s="140"/>
      <c r="F1" s="140"/>
      <c r="G1" s="140"/>
      <c r="H1" s="140"/>
      <c r="I1" s="140"/>
      <c r="J1" s="140"/>
      <c r="K1" s="140"/>
      <c r="L1" s="140"/>
      <c r="M1" s="140"/>
      <c r="N1" s="140"/>
      <c r="O1" s="140"/>
      <c r="P1" s="140"/>
      <c r="Q1" s="140"/>
      <c r="R1" s="140"/>
      <c r="S1" s="140"/>
      <c r="T1" s="140"/>
      <c r="U1" s="140"/>
      <c r="V1" s="140"/>
      <c r="W1" s="140"/>
      <c r="X1" s="140"/>
    </row>
    <row r="2" spans="1:24" ht="24.75" customHeight="1" x14ac:dyDescent="0.15">
      <c r="A2" s="140" t="s">
        <v>88</v>
      </c>
      <c r="B2" s="140"/>
      <c r="C2" s="140"/>
      <c r="D2" s="140"/>
      <c r="E2" s="140"/>
      <c r="F2" s="140"/>
      <c r="G2" s="140"/>
      <c r="H2" s="140"/>
      <c r="I2" s="140"/>
      <c r="J2" s="140"/>
      <c r="K2" s="140"/>
      <c r="L2" s="140"/>
      <c r="M2" s="140"/>
      <c r="N2" s="140"/>
      <c r="O2" s="140"/>
      <c r="P2" s="140"/>
      <c r="Q2" s="140"/>
      <c r="R2" s="140"/>
      <c r="S2" s="140"/>
      <c r="T2" s="140"/>
      <c r="U2" s="140"/>
      <c r="V2" s="140"/>
      <c r="W2" s="140"/>
      <c r="X2" s="140"/>
    </row>
    <row r="3" spans="1:24" ht="24.75" customHeight="1" x14ac:dyDescent="0.15">
      <c r="A3" s="140" t="s">
        <v>112</v>
      </c>
      <c r="B3" s="140"/>
      <c r="C3" s="140"/>
      <c r="D3" s="140"/>
      <c r="E3" s="140"/>
      <c r="F3" s="140"/>
      <c r="G3" s="140"/>
      <c r="H3" s="140"/>
      <c r="I3" s="140"/>
      <c r="J3" s="140"/>
      <c r="K3" s="140"/>
      <c r="L3" s="140"/>
      <c r="M3" s="140"/>
      <c r="N3" s="140"/>
      <c r="O3" s="140"/>
      <c r="P3" s="140"/>
      <c r="Q3" s="140"/>
      <c r="R3" s="140"/>
      <c r="S3" s="140"/>
      <c r="T3" s="140"/>
      <c r="U3" s="140"/>
      <c r="V3" s="140"/>
      <c r="W3" s="140"/>
      <c r="X3" s="140"/>
    </row>
    <row r="4" spans="1:24" ht="14.25" thickBot="1" x14ac:dyDescent="0.2"/>
    <row r="5" spans="1:24" ht="27.75" customHeight="1" thickBot="1" x14ac:dyDescent="0.2">
      <c r="A5" s="23" t="s">
        <v>82</v>
      </c>
      <c r="R5" s="141" t="s">
        <v>1</v>
      </c>
      <c r="S5" s="142"/>
      <c r="T5" s="142"/>
      <c r="U5" s="142"/>
      <c r="V5" s="142"/>
      <c r="W5" s="143"/>
    </row>
    <row r="6" spans="1:24" ht="27.75" customHeight="1" thickBot="1" x14ac:dyDescent="0.2">
      <c r="B6" s="2"/>
      <c r="C6" s="3"/>
      <c r="D6" s="3"/>
      <c r="E6" s="23" t="s">
        <v>83</v>
      </c>
      <c r="F6" s="23"/>
      <c r="G6" s="23"/>
      <c r="H6" s="23" t="s">
        <v>44</v>
      </c>
      <c r="I6" s="23"/>
      <c r="J6" s="53"/>
      <c r="K6" s="53"/>
      <c r="R6" s="141" t="s">
        <v>2</v>
      </c>
      <c r="S6" s="142"/>
      <c r="T6" s="142" t="s">
        <v>3</v>
      </c>
      <c r="U6" s="142"/>
      <c r="V6" s="142" t="s">
        <v>4</v>
      </c>
      <c r="W6" s="143"/>
    </row>
    <row r="7" spans="1:24" ht="9.75" customHeight="1" thickBot="1" x14ac:dyDescent="0.2">
      <c r="R7" s="4"/>
      <c r="S7" s="4"/>
      <c r="T7" s="4"/>
      <c r="U7" s="4"/>
      <c r="V7" s="4"/>
      <c r="W7" s="4"/>
    </row>
    <row r="8" spans="1:24" ht="27.75" customHeight="1" x14ac:dyDescent="0.15">
      <c r="A8" s="113" t="s">
        <v>9</v>
      </c>
      <c r="B8" s="114"/>
      <c r="C8" s="127" t="str">
        <f>IF(入力用!D6="","",入力用!D6)</f>
        <v/>
      </c>
      <c r="D8" s="127"/>
      <c r="E8" s="127"/>
      <c r="F8" s="127"/>
      <c r="G8" s="127"/>
      <c r="H8" s="127"/>
      <c r="I8" s="127"/>
      <c r="J8" s="127"/>
      <c r="K8" s="127"/>
      <c r="L8" s="127"/>
      <c r="M8" s="127"/>
      <c r="N8" s="127"/>
      <c r="O8" s="127"/>
      <c r="P8" s="127"/>
      <c r="Q8" s="127"/>
      <c r="R8" s="127"/>
      <c r="S8" s="127"/>
      <c r="T8" s="127"/>
      <c r="U8" s="127"/>
      <c r="V8" s="127"/>
      <c r="W8" s="132"/>
    </row>
    <row r="9" spans="1:24" ht="39" customHeight="1" x14ac:dyDescent="0.15">
      <c r="A9" s="99" t="s">
        <v>10</v>
      </c>
      <c r="B9" s="100"/>
      <c r="C9" s="109" t="str">
        <f>IF(入力用!B6="","",入力用!B6)</f>
        <v/>
      </c>
      <c r="D9" s="109"/>
      <c r="E9" s="109"/>
      <c r="F9" s="109"/>
      <c r="G9" s="109"/>
      <c r="H9" s="109"/>
      <c r="I9" s="109"/>
      <c r="J9" s="109"/>
      <c r="K9" s="109"/>
      <c r="L9" s="109"/>
      <c r="M9" s="109"/>
      <c r="N9" s="109"/>
      <c r="O9" s="109"/>
      <c r="P9" s="109"/>
      <c r="Q9" s="110"/>
      <c r="R9" s="123" t="str">
        <f>IF(入力用!B7="","",入力用!B7)</f>
        <v/>
      </c>
      <c r="S9" s="100"/>
      <c r="T9" s="100"/>
      <c r="U9" s="100"/>
      <c r="V9" s="100"/>
      <c r="W9" s="101"/>
    </row>
    <row r="10" spans="1:24" ht="27.75" customHeight="1" x14ac:dyDescent="0.15">
      <c r="A10" s="99" t="s">
        <v>11</v>
      </c>
      <c r="B10" s="100"/>
      <c r="C10" s="5" t="s">
        <v>6</v>
      </c>
      <c r="D10" s="133" t="str">
        <f>IF(入力用!B8="","",入力用!B8)</f>
        <v/>
      </c>
      <c r="E10" s="133"/>
      <c r="F10" s="133"/>
      <c r="G10" s="133"/>
      <c r="H10" s="133"/>
      <c r="I10" s="133"/>
      <c r="J10" s="133"/>
      <c r="K10" s="133"/>
      <c r="L10" s="133"/>
      <c r="M10" s="133"/>
      <c r="N10" s="133"/>
      <c r="O10" s="133"/>
      <c r="P10" s="133"/>
      <c r="Q10" s="133"/>
      <c r="R10" s="133"/>
      <c r="S10" s="133"/>
      <c r="T10" s="133"/>
      <c r="U10" s="133"/>
      <c r="V10" s="133"/>
      <c r="W10" s="134"/>
    </row>
    <row r="11" spans="1:24" ht="27.75" customHeight="1" x14ac:dyDescent="0.15">
      <c r="A11" s="99"/>
      <c r="B11" s="100"/>
      <c r="C11" s="135" t="str">
        <f>IF(入力用!D8="","",入力用!D8)</f>
        <v/>
      </c>
      <c r="D11" s="136"/>
      <c r="E11" s="136"/>
      <c r="F11" s="136"/>
      <c r="G11" s="136"/>
      <c r="H11" s="136"/>
      <c r="I11" s="136"/>
      <c r="J11" s="136"/>
      <c r="K11" s="136"/>
      <c r="L11" s="136"/>
      <c r="M11" s="136"/>
      <c r="N11" s="136"/>
      <c r="O11" s="136"/>
      <c r="P11" s="136"/>
      <c r="Q11" s="136"/>
      <c r="R11" s="136"/>
      <c r="S11" s="136"/>
      <c r="T11" s="136"/>
      <c r="U11" s="136"/>
      <c r="V11" s="136"/>
      <c r="W11" s="137"/>
    </row>
    <row r="12" spans="1:24" ht="27.75" customHeight="1" thickBot="1" x14ac:dyDescent="0.2">
      <c r="A12" s="96"/>
      <c r="B12" s="97"/>
      <c r="C12" s="24" t="str">
        <f>IF(入力用!B9="","",入力用!B9)</f>
        <v/>
      </c>
      <c r="D12" s="25"/>
      <c r="E12" s="25"/>
      <c r="F12" s="25"/>
      <c r="G12" s="25"/>
      <c r="H12" s="25"/>
      <c r="I12" s="25"/>
      <c r="J12" s="25"/>
      <c r="K12" s="25"/>
      <c r="L12" s="25"/>
      <c r="M12" s="25"/>
      <c r="N12" s="25"/>
      <c r="O12" s="138" t="s">
        <v>8</v>
      </c>
      <c r="P12" s="138"/>
      <c r="Q12" s="139" t="str">
        <f>IF(入力用!D9="","",入力用!D9)</f>
        <v/>
      </c>
      <c r="R12" s="139"/>
      <c r="S12" s="139"/>
      <c r="T12" s="139"/>
      <c r="U12" s="139"/>
      <c r="V12" s="139"/>
      <c r="W12" s="26" t="s">
        <v>7</v>
      </c>
    </row>
    <row r="13" spans="1:24" ht="10.5" customHeight="1" x14ac:dyDescent="0.15">
      <c r="A13" s="27"/>
      <c r="B13" s="27"/>
      <c r="C13" s="28"/>
      <c r="D13" s="28"/>
      <c r="E13" s="28"/>
      <c r="F13" s="28"/>
      <c r="G13" s="29"/>
      <c r="H13" s="29"/>
      <c r="I13" s="28"/>
      <c r="J13" s="28"/>
      <c r="K13" s="28"/>
      <c r="L13" s="28"/>
      <c r="M13" s="28"/>
      <c r="N13" s="28"/>
      <c r="O13" s="28"/>
      <c r="P13" s="28"/>
      <c r="Q13" s="28"/>
      <c r="R13" s="28"/>
      <c r="S13" s="28"/>
      <c r="T13" s="28"/>
      <c r="U13" s="28"/>
      <c r="V13" s="28"/>
      <c r="W13" s="28"/>
    </row>
    <row r="14" spans="1:24" ht="27.75" customHeight="1" x14ac:dyDescent="0.15">
      <c r="A14" s="93" t="s">
        <v>85</v>
      </c>
      <c r="B14" s="93"/>
      <c r="C14" s="93"/>
      <c r="D14" s="93"/>
      <c r="E14" s="93"/>
      <c r="F14" s="93"/>
      <c r="G14" s="93"/>
      <c r="H14" s="93"/>
      <c r="I14" s="93"/>
      <c r="J14" s="93"/>
      <c r="K14" s="93"/>
      <c r="L14" s="93"/>
      <c r="M14" s="93"/>
      <c r="N14" s="93"/>
      <c r="O14" s="93"/>
      <c r="P14" s="93"/>
      <c r="Q14" s="93"/>
      <c r="R14" s="93"/>
      <c r="S14" s="93"/>
      <c r="T14" s="93"/>
      <c r="U14" s="93"/>
      <c r="V14" s="93"/>
      <c r="W14" s="30"/>
    </row>
    <row r="15" spans="1:24" ht="27.75" customHeight="1" x14ac:dyDescent="0.15">
      <c r="A15" s="93"/>
      <c r="B15" s="93"/>
      <c r="C15" s="93"/>
      <c r="D15" s="93"/>
      <c r="E15" s="93"/>
      <c r="F15" s="93"/>
      <c r="G15" s="93"/>
      <c r="H15" s="93"/>
      <c r="I15" s="93"/>
      <c r="J15" s="93"/>
      <c r="K15" s="93"/>
      <c r="L15" s="93"/>
      <c r="M15" s="93"/>
      <c r="N15" s="93"/>
      <c r="O15" s="93"/>
      <c r="P15" s="93"/>
      <c r="Q15" s="93"/>
      <c r="R15" s="93"/>
      <c r="S15" s="93"/>
      <c r="T15" s="93"/>
      <c r="U15" s="93"/>
      <c r="V15" s="93"/>
      <c r="W15" s="30"/>
    </row>
    <row r="16" spans="1:24" ht="27.75" customHeight="1" x14ac:dyDescent="0.15">
      <c r="A16" s="93"/>
      <c r="B16" s="93"/>
      <c r="C16" s="93"/>
      <c r="D16" s="93"/>
      <c r="E16" s="93"/>
      <c r="F16" s="93"/>
      <c r="G16" s="93"/>
      <c r="H16" s="93"/>
      <c r="I16" s="93"/>
      <c r="J16" s="93"/>
      <c r="K16" s="93"/>
      <c r="L16" s="93"/>
      <c r="M16" s="93"/>
      <c r="N16" s="93"/>
      <c r="O16" s="93"/>
      <c r="P16" s="93"/>
      <c r="Q16" s="93"/>
      <c r="R16" s="93"/>
      <c r="S16" s="93"/>
      <c r="T16" s="93"/>
      <c r="U16" s="93"/>
      <c r="V16" s="93"/>
      <c r="W16" s="30"/>
    </row>
    <row r="17" spans="1:23" ht="27.75" customHeight="1" x14ac:dyDescent="0.15">
      <c r="A17" s="93"/>
      <c r="B17" s="93"/>
      <c r="C17" s="93"/>
      <c r="D17" s="93"/>
      <c r="E17" s="93"/>
      <c r="F17" s="93"/>
      <c r="G17" s="93"/>
      <c r="H17" s="93"/>
      <c r="I17" s="93"/>
      <c r="J17" s="93"/>
      <c r="K17" s="93"/>
      <c r="L17" s="93"/>
      <c r="M17" s="93"/>
      <c r="N17" s="93"/>
      <c r="O17" s="93"/>
      <c r="P17" s="93"/>
      <c r="Q17" s="93"/>
      <c r="R17" s="93"/>
      <c r="S17" s="93"/>
      <c r="T17" s="93"/>
      <c r="U17" s="93"/>
      <c r="V17" s="93"/>
      <c r="W17" s="30"/>
    </row>
    <row r="18" spans="1:23" ht="48" customHeight="1" x14ac:dyDescent="0.15">
      <c r="A18" s="93"/>
      <c r="B18" s="93"/>
      <c r="C18" s="93"/>
      <c r="D18" s="93"/>
      <c r="E18" s="93"/>
      <c r="F18" s="93"/>
      <c r="G18" s="93"/>
      <c r="H18" s="93"/>
      <c r="I18" s="93"/>
      <c r="J18" s="93"/>
      <c r="K18" s="93"/>
      <c r="L18" s="93"/>
      <c r="M18" s="93"/>
      <c r="N18" s="93"/>
      <c r="O18" s="93"/>
      <c r="P18" s="93"/>
      <c r="Q18" s="93"/>
      <c r="R18" s="93"/>
      <c r="S18" s="93"/>
      <c r="T18" s="93"/>
      <c r="U18" s="93"/>
      <c r="V18" s="93"/>
      <c r="W18" s="30"/>
    </row>
    <row r="19" spans="1:23" ht="27.75" customHeight="1" x14ac:dyDescent="0.15"/>
    <row r="20" spans="1:23" ht="27.75" customHeight="1" thickBot="1" x14ac:dyDescent="0.2">
      <c r="A20" s="1" t="s">
        <v>79</v>
      </c>
    </row>
    <row r="21" spans="1:23" ht="27.75" customHeight="1" x14ac:dyDescent="0.15">
      <c r="A21" s="126" t="s">
        <v>18</v>
      </c>
      <c r="B21" s="114" t="s">
        <v>9</v>
      </c>
      <c r="C21" s="114"/>
      <c r="D21" s="127" t="str">
        <f>IF(入力用!D18="","",入力用!D18)</f>
        <v/>
      </c>
      <c r="E21" s="127"/>
      <c r="F21" s="127"/>
      <c r="G21" s="127"/>
      <c r="H21" s="127"/>
      <c r="I21" s="127"/>
      <c r="J21" s="127"/>
      <c r="K21" s="127"/>
      <c r="L21" s="127"/>
      <c r="M21" s="127"/>
      <c r="N21" s="127"/>
      <c r="O21" s="127"/>
      <c r="P21" s="127"/>
      <c r="Q21" s="127"/>
      <c r="R21" s="128" t="s">
        <v>20</v>
      </c>
      <c r="S21" s="129"/>
      <c r="T21" s="114" t="s">
        <v>78</v>
      </c>
      <c r="U21" s="114"/>
      <c r="V21" s="114"/>
      <c r="W21" s="131"/>
    </row>
    <row r="22" spans="1:23" ht="71.25" customHeight="1" x14ac:dyDescent="0.15">
      <c r="A22" s="108"/>
      <c r="B22" s="100" t="s">
        <v>10</v>
      </c>
      <c r="C22" s="100"/>
      <c r="D22" s="109" t="str">
        <f>IF(入力用!B18="","",入力用!B18)</f>
        <v/>
      </c>
      <c r="E22" s="109"/>
      <c r="F22" s="109"/>
      <c r="G22" s="109"/>
      <c r="H22" s="109"/>
      <c r="I22" s="109"/>
      <c r="J22" s="109"/>
      <c r="K22" s="109"/>
      <c r="L22" s="109"/>
      <c r="M22" s="109"/>
      <c r="N22" s="109"/>
      <c r="O22" s="109"/>
      <c r="P22" s="109"/>
      <c r="Q22" s="109"/>
      <c r="R22" s="130"/>
      <c r="S22" s="130"/>
      <c r="T22" s="100"/>
      <c r="U22" s="100"/>
      <c r="V22" s="100"/>
      <c r="W22" s="101"/>
    </row>
    <row r="23" spans="1:23" ht="39" customHeight="1" x14ac:dyDescent="0.15">
      <c r="A23" s="108" t="s">
        <v>19</v>
      </c>
      <c r="B23" s="102" t="str">
        <f>IF(入力用!B15="","",入力用!B15)</f>
        <v/>
      </c>
      <c r="C23" s="103"/>
      <c r="D23" s="103"/>
      <c r="E23" s="103"/>
      <c r="F23" s="103"/>
      <c r="G23" s="123"/>
      <c r="H23" s="100" t="str">
        <f>IF(入力用!B16="","",入力用!B16)</f>
        <v/>
      </c>
      <c r="I23" s="100"/>
      <c r="J23" s="100"/>
      <c r="K23" s="102"/>
      <c r="L23" s="73" t="str">
        <f>IF(入力用!D16="","",入力用!D16)</f>
        <v/>
      </c>
      <c r="M23" s="100" t="s">
        <v>81</v>
      </c>
      <c r="N23" s="100"/>
      <c r="O23" s="100"/>
      <c r="P23" s="100"/>
      <c r="Q23" s="122" t="s">
        <v>127</v>
      </c>
      <c r="R23" s="100"/>
      <c r="S23" s="100"/>
      <c r="T23" s="100"/>
      <c r="U23" s="100"/>
      <c r="V23" s="100"/>
      <c r="W23" s="101"/>
    </row>
    <row r="24" spans="1:23" ht="27.75" customHeight="1" x14ac:dyDescent="0.15">
      <c r="A24" s="108"/>
      <c r="B24" s="122" t="s">
        <v>80</v>
      </c>
      <c r="C24" s="100"/>
      <c r="D24" s="100"/>
      <c r="E24" s="100"/>
      <c r="F24" s="100" t="s">
        <v>21</v>
      </c>
      <c r="G24" s="100"/>
      <c r="H24" s="100"/>
      <c r="I24" s="100"/>
      <c r="J24" s="100" t="s">
        <v>22</v>
      </c>
      <c r="K24" s="100"/>
      <c r="L24" s="100"/>
      <c r="M24" s="102" t="s">
        <v>128</v>
      </c>
      <c r="N24" s="123"/>
      <c r="O24" s="102" t="s">
        <v>129</v>
      </c>
      <c r="P24" s="123"/>
      <c r="Q24" s="100"/>
      <c r="R24" s="100"/>
      <c r="S24" s="100"/>
      <c r="T24" s="100"/>
      <c r="U24" s="100"/>
      <c r="V24" s="100"/>
      <c r="W24" s="101"/>
    </row>
    <row r="25" spans="1:23" ht="36" customHeight="1" thickBot="1" x14ac:dyDescent="0.2">
      <c r="A25" s="121"/>
      <c r="B25" s="97"/>
      <c r="C25" s="97"/>
      <c r="D25" s="97"/>
      <c r="E25" s="97"/>
      <c r="F25" s="67"/>
      <c r="G25" s="68"/>
      <c r="H25" s="68"/>
      <c r="I25" s="69"/>
      <c r="J25" s="67"/>
      <c r="K25" s="68"/>
      <c r="L25" s="69"/>
      <c r="M25" s="124" t="str">
        <f>IF(入力用!$B$17="普通","①","1")</f>
        <v>1</v>
      </c>
      <c r="N25" s="125"/>
      <c r="O25" s="124" t="str">
        <f>IF(入力用!$B$17="当座","②","2")</f>
        <v>2</v>
      </c>
      <c r="P25" s="125"/>
      <c r="Q25" s="71" t="str">
        <f>IF(入力用!$D$17="","",MID(入力用!$D$17,1,1))</f>
        <v/>
      </c>
      <c r="R25" s="72" t="str">
        <f>IF(入力用!$D$17="","",MID(入力用!$D$17,2,1))</f>
        <v/>
      </c>
      <c r="S25" s="72" t="str">
        <f>IF(入力用!$D$17="","",MID(入力用!$D$17,3,1))</f>
        <v/>
      </c>
      <c r="T25" s="72" t="str">
        <f>IF(入力用!$D$17="","",MID(入力用!$D$17,4,1))</f>
        <v/>
      </c>
      <c r="U25" s="72" t="str">
        <f>IF(入力用!$D$17="","",MID(入力用!$D$17,5,1))</f>
        <v/>
      </c>
      <c r="V25" s="72" t="str">
        <f>IF(入力用!$D$17="","",MID(入力用!$D$17,6,1))</f>
        <v/>
      </c>
      <c r="W25" s="70" t="str">
        <f>IF(入力用!$D$17="","",MID(入力用!$D$17,7,1))</f>
        <v/>
      </c>
    </row>
    <row r="26" spans="1:23" ht="27.75" customHeight="1" x14ac:dyDescent="0.15">
      <c r="A26" s="22"/>
    </row>
    <row r="27" spans="1:23" ht="27.75" customHeight="1" thickBot="1" x14ac:dyDescent="0.2">
      <c r="A27" s="1" t="s">
        <v>23</v>
      </c>
    </row>
    <row r="28" spans="1:23" ht="27.75" customHeight="1" x14ac:dyDescent="0.15">
      <c r="A28" s="113" t="s">
        <v>24</v>
      </c>
      <c r="B28" s="114"/>
      <c r="C28" s="114"/>
      <c r="D28" s="114"/>
      <c r="E28" s="105" t="s">
        <v>125</v>
      </c>
      <c r="F28" s="106"/>
      <c r="G28" s="106"/>
      <c r="H28" s="106"/>
      <c r="I28" s="106"/>
      <c r="J28" s="106"/>
      <c r="K28" s="105" t="s">
        <v>126</v>
      </c>
      <c r="L28" s="106"/>
      <c r="M28" s="106"/>
      <c r="N28" s="106"/>
      <c r="O28" s="106"/>
      <c r="P28" s="106"/>
      <c r="Q28" s="106"/>
      <c r="R28" s="107"/>
    </row>
    <row r="29" spans="1:23" ht="13.5" customHeight="1" x14ac:dyDescent="0.15">
      <c r="A29" s="115">
        <v>30</v>
      </c>
      <c r="B29" s="116"/>
      <c r="C29" s="116"/>
      <c r="D29" s="117"/>
      <c r="E29" s="63"/>
      <c r="F29" s="63"/>
      <c r="G29" s="63"/>
      <c r="H29" s="63"/>
      <c r="I29" s="63"/>
      <c r="J29" s="65" t="s">
        <v>124</v>
      </c>
      <c r="K29" s="63"/>
      <c r="L29" s="63"/>
      <c r="M29" s="63"/>
      <c r="N29" s="63"/>
      <c r="O29" s="63"/>
      <c r="P29" s="63"/>
      <c r="Q29" s="63"/>
      <c r="R29" s="64"/>
    </row>
    <row r="30" spans="1:23" ht="29.25" customHeight="1" x14ac:dyDescent="0.15">
      <c r="A30" s="118"/>
      <c r="B30" s="119"/>
      <c r="C30" s="119"/>
      <c r="D30" s="120"/>
      <c r="E30" s="61" t="str">
        <f>IF(入力用!$B$21="","",MID(入力用!$B$21,1,1))</f>
        <v/>
      </c>
      <c r="F30" s="61" t="str">
        <f>IF(入力用!$B$21="","",MID(入力用!$B$21,2,1))</f>
        <v/>
      </c>
      <c r="G30" s="61" t="str">
        <f>IF(入力用!$B$21="","",MID(入力用!$B$21,3,1))</f>
        <v/>
      </c>
      <c r="H30" s="61" t="str">
        <f>IF(入力用!$B$21="","",MID(入力用!$B$21,4,1))</f>
        <v/>
      </c>
      <c r="I30" s="61" t="str">
        <f>IF(入力用!$B$21="","",MID(入力用!$B$21,5,1))</f>
        <v/>
      </c>
      <c r="J30" s="61" t="str">
        <f>IF(入力用!$B$21="","",MID(入力用!$B$21,6,1))</f>
        <v/>
      </c>
      <c r="K30" s="61" t="str">
        <f>IF(入力用!$D$21="","",MID(入力用!$D$21,1,1))</f>
        <v/>
      </c>
      <c r="L30" s="61" t="str">
        <f>IF(入力用!$D$21="","",MID(入力用!$D$21,2,1))</f>
        <v/>
      </c>
      <c r="M30" s="61" t="str">
        <f>IF(入力用!$D$21="","",MID(入力用!$D$21,3,1))</f>
        <v/>
      </c>
      <c r="N30" s="61" t="str">
        <f>IF(入力用!$D$21="","",MID(入力用!$D$21,4,1))</f>
        <v/>
      </c>
      <c r="O30" s="61" t="str">
        <f>IF(入力用!$D$21="","",MID(入力用!$D$21,5,1))</f>
        <v/>
      </c>
      <c r="P30" s="61" t="str">
        <f>IF(入力用!$D$21="","",MID(入力用!$D$21,6,1))</f>
        <v/>
      </c>
      <c r="Q30" s="61" t="str">
        <f>IF(入力用!$D$21="","",MID(入力用!$D$21,7,1))</f>
        <v/>
      </c>
      <c r="R30" s="62" t="str">
        <f>IF(入力用!$D$21="","",MID(入力用!$D$21,8,1))</f>
        <v/>
      </c>
    </row>
    <row r="31" spans="1:23" ht="27.75" customHeight="1" x14ac:dyDescent="0.15">
      <c r="A31" s="108" t="s">
        <v>18</v>
      </c>
      <c r="B31" s="100" t="s">
        <v>25</v>
      </c>
      <c r="C31" s="100"/>
      <c r="D31" s="100"/>
      <c r="E31" s="109" t="str">
        <f>IF(入力用!D22="","",入力用!D22)</f>
        <v/>
      </c>
      <c r="F31" s="109"/>
      <c r="G31" s="109"/>
      <c r="H31" s="109"/>
      <c r="I31" s="109"/>
      <c r="J31" s="109"/>
      <c r="K31" s="109"/>
      <c r="L31" s="109"/>
      <c r="M31" s="109"/>
      <c r="N31" s="109"/>
      <c r="O31" s="109"/>
      <c r="P31" s="100" t="s">
        <v>46</v>
      </c>
      <c r="Q31" s="100"/>
      <c r="R31" s="101"/>
    </row>
    <row r="32" spans="1:23" ht="74.25" customHeight="1" x14ac:dyDescent="0.15">
      <c r="A32" s="108"/>
      <c r="B32" s="100" t="s">
        <v>26</v>
      </c>
      <c r="C32" s="100"/>
      <c r="D32" s="100"/>
      <c r="E32" s="110" t="str">
        <f>IF(入力用!B22="","",入力用!B22)</f>
        <v/>
      </c>
      <c r="F32" s="111"/>
      <c r="G32" s="111"/>
      <c r="H32" s="111"/>
      <c r="I32" s="111"/>
      <c r="J32" s="111"/>
      <c r="K32" s="111"/>
      <c r="L32" s="111"/>
      <c r="M32" s="111"/>
      <c r="N32" s="111"/>
      <c r="O32" s="112"/>
      <c r="P32" s="102"/>
      <c r="Q32" s="103"/>
      <c r="R32" s="104"/>
    </row>
    <row r="33" spans="1:24" ht="27.75" customHeight="1" x14ac:dyDescent="0.15">
      <c r="A33" s="99" t="s">
        <v>27</v>
      </c>
      <c r="B33" s="100"/>
      <c r="C33" s="100"/>
      <c r="D33" s="100"/>
      <c r="E33" s="100" t="s">
        <v>77</v>
      </c>
      <c r="F33" s="100"/>
      <c r="G33" s="100"/>
      <c r="H33" s="100"/>
      <c r="I33" s="100"/>
      <c r="J33" s="100"/>
      <c r="K33" s="100"/>
      <c r="L33" s="100"/>
      <c r="M33" s="100"/>
      <c r="N33" s="100"/>
      <c r="O33" s="100"/>
      <c r="P33" s="100"/>
      <c r="Q33" s="100"/>
      <c r="R33" s="101"/>
    </row>
    <row r="34" spans="1:24" ht="42" customHeight="1" x14ac:dyDescent="0.15">
      <c r="A34" s="99" t="s">
        <v>28</v>
      </c>
      <c r="B34" s="100"/>
      <c r="C34" s="100"/>
      <c r="D34" s="100"/>
      <c r="E34" s="100" t="s">
        <v>75</v>
      </c>
      <c r="F34" s="100"/>
      <c r="G34" s="100"/>
      <c r="H34" s="100"/>
      <c r="I34" s="100"/>
      <c r="J34" s="100"/>
      <c r="K34" s="100"/>
      <c r="L34" s="100"/>
      <c r="M34" s="100"/>
      <c r="N34" s="100"/>
      <c r="O34" s="100"/>
      <c r="P34" s="100"/>
      <c r="Q34" s="100"/>
      <c r="R34" s="101"/>
    </row>
    <row r="35" spans="1:24" ht="27.75" customHeight="1" x14ac:dyDescent="0.15">
      <c r="A35" s="99" t="s">
        <v>29</v>
      </c>
      <c r="B35" s="100"/>
      <c r="C35" s="100"/>
      <c r="D35" s="100"/>
      <c r="E35" s="102" t="s">
        <v>76</v>
      </c>
      <c r="F35" s="103"/>
      <c r="G35" s="103"/>
      <c r="H35" s="103"/>
      <c r="I35" s="103"/>
      <c r="J35" s="103"/>
      <c r="K35" s="103"/>
      <c r="L35" s="103"/>
      <c r="M35" s="103"/>
      <c r="N35" s="103"/>
      <c r="O35" s="103"/>
      <c r="P35" s="103"/>
      <c r="Q35" s="103"/>
      <c r="R35" s="104"/>
      <c r="T35" s="94" t="s">
        <v>33</v>
      </c>
      <c r="U35" s="94"/>
      <c r="V35" s="94"/>
      <c r="W35" s="94"/>
      <c r="X35" s="94"/>
    </row>
    <row r="36" spans="1:24" ht="27.75" customHeight="1" thickBot="1" x14ac:dyDescent="0.2">
      <c r="A36" s="96" t="s">
        <v>30</v>
      </c>
      <c r="B36" s="97"/>
      <c r="C36" s="97"/>
      <c r="D36" s="97"/>
      <c r="E36" s="97" t="s">
        <v>31</v>
      </c>
      <c r="F36" s="97"/>
      <c r="G36" s="97"/>
      <c r="H36" s="97"/>
      <c r="I36" s="97"/>
      <c r="J36" s="97"/>
      <c r="K36" s="97"/>
      <c r="L36" s="97"/>
      <c r="M36" s="97"/>
      <c r="N36" s="97"/>
      <c r="O36" s="97"/>
      <c r="P36" s="97"/>
      <c r="Q36" s="97"/>
      <c r="R36" s="98"/>
      <c r="T36" s="95"/>
      <c r="U36" s="95"/>
      <c r="V36" s="95"/>
      <c r="W36" s="95"/>
      <c r="X36" s="95"/>
    </row>
    <row r="37" spans="1:24" ht="27.75" customHeight="1" x14ac:dyDescent="0.15">
      <c r="A37" s="1" t="s">
        <v>86</v>
      </c>
      <c r="T37" s="95"/>
      <c r="U37" s="95"/>
      <c r="V37" s="95"/>
      <c r="W37" s="95"/>
      <c r="X37" s="95"/>
    </row>
    <row r="38" spans="1:24" ht="27.75" customHeight="1" x14ac:dyDescent="0.15">
      <c r="A38" s="66"/>
      <c r="B38" s="66"/>
      <c r="C38" s="66"/>
      <c r="D38" s="66"/>
      <c r="E38" s="66"/>
      <c r="F38" s="66"/>
      <c r="G38" s="66"/>
      <c r="H38" s="66"/>
      <c r="I38" s="66"/>
      <c r="J38" s="66"/>
      <c r="K38" s="66"/>
      <c r="L38" s="66"/>
      <c r="M38" s="66"/>
      <c r="N38" s="66"/>
      <c r="O38" s="66"/>
      <c r="P38" s="66"/>
      <c r="Q38" s="66"/>
      <c r="T38" s="95"/>
      <c r="U38" s="95"/>
      <c r="V38" s="95"/>
      <c r="W38" s="95"/>
      <c r="X38" s="95"/>
    </row>
    <row r="39" spans="1:24" ht="41.25" customHeight="1" x14ac:dyDescent="0.15">
      <c r="T39" s="95"/>
      <c r="U39" s="95"/>
      <c r="V39" s="95"/>
      <c r="W39" s="95"/>
      <c r="X39" s="95"/>
    </row>
    <row r="40" spans="1:24" ht="27.75" customHeight="1" x14ac:dyDescent="0.15">
      <c r="T40" s="95"/>
      <c r="U40" s="95"/>
      <c r="V40" s="95"/>
      <c r="W40" s="95"/>
      <c r="X40" s="95"/>
    </row>
    <row r="41" spans="1:24" ht="20.25" customHeight="1" x14ac:dyDescent="0.15">
      <c r="A41" s="3"/>
      <c r="T41" s="31"/>
      <c r="U41" s="31"/>
      <c r="V41" s="31"/>
      <c r="W41" s="31"/>
      <c r="X41" s="31"/>
    </row>
    <row r="42" spans="1:24" ht="15.75" customHeight="1" x14ac:dyDescent="0.15"/>
    <row r="43" spans="1:24" ht="27.75" customHeight="1" x14ac:dyDescent="0.15">
      <c r="K43" s="54"/>
      <c r="L43" s="31"/>
      <c r="M43" s="31"/>
      <c r="N43" s="55"/>
      <c r="O43" s="95" t="s">
        <v>114</v>
      </c>
      <c r="P43" s="95"/>
      <c r="Q43" s="95" t="s">
        <v>115</v>
      </c>
      <c r="R43" s="95"/>
      <c r="S43" s="95" t="s">
        <v>116</v>
      </c>
      <c r="T43" s="95"/>
      <c r="U43" s="95" t="s">
        <v>117</v>
      </c>
      <c r="V43" s="95"/>
    </row>
    <row r="44" spans="1:24" ht="55.5" customHeight="1" x14ac:dyDescent="0.15">
      <c r="K44" s="31"/>
      <c r="L44" s="31"/>
      <c r="M44" s="31"/>
      <c r="N44" s="55"/>
      <c r="O44" s="95"/>
      <c r="P44" s="95"/>
      <c r="Q44" s="95"/>
      <c r="R44" s="95"/>
      <c r="S44" s="95"/>
      <c r="T44" s="95"/>
      <c r="U44" s="95"/>
      <c r="V44" s="95"/>
    </row>
    <row r="45" spans="1:24" ht="23.25" customHeight="1" x14ac:dyDescent="0.15">
      <c r="M45" s="4"/>
      <c r="O45" s="1" t="s">
        <v>118</v>
      </c>
    </row>
    <row r="46" spans="1:24" ht="27.75" customHeight="1" x14ac:dyDescent="0.15">
      <c r="A46" s="90" t="s">
        <v>84</v>
      </c>
      <c r="B46" s="91"/>
      <c r="C46" s="91"/>
      <c r="D46" s="92"/>
    </row>
    <row r="47" spans="1:24" ht="27.75" customHeight="1" x14ac:dyDescent="0.15"/>
  </sheetData>
  <sheetProtection sheet="1" objects="1" scenarios="1"/>
  <mergeCells count="67">
    <mergeCell ref="A1:X1"/>
    <mergeCell ref="A2:X2"/>
    <mergeCell ref="A3:X3"/>
    <mergeCell ref="R5:W5"/>
    <mergeCell ref="R6:S6"/>
    <mergeCell ref="T6:U6"/>
    <mergeCell ref="V6:W6"/>
    <mergeCell ref="A10:B12"/>
    <mergeCell ref="D10:W10"/>
    <mergeCell ref="C11:W11"/>
    <mergeCell ref="O12:P12"/>
    <mergeCell ref="Q12:V12"/>
    <mergeCell ref="A8:B8"/>
    <mergeCell ref="C8:W8"/>
    <mergeCell ref="A9:B9"/>
    <mergeCell ref="C9:Q9"/>
    <mergeCell ref="R9:W9"/>
    <mergeCell ref="A21:A22"/>
    <mergeCell ref="B21:C21"/>
    <mergeCell ref="D21:Q21"/>
    <mergeCell ref="R21:S22"/>
    <mergeCell ref="T21:W22"/>
    <mergeCell ref="B22:C22"/>
    <mergeCell ref="D22:Q22"/>
    <mergeCell ref="A23:A25"/>
    <mergeCell ref="H23:K23"/>
    <mergeCell ref="M23:P23"/>
    <mergeCell ref="Q23:W24"/>
    <mergeCell ref="B24:E25"/>
    <mergeCell ref="F24:I24"/>
    <mergeCell ref="J24:L24"/>
    <mergeCell ref="B23:G23"/>
    <mergeCell ref="M24:N24"/>
    <mergeCell ref="O24:P24"/>
    <mergeCell ref="M25:N25"/>
    <mergeCell ref="O25:P25"/>
    <mergeCell ref="A34:D34"/>
    <mergeCell ref="E34:R34"/>
    <mergeCell ref="A35:D35"/>
    <mergeCell ref="E35:R35"/>
    <mergeCell ref="E28:J28"/>
    <mergeCell ref="K28:R28"/>
    <mergeCell ref="A31:A32"/>
    <mergeCell ref="B31:D31"/>
    <mergeCell ref="E31:O31"/>
    <mergeCell ref="P31:R31"/>
    <mergeCell ref="B32:D32"/>
    <mergeCell ref="E32:O32"/>
    <mergeCell ref="P32:R32"/>
    <mergeCell ref="A28:D28"/>
    <mergeCell ref="A29:D30"/>
    <mergeCell ref="A46:D46"/>
    <mergeCell ref="A14:V18"/>
    <mergeCell ref="T35:X35"/>
    <mergeCell ref="T36:X40"/>
    <mergeCell ref="U43:V43"/>
    <mergeCell ref="O44:P44"/>
    <mergeCell ref="Q44:R44"/>
    <mergeCell ref="S44:T44"/>
    <mergeCell ref="U44:V44"/>
    <mergeCell ref="A36:D36"/>
    <mergeCell ref="E36:R36"/>
    <mergeCell ref="O43:P43"/>
    <mergeCell ref="Q43:R43"/>
    <mergeCell ref="S43:T43"/>
    <mergeCell ref="A33:D33"/>
    <mergeCell ref="E33:R33"/>
  </mergeCells>
  <phoneticPr fontId="1"/>
  <printOptions horizontalCentered="1" verticalCentered="1"/>
  <pageMargins left="0.23622047244094491" right="0.23622047244094491" top="0.74803149606299213" bottom="0.74803149606299213" header="0.31496062992125984" footer="0.31496062992125984"/>
  <pageSetup paperSize="9" scale="5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D0812-8E1B-455E-925F-D94CF641C246}">
  <sheetPr codeName="Sheet3">
    <pageSetUpPr fitToPage="1"/>
  </sheetPr>
  <dimension ref="A1:X46"/>
  <sheetViews>
    <sheetView showZeros="0" view="pageBreakPreview" zoomScale="70" zoomScaleNormal="100" zoomScaleSheetLayoutView="70" workbookViewId="0">
      <selection sqref="A1:X1"/>
    </sheetView>
  </sheetViews>
  <sheetFormatPr defaultRowHeight="13.5" x14ac:dyDescent="0.15"/>
  <cols>
    <col min="1" max="2" width="7" style="1" customWidth="1"/>
    <col min="3" max="23" width="5.625" style="1" customWidth="1"/>
    <col min="24" max="24" width="13" style="1" customWidth="1"/>
    <col min="25" max="16384" width="9" style="1"/>
  </cols>
  <sheetData>
    <row r="1" spans="1:24" ht="24.75" customHeight="1" x14ac:dyDescent="0.15">
      <c r="A1" s="140" t="s">
        <v>0</v>
      </c>
      <c r="B1" s="140"/>
      <c r="C1" s="140"/>
      <c r="D1" s="140"/>
      <c r="E1" s="140"/>
      <c r="F1" s="140"/>
      <c r="G1" s="140"/>
      <c r="H1" s="140"/>
      <c r="I1" s="140"/>
      <c r="J1" s="140"/>
      <c r="K1" s="140"/>
      <c r="L1" s="140"/>
      <c r="M1" s="140"/>
      <c r="N1" s="140"/>
      <c r="O1" s="140"/>
      <c r="P1" s="140"/>
      <c r="Q1" s="140"/>
      <c r="R1" s="140"/>
      <c r="S1" s="140"/>
      <c r="T1" s="140"/>
      <c r="U1" s="140"/>
      <c r="V1" s="140"/>
      <c r="W1" s="140"/>
      <c r="X1" s="140"/>
    </row>
    <row r="2" spans="1:24" ht="24.75" customHeight="1" x14ac:dyDescent="0.15">
      <c r="A2" s="140" t="s">
        <v>88</v>
      </c>
      <c r="B2" s="140"/>
      <c r="C2" s="140"/>
      <c r="D2" s="140"/>
      <c r="E2" s="140"/>
      <c r="F2" s="140"/>
      <c r="G2" s="140"/>
      <c r="H2" s="140"/>
      <c r="I2" s="140"/>
      <c r="J2" s="140"/>
      <c r="K2" s="140"/>
      <c r="L2" s="140"/>
      <c r="M2" s="140"/>
      <c r="N2" s="140"/>
      <c r="O2" s="140"/>
      <c r="P2" s="140"/>
      <c r="Q2" s="140"/>
      <c r="R2" s="140"/>
      <c r="S2" s="140"/>
      <c r="T2" s="140"/>
      <c r="U2" s="140"/>
      <c r="V2" s="140"/>
      <c r="W2" s="140"/>
      <c r="X2" s="140"/>
    </row>
    <row r="3" spans="1:24" ht="24.75" customHeight="1" x14ac:dyDescent="0.15">
      <c r="A3" s="140" t="s">
        <v>43</v>
      </c>
      <c r="B3" s="140"/>
      <c r="C3" s="140"/>
      <c r="D3" s="140"/>
      <c r="E3" s="140"/>
      <c r="F3" s="140"/>
      <c r="G3" s="140"/>
      <c r="H3" s="140"/>
      <c r="I3" s="140"/>
      <c r="J3" s="140"/>
      <c r="K3" s="140"/>
      <c r="L3" s="140"/>
      <c r="M3" s="140"/>
      <c r="N3" s="140"/>
      <c r="O3" s="140"/>
      <c r="P3" s="140"/>
      <c r="Q3" s="140"/>
      <c r="R3" s="140"/>
      <c r="S3" s="140"/>
      <c r="T3" s="140"/>
      <c r="U3" s="140"/>
      <c r="V3" s="140"/>
      <c r="W3" s="140"/>
      <c r="X3" s="140"/>
    </row>
    <row r="4" spans="1:24" ht="14.25" thickBot="1" x14ac:dyDescent="0.2"/>
    <row r="5" spans="1:24" ht="27.75" customHeight="1" thickBot="1" x14ac:dyDescent="0.2">
      <c r="R5" s="141" t="s">
        <v>1</v>
      </c>
      <c r="S5" s="142"/>
      <c r="T5" s="142"/>
      <c r="U5" s="142"/>
      <c r="V5" s="142"/>
      <c r="W5" s="143"/>
    </row>
    <row r="6" spans="1:24" ht="27.75" customHeight="1" thickBot="1" x14ac:dyDescent="0.2">
      <c r="B6" s="2" t="s">
        <v>5</v>
      </c>
      <c r="C6" s="3"/>
      <c r="D6" s="3"/>
      <c r="H6" s="23" t="s">
        <v>44</v>
      </c>
      <c r="R6" s="141" t="s">
        <v>2</v>
      </c>
      <c r="S6" s="142"/>
      <c r="T6" s="142" t="s">
        <v>3</v>
      </c>
      <c r="U6" s="142"/>
      <c r="V6" s="142" t="s">
        <v>4</v>
      </c>
      <c r="W6" s="143"/>
    </row>
    <row r="7" spans="1:24" ht="9.75" customHeight="1" thickBot="1" x14ac:dyDescent="0.2">
      <c r="R7" s="4"/>
      <c r="S7" s="4"/>
      <c r="T7" s="4"/>
      <c r="U7" s="4"/>
      <c r="V7" s="4"/>
      <c r="W7" s="4"/>
    </row>
    <row r="8" spans="1:24" ht="27.75" customHeight="1" x14ac:dyDescent="0.15">
      <c r="A8" s="113" t="s">
        <v>9</v>
      </c>
      <c r="B8" s="114"/>
      <c r="C8" s="127" t="str">
        <f>IF(入力用!D6="","",入力用!D6)</f>
        <v/>
      </c>
      <c r="D8" s="127"/>
      <c r="E8" s="127"/>
      <c r="F8" s="127"/>
      <c r="G8" s="127"/>
      <c r="H8" s="127"/>
      <c r="I8" s="127"/>
      <c r="J8" s="127"/>
      <c r="K8" s="127"/>
      <c r="L8" s="127"/>
      <c r="M8" s="127"/>
      <c r="N8" s="127"/>
      <c r="O8" s="127"/>
      <c r="P8" s="127"/>
      <c r="Q8" s="127"/>
      <c r="R8" s="127"/>
      <c r="S8" s="127"/>
      <c r="T8" s="127"/>
      <c r="U8" s="127"/>
      <c r="V8" s="127"/>
      <c r="W8" s="132"/>
    </row>
    <row r="9" spans="1:24" ht="39" customHeight="1" x14ac:dyDescent="0.15">
      <c r="A9" s="99" t="s">
        <v>10</v>
      </c>
      <c r="B9" s="100"/>
      <c r="C9" s="109" t="str">
        <f>IF(入力用!B6="","",入力用!B6)</f>
        <v/>
      </c>
      <c r="D9" s="109"/>
      <c r="E9" s="109"/>
      <c r="F9" s="109"/>
      <c r="G9" s="109"/>
      <c r="H9" s="109"/>
      <c r="I9" s="109"/>
      <c r="J9" s="109"/>
      <c r="K9" s="109"/>
      <c r="L9" s="109"/>
      <c r="M9" s="109"/>
      <c r="N9" s="109"/>
      <c r="O9" s="109"/>
      <c r="P9" s="109"/>
      <c r="Q9" s="110"/>
      <c r="R9" s="123" t="str">
        <f>IF(入力用!B7="","",入力用!B7)</f>
        <v/>
      </c>
      <c r="S9" s="100"/>
      <c r="T9" s="100"/>
      <c r="U9" s="100"/>
      <c r="V9" s="100"/>
      <c r="W9" s="101"/>
    </row>
    <row r="10" spans="1:24" ht="27.75" customHeight="1" x14ac:dyDescent="0.15">
      <c r="A10" s="99" t="s">
        <v>11</v>
      </c>
      <c r="B10" s="100"/>
      <c r="C10" s="5" t="s">
        <v>6</v>
      </c>
      <c r="D10" s="133" t="str">
        <f>IF(入力用!B8="","",入力用!B8)</f>
        <v/>
      </c>
      <c r="E10" s="133"/>
      <c r="F10" s="133"/>
      <c r="G10" s="133"/>
      <c r="H10" s="133"/>
      <c r="I10" s="133"/>
      <c r="J10" s="133"/>
      <c r="K10" s="133"/>
      <c r="L10" s="133"/>
      <c r="M10" s="133"/>
      <c r="N10" s="133"/>
      <c r="O10" s="133"/>
      <c r="P10" s="133"/>
      <c r="Q10" s="133"/>
      <c r="R10" s="133"/>
      <c r="S10" s="133"/>
      <c r="T10" s="133"/>
      <c r="U10" s="133"/>
      <c r="V10" s="133"/>
      <c r="W10" s="134"/>
    </row>
    <row r="11" spans="1:24" ht="27.75" customHeight="1" x14ac:dyDescent="0.15">
      <c r="A11" s="99"/>
      <c r="B11" s="100"/>
      <c r="C11" s="135" t="str">
        <f>IF(入力用!D8="","",入力用!D8)</f>
        <v/>
      </c>
      <c r="D11" s="136"/>
      <c r="E11" s="136"/>
      <c r="F11" s="136"/>
      <c r="G11" s="136"/>
      <c r="H11" s="136"/>
      <c r="I11" s="136"/>
      <c r="J11" s="136"/>
      <c r="K11" s="136"/>
      <c r="L11" s="136"/>
      <c r="M11" s="136"/>
      <c r="N11" s="136"/>
      <c r="O11" s="136"/>
      <c r="P11" s="136"/>
      <c r="Q11" s="136"/>
      <c r="R11" s="136"/>
      <c r="S11" s="136"/>
      <c r="T11" s="136"/>
      <c r="U11" s="136"/>
      <c r="V11" s="136"/>
      <c r="W11" s="137"/>
    </row>
    <row r="12" spans="1:24" ht="27.75" customHeight="1" x14ac:dyDescent="0.15">
      <c r="A12" s="99"/>
      <c r="B12" s="100"/>
      <c r="C12" s="6" t="str">
        <f>IF(入力用!B9="","",入力用!B9)</f>
        <v/>
      </c>
      <c r="D12" s="7"/>
      <c r="E12" s="7"/>
      <c r="F12" s="7"/>
      <c r="G12" s="7"/>
      <c r="H12" s="7"/>
      <c r="I12" s="7"/>
      <c r="J12" s="7"/>
      <c r="K12" s="7"/>
      <c r="L12" s="7"/>
      <c r="M12" s="7"/>
      <c r="N12" s="7"/>
      <c r="O12" s="119" t="s">
        <v>8</v>
      </c>
      <c r="P12" s="119"/>
      <c r="Q12" s="146" t="str">
        <f>IF(入力用!D9="","",入力用!D9)</f>
        <v/>
      </c>
      <c r="R12" s="146"/>
      <c r="S12" s="146"/>
      <c r="T12" s="146"/>
      <c r="U12" s="146"/>
      <c r="V12" s="146"/>
      <c r="W12" s="8" t="s">
        <v>7</v>
      </c>
    </row>
    <row r="13" spans="1:24" ht="27.75" customHeight="1" x14ac:dyDescent="0.15">
      <c r="A13" s="144" t="s">
        <v>12</v>
      </c>
      <c r="B13" s="145"/>
      <c r="C13" s="57" t="s">
        <v>15</v>
      </c>
      <c r="D13" s="28"/>
      <c r="E13" s="28"/>
      <c r="F13" s="28"/>
      <c r="G13" s="29"/>
      <c r="H13" s="29" t="s">
        <v>16</v>
      </c>
      <c r="I13" s="28" t="str">
        <f>IF(入力用!B11="","",入力用!B11)</f>
        <v/>
      </c>
      <c r="J13" s="28"/>
      <c r="K13" s="28"/>
      <c r="L13" s="28"/>
      <c r="M13" s="28"/>
      <c r="N13" s="28"/>
      <c r="O13" s="28"/>
      <c r="P13" s="28"/>
      <c r="Q13" s="28"/>
      <c r="R13" s="28"/>
      <c r="S13" s="28" t="s">
        <v>17</v>
      </c>
      <c r="T13" s="28"/>
      <c r="U13" s="28"/>
      <c r="V13" s="28"/>
      <c r="W13" s="58"/>
    </row>
    <row r="14" spans="1:24" ht="27.75" customHeight="1" x14ac:dyDescent="0.15">
      <c r="A14" s="99"/>
      <c r="B14" s="100"/>
      <c r="C14" s="135" t="str">
        <f>IF(入力用!D11="","",入力用!D11)</f>
        <v/>
      </c>
      <c r="D14" s="136"/>
      <c r="E14" s="136"/>
      <c r="F14" s="136"/>
      <c r="G14" s="136"/>
      <c r="H14" s="136"/>
      <c r="I14" s="136"/>
      <c r="J14" s="136"/>
      <c r="K14" s="136"/>
      <c r="L14" s="136"/>
      <c r="M14" s="136"/>
      <c r="N14" s="136"/>
      <c r="O14" s="136"/>
      <c r="P14" s="136"/>
      <c r="Q14" s="136"/>
      <c r="R14" s="136"/>
      <c r="S14" s="136"/>
      <c r="T14" s="136"/>
      <c r="U14" s="136"/>
      <c r="V14" s="136"/>
      <c r="W14" s="137"/>
    </row>
    <row r="15" spans="1:24" ht="27.75" customHeight="1" x14ac:dyDescent="0.15">
      <c r="A15" s="99"/>
      <c r="B15" s="100"/>
      <c r="C15" s="6"/>
      <c r="D15" s="7"/>
      <c r="E15" s="7"/>
      <c r="F15" s="7"/>
      <c r="G15" s="7"/>
      <c r="H15" s="7"/>
      <c r="I15" s="7"/>
      <c r="J15" s="7"/>
      <c r="K15" s="7"/>
      <c r="L15" s="7"/>
      <c r="M15" s="7"/>
      <c r="N15" s="7"/>
      <c r="O15" s="7" t="s">
        <v>8</v>
      </c>
      <c r="P15" s="7"/>
      <c r="Q15" s="119" t="str">
        <f>IF(入力用!B12="","",入力用!B12)</f>
        <v/>
      </c>
      <c r="R15" s="119"/>
      <c r="S15" s="119"/>
      <c r="T15" s="119"/>
      <c r="U15" s="119"/>
      <c r="V15" s="119"/>
      <c r="W15" s="8" t="s">
        <v>7</v>
      </c>
    </row>
    <row r="16" spans="1:24" ht="35.25" customHeight="1" thickBot="1" x14ac:dyDescent="0.2">
      <c r="A16" s="99" t="s">
        <v>13</v>
      </c>
      <c r="B16" s="102"/>
      <c r="C16" s="13" t="s">
        <v>45</v>
      </c>
      <c r="D16" s="14"/>
      <c r="E16" s="14"/>
      <c r="F16" s="14"/>
      <c r="G16" s="14"/>
      <c r="H16" s="14"/>
      <c r="I16" s="14"/>
      <c r="J16" s="14"/>
      <c r="K16" s="15"/>
      <c r="L16" s="16"/>
      <c r="M16" s="124" t="str">
        <f>IF(入力用!D7="","",入力用!D7)</f>
        <v/>
      </c>
      <c r="N16" s="147"/>
      <c r="O16" s="147"/>
      <c r="P16" s="147"/>
      <c r="Q16" s="17" t="s">
        <v>63</v>
      </c>
      <c r="R16" s="147" t="str">
        <f>IF(入力用!E7="","",入力用!E7)</f>
        <v/>
      </c>
      <c r="S16" s="147"/>
      <c r="T16" s="17" t="s">
        <v>64</v>
      </c>
      <c r="U16" s="147" t="str">
        <f>IF(入力用!F7="","",入力用!F7)</f>
        <v/>
      </c>
      <c r="V16" s="147"/>
      <c r="W16" s="18" t="s">
        <v>65</v>
      </c>
    </row>
    <row r="17" spans="1:23" ht="37.5" customHeight="1" thickBot="1" x14ac:dyDescent="0.2">
      <c r="A17" s="96" t="s">
        <v>14</v>
      </c>
      <c r="B17" s="97"/>
      <c r="C17" s="19"/>
      <c r="D17" s="19"/>
      <c r="E17" s="19"/>
      <c r="F17" s="19"/>
      <c r="G17" s="19"/>
      <c r="H17" s="19"/>
      <c r="I17" s="19"/>
      <c r="J17" s="20"/>
      <c r="K17" s="21"/>
      <c r="L17" s="21"/>
      <c r="M17" s="21"/>
      <c r="N17" s="21"/>
      <c r="O17" s="21"/>
      <c r="P17" s="21"/>
      <c r="Q17" s="21"/>
      <c r="R17" s="21"/>
      <c r="S17" s="21"/>
      <c r="T17" s="21"/>
      <c r="U17" s="21"/>
      <c r="V17" s="21"/>
      <c r="W17" s="21"/>
    </row>
    <row r="18" spans="1:23" ht="27.75" customHeight="1" x14ac:dyDescent="0.15"/>
    <row r="19" spans="1:23" ht="27.75" customHeight="1" thickBot="1" x14ac:dyDescent="0.2">
      <c r="A19" s="1" t="s">
        <v>79</v>
      </c>
    </row>
    <row r="20" spans="1:23" ht="27.75" customHeight="1" x14ac:dyDescent="0.15">
      <c r="A20" s="126" t="s">
        <v>18</v>
      </c>
      <c r="B20" s="114" t="s">
        <v>9</v>
      </c>
      <c r="C20" s="114"/>
      <c r="D20" s="127" t="str">
        <f>IF(入力用!D18="","",入力用!D18)</f>
        <v/>
      </c>
      <c r="E20" s="127"/>
      <c r="F20" s="127"/>
      <c r="G20" s="127"/>
      <c r="H20" s="127"/>
      <c r="I20" s="127"/>
      <c r="J20" s="127"/>
      <c r="K20" s="127"/>
      <c r="L20" s="127"/>
      <c r="M20" s="127"/>
      <c r="N20" s="127"/>
      <c r="O20" s="127"/>
      <c r="P20" s="127"/>
      <c r="Q20" s="127"/>
      <c r="R20" s="128" t="s">
        <v>20</v>
      </c>
      <c r="S20" s="129"/>
      <c r="T20" s="114" t="s">
        <v>78</v>
      </c>
      <c r="U20" s="114"/>
      <c r="V20" s="114"/>
      <c r="W20" s="131"/>
    </row>
    <row r="21" spans="1:23" ht="71.25" customHeight="1" x14ac:dyDescent="0.15">
      <c r="A21" s="108"/>
      <c r="B21" s="100" t="s">
        <v>10</v>
      </c>
      <c r="C21" s="100"/>
      <c r="D21" s="109" t="str">
        <f>IF(入力用!B18="","",入力用!B18)</f>
        <v/>
      </c>
      <c r="E21" s="109"/>
      <c r="F21" s="109"/>
      <c r="G21" s="109"/>
      <c r="H21" s="109"/>
      <c r="I21" s="109"/>
      <c r="J21" s="109"/>
      <c r="K21" s="109"/>
      <c r="L21" s="109"/>
      <c r="M21" s="109"/>
      <c r="N21" s="109"/>
      <c r="O21" s="109"/>
      <c r="P21" s="109"/>
      <c r="Q21" s="109"/>
      <c r="R21" s="130"/>
      <c r="S21" s="130"/>
      <c r="T21" s="100"/>
      <c r="U21" s="100"/>
      <c r="V21" s="100"/>
      <c r="W21" s="101"/>
    </row>
    <row r="22" spans="1:23" ht="39" customHeight="1" x14ac:dyDescent="0.15">
      <c r="A22" s="108" t="s">
        <v>19</v>
      </c>
      <c r="B22" s="102" t="str">
        <f>IF(入力用!B15="","",入力用!B15)</f>
        <v/>
      </c>
      <c r="C22" s="103"/>
      <c r="D22" s="103"/>
      <c r="E22" s="103"/>
      <c r="F22" s="103"/>
      <c r="G22" s="123"/>
      <c r="H22" s="100" t="str">
        <f>IF(入力用!B16="","",入力用!B16)</f>
        <v/>
      </c>
      <c r="I22" s="100"/>
      <c r="J22" s="100"/>
      <c r="K22" s="102"/>
      <c r="L22" s="73" t="str">
        <f>IF(入力用!D16="","",入力用!D16)</f>
        <v/>
      </c>
      <c r="M22" s="100" t="s">
        <v>81</v>
      </c>
      <c r="N22" s="100"/>
      <c r="O22" s="100"/>
      <c r="P22" s="100"/>
      <c r="Q22" s="122" t="s">
        <v>127</v>
      </c>
      <c r="R22" s="100"/>
      <c r="S22" s="100"/>
      <c r="T22" s="100"/>
      <c r="U22" s="100"/>
      <c r="V22" s="100"/>
      <c r="W22" s="101"/>
    </row>
    <row r="23" spans="1:23" ht="27.75" customHeight="1" x14ac:dyDescent="0.15">
      <c r="A23" s="108"/>
      <c r="B23" s="122" t="s">
        <v>80</v>
      </c>
      <c r="C23" s="100"/>
      <c r="D23" s="100"/>
      <c r="E23" s="100"/>
      <c r="F23" s="100" t="s">
        <v>21</v>
      </c>
      <c r="G23" s="100"/>
      <c r="H23" s="100"/>
      <c r="I23" s="100"/>
      <c r="J23" s="100" t="s">
        <v>22</v>
      </c>
      <c r="K23" s="100"/>
      <c r="L23" s="100"/>
      <c r="M23" s="102" t="s">
        <v>128</v>
      </c>
      <c r="N23" s="123"/>
      <c r="O23" s="102" t="s">
        <v>129</v>
      </c>
      <c r="P23" s="123"/>
      <c r="Q23" s="100"/>
      <c r="R23" s="100"/>
      <c r="S23" s="100"/>
      <c r="T23" s="100"/>
      <c r="U23" s="100"/>
      <c r="V23" s="100"/>
      <c r="W23" s="101"/>
    </row>
    <row r="24" spans="1:23" ht="36" customHeight="1" thickBot="1" x14ac:dyDescent="0.2">
      <c r="A24" s="121"/>
      <c r="B24" s="97"/>
      <c r="C24" s="97"/>
      <c r="D24" s="97"/>
      <c r="E24" s="97"/>
      <c r="F24" s="67"/>
      <c r="G24" s="68"/>
      <c r="H24" s="68"/>
      <c r="I24" s="69"/>
      <c r="J24" s="67"/>
      <c r="K24" s="68"/>
      <c r="L24" s="69"/>
      <c r="M24" s="124" t="str">
        <f>IF(入力用!$B$17="普通","①","1")</f>
        <v>1</v>
      </c>
      <c r="N24" s="125"/>
      <c r="O24" s="124" t="str">
        <f>IF(入力用!$B$17="当座","②","2")</f>
        <v>2</v>
      </c>
      <c r="P24" s="125"/>
      <c r="Q24" s="71" t="str">
        <f>IF(入力用!$D$17="","",MID(入力用!$D$17,1,1))</f>
        <v/>
      </c>
      <c r="R24" s="72" t="str">
        <f>IF(入力用!$D$17="","",MID(入力用!$D$17,2,1))</f>
        <v/>
      </c>
      <c r="S24" s="72" t="str">
        <f>IF(入力用!$D$17="","",MID(入力用!$D$17,3,1))</f>
        <v/>
      </c>
      <c r="T24" s="72" t="str">
        <f>IF(入力用!$D$17="","",MID(入力用!$D$17,4,1))</f>
        <v/>
      </c>
      <c r="U24" s="72" t="str">
        <f>IF(入力用!$D$17="","",MID(入力用!$D$17,5,1))</f>
        <v/>
      </c>
      <c r="V24" s="72" t="str">
        <f>IF(入力用!$D$17="","",MID(入力用!$D$17,6,1))</f>
        <v/>
      </c>
      <c r="W24" s="70" t="str">
        <f>IF(入力用!$D$17="","",MID(入力用!$D$17,7,1))</f>
        <v/>
      </c>
    </row>
    <row r="25" spans="1:23" ht="27.75" customHeight="1" x14ac:dyDescent="0.15">
      <c r="A25" s="22"/>
    </row>
    <row r="26" spans="1:23" ht="27.75" customHeight="1" thickBot="1" x14ac:dyDescent="0.2">
      <c r="A26" s="1" t="s">
        <v>23</v>
      </c>
    </row>
    <row r="27" spans="1:23" ht="27.75" customHeight="1" x14ac:dyDescent="0.15">
      <c r="A27" s="113" t="s">
        <v>24</v>
      </c>
      <c r="B27" s="114"/>
      <c r="C27" s="114"/>
      <c r="D27" s="114"/>
      <c r="E27" s="105" t="s">
        <v>125</v>
      </c>
      <c r="F27" s="106"/>
      <c r="G27" s="106"/>
      <c r="H27" s="106"/>
      <c r="I27" s="106"/>
      <c r="J27" s="106"/>
      <c r="K27" s="105" t="s">
        <v>126</v>
      </c>
      <c r="L27" s="106"/>
      <c r="M27" s="106"/>
      <c r="N27" s="106"/>
      <c r="O27" s="106"/>
      <c r="P27" s="106"/>
      <c r="Q27" s="106"/>
      <c r="R27" s="107"/>
    </row>
    <row r="28" spans="1:23" ht="12.75" customHeight="1" x14ac:dyDescent="0.15">
      <c r="A28" s="115">
        <v>30</v>
      </c>
      <c r="B28" s="116"/>
      <c r="C28" s="116"/>
      <c r="D28" s="117"/>
      <c r="E28" s="63"/>
      <c r="F28" s="63"/>
      <c r="G28" s="63"/>
      <c r="H28" s="63"/>
      <c r="I28" s="63"/>
      <c r="J28" s="65" t="s">
        <v>124</v>
      </c>
      <c r="K28" s="63"/>
      <c r="L28" s="63"/>
      <c r="M28" s="63"/>
      <c r="N28" s="63"/>
      <c r="O28" s="63"/>
      <c r="P28" s="63"/>
      <c r="Q28" s="63"/>
      <c r="R28" s="64"/>
    </row>
    <row r="29" spans="1:23" ht="36.75" customHeight="1" x14ac:dyDescent="0.15">
      <c r="A29" s="118"/>
      <c r="B29" s="119"/>
      <c r="C29" s="119"/>
      <c r="D29" s="120"/>
      <c r="E29" s="61" t="str">
        <f>IF(入力用!$B$21="","",MID(入力用!$B$21,1,1))</f>
        <v/>
      </c>
      <c r="F29" s="61" t="str">
        <f>IF(入力用!$B$21="","",MID(入力用!$B$21,2,1))</f>
        <v/>
      </c>
      <c r="G29" s="61" t="str">
        <f>IF(入力用!$B$21="","",MID(入力用!$B$21,3,1))</f>
        <v/>
      </c>
      <c r="H29" s="61" t="str">
        <f>IF(入力用!$B$21="","",MID(入力用!$B$21,4,1))</f>
        <v/>
      </c>
      <c r="I29" s="61" t="str">
        <f>IF(入力用!$B$21="","",MID(入力用!$B$21,5,1))</f>
        <v/>
      </c>
      <c r="J29" s="61" t="str">
        <f>IF(入力用!$B$21="","",MID(入力用!$B$21,6,1))</f>
        <v/>
      </c>
      <c r="K29" s="61" t="str">
        <f>IF(入力用!$D$21="","",MID(入力用!$D$21,1,1))</f>
        <v/>
      </c>
      <c r="L29" s="61" t="str">
        <f>IF(入力用!$D$21="","",MID(入力用!$D$21,2,1))</f>
        <v/>
      </c>
      <c r="M29" s="61" t="str">
        <f>IF(入力用!$D$21="","",MID(入力用!$D$21,3,1))</f>
        <v/>
      </c>
      <c r="N29" s="61" t="str">
        <f>IF(入力用!$D$21="","",MID(入力用!$D$21,4,1))</f>
        <v/>
      </c>
      <c r="O29" s="61" t="str">
        <f>IF(入力用!$D$21="","",MID(入力用!$D$21,5,1))</f>
        <v/>
      </c>
      <c r="P29" s="61" t="str">
        <f>IF(入力用!$D$21="","",MID(入力用!$D$21,6,1))</f>
        <v/>
      </c>
      <c r="Q29" s="61" t="str">
        <f>IF(入力用!$D$21="","",MID(入力用!$D$21,7,1))</f>
        <v/>
      </c>
      <c r="R29" s="62" t="str">
        <f>IF(入力用!$D$21="","",MID(入力用!$D$21,8,1))</f>
        <v/>
      </c>
    </row>
    <row r="30" spans="1:23" ht="27.75" customHeight="1" x14ac:dyDescent="0.15">
      <c r="A30" s="108" t="s">
        <v>18</v>
      </c>
      <c r="B30" s="100" t="s">
        <v>25</v>
      </c>
      <c r="C30" s="100"/>
      <c r="D30" s="100"/>
      <c r="E30" s="110" t="str">
        <f>IF(入力用!D22="","",入力用!D22)</f>
        <v/>
      </c>
      <c r="F30" s="111"/>
      <c r="G30" s="111"/>
      <c r="H30" s="111"/>
      <c r="I30" s="111"/>
      <c r="J30" s="111"/>
      <c r="K30" s="111"/>
      <c r="L30" s="111"/>
      <c r="M30" s="111"/>
      <c r="N30" s="111"/>
      <c r="O30" s="112"/>
      <c r="P30" s="102" t="s">
        <v>46</v>
      </c>
      <c r="Q30" s="103"/>
      <c r="R30" s="104"/>
    </row>
    <row r="31" spans="1:23" ht="74.25" customHeight="1" x14ac:dyDescent="0.15">
      <c r="A31" s="108"/>
      <c r="B31" s="100" t="s">
        <v>26</v>
      </c>
      <c r="C31" s="100"/>
      <c r="D31" s="100"/>
      <c r="E31" s="110" t="str">
        <f>IF(入力用!B22="","",入力用!B22)</f>
        <v/>
      </c>
      <c r="F31" s="111"/>
      <c r="G31" s="111"/>
      <c r="H31" s="111"/>
      <c r="I31" s="111"/>
      <c r="J31" s="111"/>
      <c r="K31" s="111"/>
      <c r="L31" s="111"/>
      <c r="M31" s="111"/>
      <c r="N31" s="111"/>
      <c r="O31" s="112"/>
      <c r="P31" s="102"/>
      <c r="Q31" s="103"/>
      <c r="R31" s="104"/>
    </row>
    <row r="32" spans="1:23" ht="27.75" customHeight="1" x14ac:dyDescent="0.15">
      <c r="A32" s="99" t="s">
        <v>27</v>
      </c>
      <c r="B32" s="100"/>
      <c r="C32" s="100"/>
      <c r="D32" s="100"/>
      <c r="E32" s="100" t="s">
        <v>77</v>
      </c>
      <c r="F32" s="100"/>
      <c r="G32" s="100"/>
      <c r="H32" s="100"/>
      <c r="I32" s="100"/>
      <c r="J32" s="100"/>
      <c r="K32" s="100"/>
      <c r="L32" s="100"/>
      <c r="M32" s="100"/>
      <c r="N32" s="100"/>
      <c r="O32" s="100"/>
      <c r="P32" s="100"/>
      <c r="Q32" s="100"/>
      <c r="R32" s="101"/>
    </row>
    <row r="33" spans="1:24" ht="42" customHeight="1" x14ac:dyDescent="0.15">
      <c r="A33" s="99" t="s">
        <v>28</v>
      </c>
      <c r="B33" s="100"/>
      <c r="C33" s="100"/>
      <c r="D33" s="100"/>
      <c r="E33" s="100" t="s">
        <v>75</v>
      </c>
      <c r="F33" s="100"/>
      <c r="G33" s="100"/>
      <c r="H33" s="100"/>
      <c r="I33" s="100"/>
      <c r="J33" s="100"/>
      <c r="K33" s="100"/>
      <c r="L33" s="100"/>
      <c r="M33" s="100"/>
      <c r="N33" s="100"/>
      <c r="O33" s="100"/>
      <c r="P33" s="100"/>
      <c r="Q33" s="100"/>
      <c r="R33" s="101"/>
    </row>
    <row r="34" spans="1:24" ht="27.75" customHeight="1" x14ac:dyDescent="0.15">
      <c r="A34" s="99" t="s">
        <v>29</v>
      </c>
      <c r="B34" s="100"/>
      <c r="C34" s="100"/>
      <c r="D34" s="100"/>
      <c r="E34" s="102" t="s">
        <v>76</v>
      </c>
      <c r="F34" s="103"/>
      <c r="G34" s="103"/>
      <c r="H34" s="103"/>
      <c r="I34" s="103"/>
      <c r="J34" s="103"/>
      <c r="K34" s="103"/>
      <c r="L34" s="103"/>
      <c r="M34" s="103"/>
      <c r="N34" s="103"/>
      <c r="O34" s="103"/>
      <c r="P34" s="103"/>
      <c r="Q34" s="103"/>
      <c r="R34" s="104"/>
    </row>
    <row r="35" spans="1:24" ht="27.75" customHeight="1" thickBot="1" x14ac:dyDescent="0.2">
      <c r="A35" s="96" t="s">
        <v>30</v>
      </c>
      <c r="B35" s="97"/>
      <c r="C35" s="97"/>
      <c r="D35" s="97"/>
      <c r="E35" s="97" t="s">
        <v>31</v>
      </c>
      <c r="F35" s="97"/>
      <c r="G35" s="97"/>
      <c r="H35" s="97"/>
      <c r="I35" s="97"/>
      <c r="J35" s="97"/>
      <c r="K35" s="97"/>
      <c r="L35" s="97"/>
      <c r="M35" s="97"/>
      <c r="N35" s="97"/>
      <c r="O35" s="97"/>
      <c r="P35" s="97"/>
      <c r="Q35" s="97"/>
      <c r="R35" s="98"/>
    </row>
    <row r="36" spans="1:24" ht="27.75" customHeight="1" x14ac:dyDescent="0.15">
      <c r="A36" s="1" t="s">
        <v>32</v>
      </c>
      <c r="T36" s="94" t="s">
        <v>33</v>
      </c>
      <c r="U36" s="94"/>
      <c r="V36" s="94"/>
      <c r="W36" s="94"/>
      <c r="X36" s="94"/>
    </row>
    <row r="37" spans="1:24" ht="27.75" customHeight="1" x14ac:dyDescent="0.15">
      <c r="T37" s="95"/>
      <c r="U37" s="95"/>
      <c r="V37" s="95"/>
      <c r="W37" s="95"/>
      <c r="X37" s="95"/>
    </row>
    <row r="38" spans="1:24" ht="30.75" customHeight="1" x14ac:dyDescent="0.15">
      <c r="A38" s="151" t="s">
        <v>34</v>
      </c>
      <c r="B38" s="151"/>
      <c r="C38" s="151"/>
      <c r="D38" s="151"/>
      <c r="E38" s="151"/>
      <c r="F38" s="151"/>
      <c r="G38" s="151"/>
      <c r="H38" s="151"/>
      <c r="I38" s="151"/>
      <c r="J38" s="151"/>
      <c r="K38" s="151"/>
      <c r="L38" s="151"/>
      <c r="M38" s="151"/>
      <c r="N38" s="151"/>
      <c r="O38" s="151"/>
      <c r="P38" s="151"/>
      <c r="Q38" s="151"/>
      <c r="T38" s="95"/>
      <c r="U38" s="95"/>
      <c r="V38" s="95"/>
      <c r="W38" s="95"/>
      <c r="X38" s="95"/>
    </row>
    <row r="39" spans="1:24" ht="30.75" customHeight="1" x14ac:dyDescent="0.15">
      <c r="T39" s="95"/>
      <c r="U39" s="95"/>
      <c r="V39" s="95"/>
      <c r="W39" s="95"/>
      <c r="X39" s="95"/>
    </row>
    <row r="40" spans="1:24" ht="65.25" customHeight="1" x14ac:dyDescent="0.15">
      <c r="A40" s="3" t="s">
        <v>35</v>
      </c>
      <c r="T40" s="95"/>
      <c r="U40" s="95"/>
      <c r="V40" s="95"/>
      <c r="W40" s="95"/>
      <c r="X40" s="95"/>
    </row>
    <row r="41" spans="1:24" ht="15.75" customHeight="1" x14ac:dyDescent="0.15"/>
    <row r="42" spans="1:24" ht="27.75" customHeight="1" x14ac:dyDescent="0.15">
      <c r="K42" s="152" t="s">
        <v>37</v>
      </c>
      <c r="L42" s="95"/>
      <c r="M42" s="95" t="s">
        <v>38</v>
      </c>
      <c r="N42" s="95"/>
      <c r="O42" s="95" t="s">
        <v>39</v>
      </c>
      <c r="P42" s="95"/>
      <c r="Q42" s="95" t="s">
        <v>40</v>
      </c>
      <c r="R42" s="95"/>
      <c r="S42" s="95" t="s">
        <v>41</v>
      </c>
      <c r="T42" s="95"/>
      <c r="U42" s="95" t="s">
        <v>42</v>
      </c>
      <c r="V42" s="95"/>
    </row>
    <row r="43" spans="1:24" ht="55.5" customHeight="1" x14ac:dyDescent="0.15">
      <c r="K43" s="95"/>
      <c r="L43" s="95"/>
      <c r="M43" s="95"/>
      <c r="N43" s="95"/>
      <c r="O43" s="95"/>
      <c r="P43" s="95"/>
      <c r="Q43" s="95"/>
      <c r="R43" s="95"/>
      <c r="S43" s="95"/>
      <c r="T43" s="95"/>
      <c r="U43" s="95"/>
      <c r="V43" s="95"/>
    </row>
    <row r="44" spans="1:24" ht="23.25" customHeight="1" x14ac:dyDescent="0.15">
      <c r="M44" s="4"/>
    </row>
    <row r="45" spans="1:24" ht="27.75" customHeight="1" x14ac:dyDescent="0.15">
      <c r="A45" s="148" t="s">
        <v>36</v>
      </c>
      <c r="B45" s="149"/>
      <c r="C45" s="149"/>
      <c r="D45" s="150"/>
    </row>
    <row r="46" spans="1:24" ht="27.75" customHeight="1" x14ac:dyDescent="0.15"/>
  </sheetData>
  <sheetProtection sheet="1" objects="1" scenarios="1"/>
  <mergeCells count="78">
    <mergeCell ref="S43:T43"/>
    <mergeCell ref="U43:V43"/>
    <mergeCell ref="T37:X40"/>
    <mergeCell ref="A38:Q38"/>
    <mergeCell ref="M42:N42"/>
    <mergeCell ref="O42:P42"/>
    <mergeCell ref="Q42:R42"/>
    <mergeCell ref="S42:T42"/>
    <mergeCell ref="U42:V42"/>
    <mergeCell ref="K42:L43"/>
    <mergeCell ref="P31:R31"/>
    <mergeCell ref="E34:R34"/>
    <mergeCell ref="A45:D45"/>
    <mergeCell ref="M43:N43"/>
    <mergeCell ref="O43:P43"/>
    <mergeCell ref="Q43:R43"/>
    <mergeCell ref="T36:X36"/>
    <mergeCell ref="A35:D35"/>
    <mergeCell ref="E27:J27"/>
    <mergeCell ref="K27:R27"/>
    <mergeCell ref="E30:O30"/>
    <mergeCell ref="P30:R30"/>
    <mergeCell ref="E32:R32"/>
    <mergeCell ref="E33:R33"/>
    <mergeCell ref="A30:A31"/>
    <mergeCell ref="B30:D30"/>
    <mergeCell ref="B31:D31"/>
    <mergeCell ref="A32:D32"/>
    <mergeCell ref="A33:D33"/>
    <mergeCell ref="A34:D34"/>
    <mergeCell ref="E35:R35"/>
    <mergeCell ref="E31:O31"/>
    <mergeCell ref="H22:K22"/>
    <mergeCell ref="M22:P22"/>
    <mergeCell ref="Q22:W23"/>
    <mergeCell ref="B23:E24"/>
    <mergeCell ref="J23:L23"/>
    <mergeCell ref="B22:G22"/>
    <mergeCell ref="Q15:V15"/>
    <mergeCell ref="D20:Q20"/>
    <mergeCell ref="U16:V16"/>
    <mergeCell ref="O12:P12"/>
    <mergeCell ref="B20:C20"/>
    <mergeCell ref="M16:P16"/>
    <mergeCell ref="R16:S16"/>
    <mergeCell ref="R20:S21"/>
    <mergeCell ref="A1:X1"/>
    <mergeCell ref="A2:X2"/>
    <mergeCell ref="A3:X3"/>
    <mergeCell ref="R5:W5"/>
    <mergeCell ref="R6:S6"/>
    <mergeCell ref="T6:U6"/>
    <mergeCell ref="V6:W6"/>
    <mergeCell ref="C8:W8"/>
    <mergeCell ref="C11:W11"/>
    <mergeCell ref="A8:B8"/>
    <mergeCell ref="A9:B9"/>
    <mergeCell ref="A10:B12"/>
    <mergeCell ref="C9:Q9"/>
    <mergeCell ref="R9:W9"/>
    <mergeCell ref="D10:W10"/>
    <mergeCell ref="Q12:V12"/>
    <mergeCell ref="A20:A21"/>
    <mergeCell ref="C14:W14"/>
    <mergeCell ref="A17:B17"/>
    <mergeCell ref="A28:D29"/>
    <mergeCell ref="M23:N23"/>
    <mergeCell ref="O23:P23"/>
    <mergeCell ref="M24:N24"/>
    <mergeCell ref="O24:P24"/>
    <mergeCell ref="F23:I23"/>
    <mergeCell ref="A27:D27"/>
    <mergeCell ref="A22:A24"/>
    <mergeCell ref="A13:B15"/>
    <mergeCell ref="A16:B16"/>
    <mergeCell ref="B21:C21"/>
    <mergeCell ref="D21:Q21"/>
    <mergeCell ref="T20:W21"/>
  </mergeCells>
  <phoneticPr fontId="1"/>
  <printOptions horizontalCentered="1" verticalCentered="1"/>
  <pageMargins left="0.23622047244094491" right="0.23622047244094491" top="0.74803149606299213" bottom="0.74803149606299213" header="0.31496062992125984" footer="0.31496062992125984"/>
  <pageSetup paperSize="9" scale="56"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CC989-2EDE-4DFE-B8C3-4FE12989762C}">
  <sheetPr codeName="Sheet5">
    <pageSetUpPr fitToPage="1"/>
  </sheetPr>
  <dimension ref="A1:X46"/>
  <sheetViews>
    <sheetView showZeros="0" view="pageBreakPreview" zoomScale="85" zoomScaleNormal="100" zoomScaleSheetLayoutView="85" workbookViewId="0">
      <selection sqref="A1:X1"/>
    </sheetView>
  </sheetViews>
  <sheetFormatPr defaultRowHeight="13.5" x14ac:dyDescent="0.15"/>
  <cols>
    <col min="1" max="2" width="7" style="1" customWidth="1"/>
    <col min="3" max="23" width="5.625" style="1" customWidth="1"/>
    <col min="24" max="24" width="11.25" style="1" customWidth="1"/>
    <col min="25" max="16384" width="9" style="1"/>
  </cols>
  <sheetData>
    <row r="1" spans="1:24" ht="24.75" customHeight="1" x14ac:dyDescent="0.15">
      <c r="A1" s="140" t="s">
        <v>0</v>
      </c>
      <c r="B1" s="140"/>
      <c r="C1" s="140"/>
      <c r="D1" s="140"/>
      <c r="E1" s="140"/>
      <c r="F1" s="140"/>
      <c r="G1" s="140"/>
      <c r="H1" s="140"/>
      <c r="I1" s="140"/>
      <c r="J1" s="140"/>
      <c r="K1" s="140"/>
      <c r="L1" s="140"/>
      <c r="M1" s="140"/>
      <c r="N1" s="140"/>
      <c r="O1" s="140"/>
      <c r="P1" s="140"/>
      <c r="Q1" s="140"/>
      <c r="R1" s="140"/>
      <c r="S1" s="140"/>
      <c r="T1" s="140"/>
      <c r="U1" s="140"/>
      <c r="V1" s="140"/>
      <c r="W1" s="140"/>
      <c r="X1" s="140"/>
    </row>
    <row r="2" spans="1:24" ht="24.75" customHeight="1" x14ac:dyDescent="0.15">
      <c r="A2" s="140" t="s">
        <v>88</v>
      </c>
      <c r="B2" s="140"/>
      <c r="C2" s="140"/>
      <c r="D2" s="140"/>
      <c r="E2" s="140"/>
      <c r="F2" s="140"/>
      <c r="G2" s="140"/>
      <c r="H2" s="140"/>
      <c r="I2" s="140"/>
      <c r="J2" s="140"/>
      <c r="K2" s="140"/>
      <c r="L2" s="140"/>
      <c r="M2" s="140"/>
      <c r="N2" s="140"/>
      <c r="O2" s="140"/>
      <c r="P2" s="140"/>
      <c r="Q2" s="140"/>
      <c r="R2" s="140"/>
      <c r="S2" s="140"/>
      <c r="T2" s="140"/>
      <c r="U2" s="140"/>
      <c r="V2" s="140"/>
      <c r="W2" s="140"/>
      <c r="X2" s="140"/>
    </row>
    <row r="3" spans="1:24" ht="24.75" customHeight="1" x14ac:dyDescent="0.15">
      <c r="A3" s="140" t="s">
        <v>113</v>
      </c>
      <c r="B3" s="140"/>
      <c r="C3" s="140"/>
      <c r="D3" s="140"/>
      <c r="E3" s="140"/>
      <c r="F3" s="140"/>
      <c r="G3" s="140"/>
      <c r="H3" s="140"/>
      <c r="I3" s="140"/>
      <c r="J3" s="140"/>
      <c r="K3" s="140"/>
      <c r="L3" s="140"/>
      <c r="M3" s="140"/>
      <c r="N3" s="140"/>
      <c r="O3" s="140"/>
      <c r="P3" s="140"/>
      <c r="Q3" s="140"/>
      <c r="R3" s="140"/>
      <c r="S3" s="140"/>
      <c r="T3" s="140"/>
      <c r="U3" s="140"/>
      <c r="V3" s="140"/>
      <c r="W3" s="140"/>
      <c r="X3" s="140"/>
    </row>
    <row r="4" spans="1:24" ht="14.25" thickBot="1" x14ac:dyDescent="0.2"/>
    <row r="5" spans="1:24" ht="27.75" customHeight="1" thickBot="1" x14ac:dyDescent="0.2">
      <c r="R5" s="141" t="s">
        <v>1</v>
      </c>
      <c r="S5" s="142"/>
      <c r="T5" s="142"/>
      <c r="U5" s="142"/>
      <c r="V5" s="142"/>
      <c r="W5" s="143"/>
    </row>
    <row r="6" spans="1:24" ht="27.75" customHeight="1" thickBot="1" x14ac:dyDescent="0.2">
      <c r="B6" s="2" t="s">
        <v>5</v>
      </c>
      <c r="C6" s="3"/>
      <c r="D6" s="3"/>
      <c r="H6" s="23" t="s">
        <v>44</v>
      </c>
      <c r="R6" s="141" t="s">
        <v>2</v>
      </c>
      <c r="S6" s="142"/>
      <c r="T6" s="142" t="s">
        <v>3</v>
      </c>
      <c r="U6" s="142"/>
      <c r="V6" s="142" t="s">
        <v>4</v>
      </c>
      <c r="W6" s="143"/>
    </row>
    <row r="7" spans="1:24" ht="9.75" customHeight="1" thickBot="1" x14ac:dyDescent="0.2">
      <c r="R7" s="4"/>
      <c r="S7" s="4"/>
      <c r="T7" s="4"/>
      <c r="U7" s="4"/>
      <c r="V7" s="4"/>
      <c r="W7" s="4"/>
    </row>
    <row r="8" spans="1:24" ht="27.75" customHeight="1" x14ac:dyDescent="0.15">
      <c r="A8" s="113" t="s">
        <v>9</v>
      </c>
      <c r="B8" s="114"/>
      <c r="C8" s="127" t="str">
        <f>IF(入力用!D6="","",入力用!D6)</f>
        <v/>
      </c>
      <c r="D8" s="127"/>
      <c r="E8" s="127"/>
      <c r="F8" s="127"/>
      <c r="G8" s="127"/>
      <c r="H8" s="127"/>
      <c r="I8" s="127"/>
      <c r="J8" s="127"/>
      <c r="K8" s="127"/>
      <c r="L8" s="127"/>
      <c r="M8" s="127"/>
      <c r="N8" s="127"/>
      <c r="O8" s="127"/>
      <c r="P8" s="127"/>
      <c r="Q8" s="127"/>
      <c r="R8" s="127"/>
      <c r="S8" s="127"/>
      <c r="T8" s="127"/>
      <c r="U8" s="127"/>
      <c r="V8" s="127"/>
      <c r="W8" s="132"/>
    </row>
    <row r="9" spans="1:24" ht="39" customHeight="1" x14ac:dyDescent="0.15">
      <c r="A9" s="99" t="s">
        <v>10</v>
      </c>
      <c r="B9" s="100"/>
      <c r="C9" s="109" t="str">
        <f>IF(入力用!B6="","",入力用!B6)</f>
        <v/>
      </c>
      <c r="D9" s="109"/>
      <c r="E9" s="109"/>
      <c r="F9" s="109"/>
      <c r="G9" s="109"/>
      <c r="H9" s="109"/>
      <c r="I9" s="109"/>
      <c r="J9" s="109"/>
      <c r="K9" s="109"/>
      <c r="L9" s="109"/>
      <c r="M9" s="109"/>
      <c r="N9" s="109"/>
      <c r="O9" s="109"/>
      <c r="P9" s="109"/>
      <c r="Q9" s="110"/>
      <c r="R9" s="123" t="str">
        <f>IF(入力用!B7="","",入力用!B7)</f>
        <v/>
      </c>
      <c r="S9" s="100"/>
      <c r="T9" s="100"/>
      <c r="U9" s="100"/>
      <c r="V9" s="100"/>
      <c r="W9" s="101"/>
    </row>
    <row r="10" spans="1:24" ht="27.75" customHeight="1" x14ac:dyDescent="0.15">
      <c r="A10" s="99" t="s">
        <v>11</v>
      </c>
      <c r="B10" s="100"/>
      <c r="C10" s="5" t="s">
        <v>6</v>
      </c>
      <c r="D10" s="133" t="str">
        <f>IF(入力用!B8="","",入力用!B8)</f>
        <v/>
      </c>
      <c r="E10" s="133"/>
      <c r="F10" s="133"/>
      <c r="G10" s="133"/>
      <c r="H10" s="133"/>
      <c r="I10" s="133"/>
      <c r="J10" s="133"/>
      <c r="K10" s="133"/>
      <c r="L10" s="133"/>
      <c r="M10" s="133"/>
      <c r="N10" s="133"/>
      <c r="O10" s="133"/>
      <c r="P10" s="133"/>
      <c r="Q10" s="133"/>
      <c r="R10" s="133"/>
      <c r="S10" s="133"/>
      <c r="T10" s="133"/>
      <c r="U10" s="133"/>
      <c r="V10" s="133"/>
      <c r="W10" s="134"/>
    </row>
    <row r="11" spans="1:24" ht="27.75" customHeight="1" x14ac:dyDescent="0.15">
      <c r="A11" s="99"/>
      <c r="B11" s="100"/>
      <c r="C11" s="135" t="str">
        <f>IF(入力用!D8="","",入力用!D8)</f>
        <v/>
      </c>
      <c r="D11" s="136"/>
      <c r="E11" s="136"/>
      <c r="F11" s="136"/>
      <c r="G11" s="136"/>
      <c r="H11" s="136"/>
      <c r="I11" s="136"/>
      <c r="J11" s="136"/>
      <c r="K11" s="136"/>
      <c r="L11" s="136"/>
      <c r="M11" s="136"/>
      <c r="N11" s="136"/>
      <c r="O11" s="136"/>
      <c r="P11" s="136"/>
      <c r="Q11" s="136"/>
      <c r="R11" s="136"/>
      <c r="S11" s="136"/>
      <c r="T11" s="136"/>
      <c r="U11" s="136"/>
      <c r="V11" s="136"/>
      <c r="W11" s="137"/>
    </row>
    <row r="12" spans="1:24" ht="27.75" customHeight="1" x14ac:dyDescent="0.15">
      <c r="A12" s="99"/>
      <c r="B12" s="100"/>
      <c r="C12" s="6" t="str">
        <f>IF(入力用!B9="","",入力用!B9)</f>
        <v/>
      </c>
      <c r="D12" s="7"/>
      <c r="E12" s="7"/>
      <c r="F12" s="7"/>
      <c r="G12" s="7"/>
      <c r="H12" s="7"/>
      <c r="I12" s="7"/>
      <c r="J12" s="7"/>
      <c r="K12" s="7"/>
      <c r="L12" s="7"/>
      <c r="M12" s="7"/>
      <c r="N12" s="7"/>
      <c r="O12" s="119" t="s">
        <v>8</v>
      </c>
      <c r="P12" s="119"/>
      <c r="Q12" s="146" t="str">
        <f>IF(入力用!D9="","",入力用!D9)</f>
        <v/>
      </c>
      <c r="R12" s="146"/>
      <c r="S12" s="146"/>
      <c r="T12" s="146"/>
      <c r="U12" s="146"/>
      <c r="V12" s="146"/>
      <c r="W12" s="8" t="s">
        <v>7</v>
      </c>
    </row>
    <row r="13" spans="1:24" ht="27.75" customHeight="1" x14ac:dyDescent="0.15">
      <c r="A13" s="144" t="s">
        <v>12</v>
      </c>
      <c r="B13" s="145"/>
      <c r="C13" s="9" t="s">
        <v>15</v>
      </c>
      <c r="D13" s="10"/>
      <c r="E13" s="10"/>
      <c r="F13" s="10"/>
      <c r="G13" s="11"/>
      <c r="H13" s="11" t="s">
        <v>16</v>
      </c>
      <c r="I13" s="10">
        <f>入力用!B11</f>
        <v>0</v>
      </c>
      <c r="J13" s="10"/>
      <c r="K13" s="10"/>
      <c r="L13" s="10"/>
      <c r="M13" s="10"/>
      <c r="N13" s="10"/>
      <c r="O13" s="10"/>
      <c r="P13" s="10"/>
      <c r="Q13" s="10"/>
      <c r="R13" s="10"/>
      <c r="S13" s="10" t="s">
        <v>17</v>
      </c>
      <c r="T13" s="10"/>
      <c r="U13" s="10"/>
      <c r="V13" s="10"/>
      <c r="W13" s="12"/>
    </row>
    <row r="14" spans="1:24" ht="27.75" customHeight="1" x14ac:dyDescent="0.15">
      <c r="A14" s="99"/>
      <c r="B14" s="100"/>
      <c r="C14" s="135">
        <f>入力用!D11</f>
        <v>0</v>
      </c>
      <c r="D14" s="136"/>
      <c r="E14" s="136"/>
      <c r="F14" s="136"/>
      <c r="G14" s="136"/>
      <c r="H14" s="136"/>
      <c r="I14" s="136"/>
      <c r="J14" s="136"/>
      <c r="K14" s="136"/>
      <c r="L14" s="136"/>
      <c r="M14" s="136"/>
      <c r="N14" s="136"/>
      <c r="O14" s="136"/>
      <c r="P14" s="136"/>
      <c r="Q14" s="136"/>
      <c r="R14" s="136"/>
      <c r="S14" s="136"/>
      <c r="T14" s="136"/>
      <c r="U14" s="136"/>
      <c r="V14" s="136"/>
      <c r="W14" s="137"/>
    </row>
    <row r="15" spans="1:24" ht="27.75" customHeight="1" x14ac:dyDescent="0.15">
      <c r="A15" s="99"/>
      <c r="B15" s="100"/>
      <c r="C15" s="6"/>
      <c r="D15" s="7"/>
      <c r="E15" s="7"/>
      <c r="F15" s="7"/>
      <c r="G15" s="7"/>
      <c r="H15" s="7"/>
      <c r="I15" s="7"/>
      <c r="J15" s="7"/>
      <c r="K15" s="7"/>
      <c r="L15" s="7"/>
      <c r="M15" s="7"/>
      <c r="N15" s="7"/>
      <c r="O15" s="7" t="s">
        <v>8</v>
      </c>
      <c r="P15" s="7"/>
      <c r="Q15" s="119">
        <f>入力用!B12</f>
        <v>0</v>
      </c>
      <c r="R15" s="119"/>
      <c r="S15" s="119"/>
      <c r="T15" s="119"/>
      <c r="U15" s="119"/>
      <c r="V15" s="119"/>
      <c r="W15" s="8" t="s">
        <v>7</v>
      </c>
    </row>
    <row r="16" spans="1:24" ht="35.25" customHeight="1" thickBot="1" x14ac:dyDescent="0.2">
      <c r="A16" s="99" t="s">
        <v>13</v>
      </c>
      <c r="B16" s="102"/>
      <c r="C16" s="13" t="s">
        <v>45</v>
      </c>
      <c r="D16" s="14"/>
      <c r="E16" s="14"/>
      <c r="F16" s="14"/>
      <c r="G16" s="14"/>
      <c r="H16" s="14"/>
      <c r="I16" s="14"/>
      <c r="J16" s="14"/>
      <c r="K16" s="15"/>
      <c r="L16" s="16"/>
      <c r="M16" s="124" t="str">
        <f>IF(入力用!D7="","",入力用!D7)</f>
        <v/>
      </c>
      <c r="N16" s="147"/>
      <c r="O16" s="147"/>
      <c r="P16" s="147"/>
      <c r="Q16" s="17" t="s">
        <v>63</v>
      </c>
      <c r="R16" s="147" t="str">
        <f>IF(入力用!E7="","",入力用!E7)</f>
        <v/>
      </c>
      <c r="S16" s="147"/>
      <c r="T16" s="17" t="s">
        <v>64</v>
      </c>
      <c r="U16" s="147" t="str">
        <f>IF(入力用!F7="","",入力用!F7)</f>
        <v/>
      </c>
      <c r="V16" s="147"/>
      <c r="W16" s="18" t="s">
        <v>65</v>
      </c>
    </row>
    <row r="17" spans="1:23" ht="37.5" customHeight="1" thickBot="1" x14ac:dyDescent="0.2">
      <c r="A17" s="96" t="s">
        <v>14</v>
      </c>
      <c r="B17" s="97"/>
      <c r="C17" s="19"/>
      <c r="D17" s="19"/>
      <c r="E17" s="19"/>
      <c r="F17" s="19"/>
      <c r="G17" s="19"/>
      <c r="H17" s="19"/>
      <c r="I17" s="19"/>
      <c r="J17" s="20"/>
      <c r="K17" s="21"/>
      <c r="L17" s="21"/>
      <c r="M17" s="21"/>
      <c r="N17" s="21"/>
      <c r="O17" s="21"/>
      <c r="P17" s="21"/>
      <c r="Q17" s="21"/>
      <c r="R17" s="21"/>
      <c r="S17" s="21"/>
      <c r="T17" s="21"/>
      <c r="U17" s="21"/>
      <c r="V17" s="21"/>
      <c r="W17" s="21"/>
    </row>
    <row r="18" spans="1:23" ht="27.75" customHeight="1" x14ac:dyDescent="0.15"/>
    <row r="19" spans="1:23" ht="27.75" customHeight="1" thickBot="1" x14ac:dyDescent="0.2">
      <c r="A19" s="1" t="s">
        <v>79</v>
      </c>
    </row>
    <row r="20" spans="1:23" ht="27.75" customHeight="1" x14ac:dyDescent="0.15">
      <c r="A20" s="126" t="s">
        <v>18</v>
      </c>
      <c r="B20" s="168" t="s">
        <v>9</v>
      </c>
      <c r="C20" s="169"/>
      <c r="D20" s="170" t="str">
        <f>IF(入力用!D18="","",入力用!D18)</f>
        <v/>
      </c>
      <c r="E20" s="171"/>
      <c r="F20" s="171"/>
      <c r="G20" s="171"/>
      <c r="H20" s="171"/>
      <c r="I20" s="171"/>
      <c r="J20" s="171"/>
      <c r="K20" s="171"/>
      <c r="L20" s="171"/>
      <c r="M20" s="171"/>
      <c r="N20" s="171"/>
      <c r="O20" s="171"/>
      <c r="P20" s="171"/>
      <c r="Q20" s="172"/>
      <c r="R20" s="173" t="s">
        <v>20</v>
      </c>
      <c r="S20" s="174"/>
      <c r="T20" s="163" t="s">
        <v>78</v>
      </c>
      <c r="U20" s="164"/>
      <c r="V20" s="164"/>
      <c r="W20" s="165"/>
    </row>
    <row r="21" spans="1:23" ht="71.25" customHeight="1" x14ac:dyDescent="0.15">
      <c r="A21" s="108"/>
      <c r="B21" s="102" t="s">
        <v>10</v>
      </c>
      <c r="C21" s="123"/>
      <c r="D21" s="110" t="str">
        <f>IF(入力用!B18="","",入力用!B18)</f>
        <v/>
      </c>
      <c r="E21" s="111"/>
      <c r="F21" s="111"/>
      <c r="G21" s="111"/>
      <c r="H21" s="111"/>
      <c r="I21" s="111"/>
      <c r="J21" s="111"/>
      <c r="K21" s="111"/>
      <c r="L21" s="111"/>
      <c r="M21" s="111"/>
      <c r="N21" s="111"/>
      <c r="O21" s="111"/>
      <c r="P21" s="111"/>
      <c r="Q21" s="112"/>
      <c r="R21" s="175"/>
      <c r="S21" s="176"/>
      <c r="T21" s="166"/>
      <c r="U21" s="119"/>
      <c r="V21" s="119"/>
      <c r="W21" s="167"/>
    </row>
    <row r="22" spans="1:23" ht="39" customHeight="1" x14ac:dyDescent="0.15">
      <c r="A22" s="108" t="s">
        <v>19</v>
      </c>
      <c r="B22" s="102" t="str">
        <f>IF(入力用!B15="","",入力用!B15)</f>
        <v/>
      </c>
      <c r="C22" s="103"/>
      <c r="D22" s="103"/>
      <c r="E22" s="103"/>
      <c r="F22" s="103"/>
      <c r="G22" s="123"/>
      <c r="H22" s="102" t="str">
        <f>IF(入力用!B16="","",入力用!B16)</f>
        <v/>
      </c>
      <c r="I22" s="103"/>
      <c r="J22" s="103"/>
      <c r="K22" s="103"/>
      <c r="L22" s="73" t="str">
        <f>IF(入力用!D16="","",入力用!D16)</f>
        <v/>
      </c>
      <c r="M22" s="100" t="s">
        <v>81</v>
      </c>
      <c r="N22" s="100"/>
      <c r="O22" s="100"/>
      <c r="P22" s="100"/>
      <c r="Q22" s="122" t="s">
        <v>127</v>
      </c>
      <c r="R22" s="100"/>
      <c r="S22" s="100"/>
      <c r="T22" s="100"/>
      <c r="U22" s="100"/>
      <c r="V22" s="100"/>
      <c r="W22" s="101"/>
    </row>
    <row r="23" spans="1:23" ht="27.75" customHeight="1" x14ac:dyDescent="0.15">
      <c r="A23" s="108"/>
      <c r="B23" s="157" t="s">
        <v>80</v>
      </c>
      <c r="C23" s="158"/>
      <c r="D23" s="158"/>
      <c r="E23" s="159"/>
      <c r="F23" s="100" t="s">
        <v>21</v>
      </c>
      <c r="G23" s="100"/>
      <c r="H23" s="100"/>
      <c r="I23" s="100"/>
      <c r="J23" s="100" t="s">
        <v>22</v>
      </c>
      <c r="K23" s="100"/>
      <c r="L23" s="100"/>
      <c r="M23" s="102" t="s">
        <v>128</v>
      </c>
      <c r="N23" s="123"/>
      <c r="O23" s="102" t="s">
        <v>129</v>
      </c>
      <c r="P23" s="123"/>
      <c r="Q23" s="100"/>
      <c r="R23" s="100"/>
      <c r="S23" s="100"/>
      <c r="T23" s="100"/>
      <c r="U23" s="100"/>
      <c r="V23" s="100"/>
      <c r="W23" s="101"/>
    </row>
    <row r="24" spans="1:23" ht="36" customHeight="1" thickBot="1" x14ac:dyDescent="0.2">
      <c r="A24" s="121"/>
      <c r="B24" s="160"/>
      <c r="C24" s="161"/>
      <c r="D24" s="161"/>
      <c r="E24" s="162"/>
      <c r="F24" s="67"/>
      <c r="G24" s="68"/>
      <c r="H24" s="68"/>
      <c r="I24" s="69"/>
      <c r="J24" s="67"/>
      <c r="K24" s="68"/>
      <c r="L24" s="69"/>
      <c r="M24" s="124" t="str">
        <f>IF(入力用!$B$17="普通","①","1")</f>
        <v>1</v>
      </c>
      <c r="N24" s="125"/>
      <c r="O24" s="124" t="str">
        <f>IF(入力用!$B$17="当座","②","2")</f>
        <v>2</v>
      </c>
      <c r="P24" s="125"/>
      <c r="Q24" s="71" t="str">
        <f>IF(入力用!$D$17="","",MID(入力用!$D$17,1,1))</f>
        <v/>
      </c>
      <c r="R24" s="72" t="str">
        <f>IF(入力用!$D$17="","",MID(入力用!$D$17,2,1))</f>
        <v/>
      </c>
      <c r="S24" s="72" t="str">
        <f>IF(入力用!$D$17="","",MID(入力用!$D$17,3,1))</f>
        <v/>
      </c>
      <c r="T24" s="72" t="str">
        <f>IF(入力用!$D$17="","",MID(入力用!$D$17,4,1))</f>
        <v/>
      </c>
      <c r="U24" s="72" t="str">
        <f>IF(入力用!$D$17="","",MID(入力用!$D$17,5,1))</f>
        <v/>
      </c>
      <c r="V24" s="72" t="str">
        <f>IF(入力用!$D$17="","",MID(入力用!$D$17,6,1))</f>
        <v/>
      </c>
      <c r="W24" s="70" t="str">
        <f>IF(入力用!$D$17="","",MID(入力用!$D$17,7,1))</f>
        <v/>
      </c>
    </row>
    <row r="25" spans="1:23" ht="27.75" customHeight="1" x14ac:dyDescent="0.15">
      <c r="A25" s="22"/>
    </row>
    <row r="26" spans="1:23" ht="27.75" customHeight="1" thickBot="1" x14ac:dyDescent="0.2">
      <c r="A26" s="1" t="s">
        <v>23</v>
      </c>
    </row>
    <row r="27" spans="1:23" ht="27.75" customHeight="1" x14ac:dyDescent="0.15">
      <c r="A27" s="113" t="s">
        <v>24</v>
      </c>
      <c r="B27" s="114"/>
      <c r="C27" s="114"/>
      <c r="D27" s="114"/>
      <c r="E27" s="105" t="s">
        <v>125</v>
      </c>
      <c r="F27" s="106"/>
      <c r="G27" s="106"/>
      <c r="H27" s="106"/>
      <c r="I27" s="106"/>
      <c r="J27" s="106"/>
      <c r="K27" s="105" t="s">
        <v>126</v>
      </c>
      <c r="L27" s="106"/>
      <c r="M27" s="106"/>
      <c r="N27" s="106"/>
      <c r="O27" s="106"/>
      <c r="P27" s="106"/>
      <c r="Q27" s="106"/>
      <c r="R27" s="107"/>
    </row>
    <row r="28" spans="1:23" ht="15" customHeight="1" x14ac:dyDescent="0.15">
      <c r="A28" s="115">
        <v>30</v>
      </c>
      <c r="B28" s="116"/>
      <c r="C28" s="116"/>
      <c r="D28" s="117"/>
      <c r="E28" s="63"/>
      <c r="F28" s="63"/>
      <c r="G28" s="63"/>
      <c r="H28" s="63"/>
      <c r="I28" s="63"/>
      <c r="J28" s="65" t="s">
        <v>124</v>
      </c>
      <c r="K28" s="63"/>
      <c r="L28" s="63"/>
      <c r="M28" s="63"/>
      <c r="N28" s="63"/>
      <c r="O28" s="63"/>
      <c r="P28" s="63"/>
      <c r="Q28" s="63"/>
      <c r="R28" s="64"/>
    </row>
    <row r="29" spans="1:23" ht="36.75" customHeight="1" x14ac:dyDescent="0.15">
      <c r="A29" s="118"/>
      <c r="B29" s="119"/>
      <c r="C29" s="119"/>
      <c r="D29" s="120"/>
      <c r="E29" s="61" t="str">
        <f>IF(入力用!$B$21="","",MID(入力用!$B$21,1,1))</f>
        <v/>
      </c>
      <c r="F29" s="61" t="str">
        <f>IF(入力用!$B$21="","",MID(入力用!$B$21,2,1))</f>
        <v/>
      </c>
      <c r="G29" s="61" t="str">
        <f>IF(入力用!$B$21="","",MID(入力用!$B$21,3,1))</f>
        <v/>
      </c>
      <c r="H29" s="61" t="str">
        <f>IF(入力用!$B$21="","",MID(入力用!$B$21,4,1))</f>
        <v/>
      </c>
      <c r="I29" s="61" t="str">
        <f>IF(入力用!$B$21="","",MID(入力用!$B$21,5,1))</f>
        <v/>
      </c>
      <c r="J29" s="61" t="str">
        <f>IF(入力用!$B$21="","",MID(入力用!$B$21,6,1))</f>
        <v/>
      </c>
      <c r="K29" s="61" t="str">
        <f>IF(入力用!$D$21="","",MID(入力用!$D$21,1,1))</f>
        <v/>
      </c>
      <c r="L29" s="61" t="str">
        <f>IF(入力用!$D$21="","",MID(入力用!$D$21,2,1))</f>
        <v/>
      </c>
      <c r="M29" s="61" t="str">
        <f>IF(入力用!$D$21="","",MID(入力用!$D$21,3,1))</f>
        <v/>
      </c>
      <c r="N29" s="61" t="str">
        <f>IF(入力用!$D$21="","",MID(入力用!$D$21,4,1))</f>
        <v/>
      </c>
      <c r="O29" s="61" t="str">
        <f>IF(入力用!$D$21="","",MID(入力用!$D$21,5,1))</f>
        <v/>
      </c>
      <c r="P29" s="61" t="str">
        <f>IF(入力用!$D$21="","",MID(入力用!$D$21,6,1))</f>
        <v/>
      </c>
      <c r="Q29" s="61" t="str">
        <f>IF(入力用!$D$21="","",MID(入力用!$D$21,7,1))</f>
        <v/>
      </c>
      <c r="R29" s="62" t="str">
        <f>IF(入力用!$D$21="","",MID(入力用!$D$21,8,1))</f>
        <v/>
      </c>
    </row>
    <row r="30" spans="1:23" ht="27.75" customHeight="1" x14ac:dyDescent="0.15">
      <c r="A30" s="108" t="s">
        <v>18</v>
      </c>
      <c r="B30" s="100" t="s">
        <v>25</v>
      </c>
      <c r="C30" s="100"/>
      <c r="D30" s="100"/>
      <c r="E30" s="110" t="str">
        <f>IF(入力用!D22="","",入力用!D22)</f>
        <v/>
      </c>
      <c r="F30" s="111"/>
      <c r="G30" s="111"/>
      <c r="H30" s="111"/>
      <c r="I30" s="111"/>
      <c r="J30" s="111"/>
      <c r="K30" s="111"/>
      <c r="L30" s="111"/>
      <c r="M30" s="111"/>
      <c r="N30" s="111"/>
      <c r="O30" s="112"/>
      <c r="P30" s="102" t="s">
        <v>46</v>
      </c>
      <c r="Q30" s="103"/>
      <c r="R30" s="104"/>
    </row>
    <row r="31" spans="1:23" ht="74.25" customHeight="1" x14ac:dyDescent="0.15">
      <c r="A31" s="108"/>
      <c r="B31" s="100" t="s">
        <v>26</v>
      </c>
      <c r="C31" s="100"/>
      <c r="D31" s="100"/>
      <c r="E31" s="110" t="str">
        <f>IF(入力用!B22="","",入力用!B22)</f>
        <v/>
      </c>
      <c r="F31" s="111"/>
      <c r="G31" s="111"/>
      <c r="H31" s="111"/>
      <c r="I31" s="111"/>
      <c r="J31" s="111"/>
      <c r="K31" s="111"/>
      <c r="L31" s="111"/>
      <c r="M31" s="111"/>
      <c r="N31" s="111"/>
      <c r="O31" s="112"/>
      <c r="P31" s="102"/>
      <c r="Q31" s="103"/>
      <c r="R31" s="104"/>
    </row>
    <row r="32" spans="1:23" ht="27.75" customHeight="1" x14ac:dyDescent="0.15">
      <c r="A32" s="99" t="s">
        <v>27</v>
      </c>
      <c r="B32" s="100"/>
      <c r="C32" s="100"/>
      <c r="D32" s="100"/>
      <c r="E32" s="100" t="s">
        <v>77</v>
      </c>
      <c r="F32" s="100"/>
      <c r="G32" s="100"/>
      <c r="H32" s="100"/>
      <c r="I32" s="100"/>
      <c r="J32" s="100"/>
      <c r="K32" s="100"/>
      <c r="L32" s="100"/>
      <c r="M32" s="100"/>
      <c r="N32" s="100"/>
      <c r="O32" s="100"/>
      <c r="P32" s="100"/>
      <c r="Q32" s="100"/>
      <c r="R32" s="101"/>
    </row>
    <row r="33" spans="1:24" ht="42" customHeight="1" x14ac:dyDescent="0.15">
      <c r="A33" s="99" t="s">
        <v>28</v>
      </c>
      <c r="B33" s="100"/>
      <c r="C33" s="100"/>
      <c r="D33" s="100"/>
      <c r="E33" s="100" t="s">
        <v>75</v>
      </c>
      <c r="F33" s="100"/>
      <c r="G33" s="100"/>
      <c r="H33" s="100"/>
      <c r="I33" s="100"/>
      <c r="J33" s="100"/>
      <c r="K33" s="100"/>
      <c r="L33" s="100"/>
      <c r="M33" s="100"/>
      <c r="N33" s="100"/>
      <c r="O33" s="100"/>
      <c r="P33" s="100"/>
      <c r="Q33" s="100"/>
      <c r="R33" s="101"/>
    </row>
    <row r="34" spans="1:24" ht="27.75" customHeight="1" x14ac:dyDescent="0.15">
      <c r="A34" s="99" t="s">
        <v>29</v>
      </c>
      <c r="B34" s="100"/>
      <c r="C34" s="100"/>
      <c r="D34" s="100"/>
      <c r="E34" s="102" t="s">
        <v>76</v>
      </c>
      <c r="F34" s="103"/>
      <c r="G34" s="103"/>
      <c r="H34" s="103"/>
      <c r="I34" s="103"/>
      <c r="J34" s="103"/>
      <c r="K34" s="103"/>
      <c r="L34" s="103"/>
      <c r="M34" s="103"/>
      <c r="N34" s="103"/>
      <c r="O34" s="103"/>
      <c r="P34" s="103"/>
      <c r="Q34" s="103"/>
      <c r="R34" s="104"/>
    </row>
    <row r="35" spans="1:24" ht="27.75" customHeight="1" thickBot="1" x14ac:dyDescent="0.2">
      <c r="A35" s="96" t="s">
        <v>30</v>
      </c>
      <c r="B35" s="97"/>
      <c r="C35" s="97"/>
      <c r="D35" s="97"/>
      <c r="E35" s="97" t="s">
        <v>31</v>
      </c>
      <c r="F35" s="97"/>
      <c r="G35" s="97"/>
      <c r="H35" s="97"/>
      <c r="I35" s="97"/>
      <c r="J35" s="97"/>
      <c r="K35" s="97"/>
      <c r="L35" s="97"/>
      <c r="M35" s="97"/>
      <c r="N35" s="97"/>
      <c r="O35" s="97"/>
      <c r="P35" s="97"/>
      <c r="Q35" s="97"/>
      <c r="R35" s="98"/>
    </row>
    <row r="36" spans="1:24" ht="12.75" customHeight="1" x14ac:dyDescent="0.15">
      <c r="A36" s="33"/>
      <c r="B36" s="33"/>
      <c r="C36" s="33"/>
      <c r="D36" s="33"/>
      <c r="E36" s="33"/>
      <c r="F36" s="33"/>
      <c r="G36" s="33"/>
      <c r="H36" s="33"/>
      <c r="I36" s="33"/>
      <c r="J36" s="33"/>
      <c r="K36" s="33"/>
      <c r="L36" s="33"/>
      <c r="M36" s="33"/>
      <c r="N36" s="33"/>
      <c r="O36" s="33"/>
      <c r="P36" s="33"/>
      <c r="Q36" s="33"/>
      <c r="R36" s="33"/>
    </row>
    <row r="37" spans="1:24" ht="27.75" customHeight="1" x14ac:dyDescent="0.15">
      <c r="A37" s="156" t="s">
        <v>119</v>
      </c>
      <c r="B37" s="156"/>
      <c r="C37" s="156"/>
      <c r="D37" s="156"/>
      <c r="E37" s="156"/>
      <c r="F37" s="156"/>
      <c r="G37" s="156"/>
      <c r="H37" s="156"/>
      <c r="I37" s="156"/>
      <c r="J37" s="156"/>
      <c r="K37" s="156"/>
      <c r="L37" s="156"/>
      <c r="M37" s="156"/>
      <c r="N37" s="156"/>
      <c r="O37" s="156"/>
      <c r="P37" s="156"/>
      <c r="Q37" s="156"/>
      <c r="R37" s="156"/>
      <c r="T37" s="94" t="s">
        <v>33</v>
      </c>
      <c r="U37" s="94"/>
      <c r="V37" s="94"/>
      <c r="W37" s="94"/>
      <c r="X37" s="94"/>
    </row>
    <row r="38" spans="1:24" ht="27.75" customHeight="1" x14ac:dyDescent="0.15">
      <c r="A38" s="156"/>
      <c r="B38" s="156"/>
      <c r="C38" s="156"/>
      <c r="D38" s="156"/>
      <c r="E38" s="156"/>
      <c r="F38" s="156"/>
      <c r="G38" s="156"/>
      <c r="H38" s="156"/>
      <c r="I38" s="156"/>
      <c r="J38" s="156"/>
      <c r="K38" s="156"/>
      <c r="L38" s="156"/>
      <c r="M38" s="156"/>
      <c r="N38" s="156"/>
      <c r="O38" s="156"/>
      <c r="P38" s="156"/>
      <c r="Q38" s="156"/>
      <c r="R38" s="156"/>
      <c r="T38" s="95"/>
      <c r="U38" s="95"/>
      <c r="V38" s="95"/>
      <c r="W38" s="95"/>
      <c r="X38" s="95"/>
    </row>
    <row r="39" spans="1:24" ht="30.75" customHeight="1" x14ac:dyDescent="0.15">
      <c r="A39" s="156"/>
      <c r="B39" s="156"/>
      <c r="C39" s="156"/>
      <c r="D39" s="156"/>
      <c r="E39" s="156"/>
      <c r="F39" s="156"/>
      <c r="G39" s="156"/>
      <c r="H39" s="156"/>
      <c r="I39" s="156"/>
      <c r="J39" s="156"/>
      <c r="K39" s="156"/>
      <c r="L39" s="156"/>
      <c r="M39" s="156"/>
      <c r="N39" s="156"/>
      <c r="O39" s="156"/>
      <c r="P39" s="156"/>
      <c r="Q39" s="156"/>
      <c r="R39" s="156"/>
      <c r="T39" s="95"/>
      <c r="U39" s="95"/>
      <c r="V39" s="95"/>
      <c r="W39" s="95"/>
      <c r="X39" s="95"/>
    </row>
    <row r="40" spans="1:24" ht="27.75" customHeight="1" x14ac:dyDescent="0.15">
      <c r="A40" s="156"/>
      <c r="B40" s="156"/>
      <c r="C40" s="156"/>
      <c r="D40" s="156"/>
      <c r="E40" s="156"/>
      <c r="F40" s="156"/>
      <c r="G40" s="156"/>
      <c r="H40" s="156"/>
      <c r="I40" s="156"/>
      <c r="J40" s="156"/>
      <c r="K40" s="156"/>
      <c r="L40" s="156"/>
      <c r="M40" s="156"/>
      <c r="N40" s="156"/>
      <c r="O40" s="156"/>
      <c r="P40" s="156"/>
      <c r="Q40" s="156"/>
      <c r="R40" s="156"/>
      <c r="T40" s="95"/>
      <c r="U40" s="95"/>
      <c r="V40" s="95"/>
      <c r="W40" s="95"/>
      <c r="X40" s="95"/>
    </row>
    <row r="41" spans="1:24" ht="60.75" customHeight="1" x14ac:dyDescent="0.15">
      <c r="A41" s="156"/>
      <c r="B41" s="156"/>
      <c r="C41" s="156"/>
      <c r="D41" s="156"/>
      <c r="E41" s="156"/>
      <c r="F41" s="156"/>
      <c r="G41" s="156"/>
      <c r="H41" s="156"/>
      <c r="I41" s="156"/>
      <c r="J41" s="156"/>
      <c r="K41" s="156"/>
      <c r="L41" s="156"/>
      <c r="M41" s="156"/>
      <c r="N41" s="156"/>
      <c r="O41" s="156"/>
      <c r="P41" s="156"/>
      <c r="Q41" s="156"/>
      <c r="R41" s="156"/>
      <c r="T41" s="95"/>
      <c r="U41" s="95"/>
      <c r="V41" s="95"/>
      <c r="W41" s="95"/>
      <c r="X41" s="95"/>
    </row>
    <row r="42" spans="1:24" ht="15.75" customHeight="1" x14ac:dyDescent="0.15"/>
    <row r="43" spans="1:24" ht="15.75" customHeight="1" x14ac:dyDescent="0.15"/>
    <row r="44" spans="1:24" ht="23.25" customHeight="1" x14ac:dyDescent="0.15">
      <c r="M44" s="4"/>
    </row>
    <row r="45" spans="1:24" ht="27.75" customHeight="1" x14ac:dyDescent="0.15">
      <c r="A45" s="153" t="s">
        <v>111</v>
      </c>
      <c r="B45" s="154"/>
      <c r="C45" s="154"/>
      <c r="D45" s="155"/>
    </row>
    <row r="46" spans="1:24" ht="27.75" customHeight="1" x14ac:dyDescent="0.15"/>
  </sheetData>
  <sheetProtection sheet="1" objects="1" scenarios="1"/>
  <mergeCells count="67">
    <mergeCell ref="A1:X1"/>
    <mergeCell ref="A2:X2"/>
    <mergeCell ref="A3:X3"/>
    <mergeCell ref="R5:W5"/>
    <mergeCell ref="R6:S6"/>
    <mergeCell ref="T6:U6"/>
    <mergeCell ref="V6:W6"/>
    <mergeCell ref="A10:B12"/>
    <mergeCell ref="D10:W10"/>
    <mergeCell ref="C11:W11"/>
    <mergeCell ref="O12:P12"/>
    <mergeCell ref="Q12:V12"/>
    <mergeCell ref="A8:B8"/>
    <mergeCell ref="C8:W8"/>
    <mergeCell ref="A9:B9"/>
    <mergeCell ref="C9:Q9"/>
    <mergeCell ref="R9:W9"/>
    <mergeCell ref="T20:W21"/>
    <mergeCell ref="B21:C21"/>
    <mergeCell ref="D21:Q21"/>
    <mergeCell ref="A13:B15"/>
    <mergeCell ref="C14:W14"/>
    <mergeCell ref="Q15:V15"/>
    <mergeCell ref="A16:B16"/>
    <mergeCell ref="M16:P16"/>
    <mergeCell ref="R16:S16"/>
    <mergeCell ref="U16:V16"/>
    <mergeCell ref="A17:B17"/>
    <mergeCell ref="A20:A21"/>
    <mergeCell ref="B20:C20"/>
    <mergeCell ref="D20:Q20"/>
    <mergeCell ref="R20:S21"/>
    <mergeCell ref="A22:A24"/>
    <mergeCell ref="H22:K22"/>
    <mergeCell ref="M22:P22"/>
    <mergeCell ref="Q22:W23"/>
    <mergeCell ref="B23:E24"/>
    <mergeCell ref="F23:I23"/>
    <mergeCell ref="J23:L23"/>
    <mergeCell ref="B22:G22"/>
    <mergeCell ref="M23:N23"/>
    <mergeCell ref="O23:P23"/>
    <mergeCell ref="M24:N24"/>
    <mergeCell ref="O24:P24"/>
    <mergeCell ref="E27:J27"/>
    <mergeCell ref="K27:R27"/>
    <mergeCell ref="A30:A31"/>
    <mergeCell ref="B30:D30"/>
    <mergeCell ref="E30:O30"/>
    <mergeCell ref="P30:R30"/>
    <mergeCell ref="B31:D31"/>
    <mergeCell ref="E31:O31"/>
    <mergeCell ref="P31:R31"/>
    <mergeCell ref="A27:D27"/>
    <mergeCell ref="A28:D29"/>
    <mergeCell ref="A32:D32"/>
    <mergeCell ref="E32:R32"/>
    <mergeCell ref="A33:D33"/>
    <mergeCell ref="E33:R33"/>
    <mergeCell ref="A34:D34"/>
    <mergeCell ref="E34:R34"/>
    <mergeCell ref="A45:D45"/>
    <mergeCell ref="A35:D35"/>
    <mergeCell ref="E35:R35"/>
    <mergeCell ref="T37:X37"/>
    <mergeCell ref="T38:X41"/>
    <mergeCell ref="A37:R41"/>
  </mergeCells>
  <phoneticPr fontId="1"/>
  <printOptions horizontalCentered="1" verticalCentered="1"/>
  <pageMargins left="0.23622047244094491" right="0.23622047244094491" top="0.74803149606299213" bottom="0.74803149606299213" header="0.31496062992125984" footer="0.31496062992125984"/>
  <pageSetup paperSize="9" scale="58"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73DB-4528-41D8-BD43-AFB875625A22}">
  <sheetPr codeName="Sheet6"/>
  <dimension ref="A1:D11"/>
  <sheetViews>
    <sheetView showZeros="0" view="pageBreakPreview" zoomScale="115" zoomScaleNormal="85" zoomScaleSheetLayoutView="115" workbookViewId="0">
      <selection sqref="A1:F1"/>
    </sheetView>
  </sheetViews>
  <sheetFormatPr defaultRowHeight="13.5" x14ac:dyDescent="0.15"/>
  <cols>
    <col min="1" max="1" width="4.625" style="1" customWidth="1"/>
    <col min="2" max="2" width="21.5" style="1" customWidth="1"/>
    <col min="3" max="3" width="3.125" style="1" customWidth="1"/>
    <col min="4" max="4" width="63.625" style="1" customWidth="1"/>
    <col min="5" max="16384" width="9" style="1"/>
  </cols>
  <sheetData>
    <row r="1" spans="1:4" ht="18.75" x14ac:dyDescent="0.15">
      <c r="A1" s="47" t="s">
        <v>89</v>
      </c>
      <c r="B1" s="45"/>
      <c r="C1" s="45"/>
      <c r="D1" s="45"/>
    </row>
    <row r="2" spans="1:4" ht="24.75" customHeight="1" x14ac:dyDescent="0.15"/>
    <row r="3" spans="1:4" ht="21" customHeight="1" x14ac:dyDescent="0.15">
      <c r="A3" s="48" t="s">
        <v>100</v>
      </c>
      <c r="B3" s="45"/>
      <c r="C3" s="45"/>
      <c r="D3" s="45"/>
    </row>
    <row r="4" spans="1:4" ht="24.75" customHeight="1" x14ac:dyDescent="0.15"/>
    <row r="5" spans="1:4" ht="51" customHeight="1" x14ac:dyDescent="0.15">
      <c r="A5" s="32" t="s">
        <v>90</v>
      </c>
      <c r="B5" s="46" t="s">
        <v>95</v>
      </c>
      <c r="C5" s="177">
        <f>入力用!B25</f>
        <v>0</v>
      </c>
      <c r="D5" s="178"/>
    </row>
    <row r="6" spans="1:4" ht="22.5" customHeight="1" x14ac:dyDescent="0.15">
      <c r="A6" s="181" t="s">
        <v>91</v>
      </c>
      <c r="B6" s="183" t="s">
        <v>96</v>
      </c>
      <c r="C6" s="51" t="s">
        <v>6</v>
      </c>
      <c r="D6" s="52">
        <f>入力用!D25</f>
        <v>0</v>
      </c>
    </row>
    <row r="7" spans="1:4" ht="24" customHeight="1" x14ac:dyDescent="0.15">
      <c r="A7" s="182"/>
      <c r="B7" s="184"/>
      <c r="C7" s="179">
        <f>入力用!B26</f>
        <v>0</v>
      </c>
      <c r="D7" s="180"/>
    </row>
    <row r="8" spans="1:4" ht="51" customHeight="1" x14ac:dyDescent="0.15">
      <c r="A8" s="32" t="s">
        <v>92</v>
      </c>
      <c r="B8" s="46" t="s">
        <v>97</v>
      </c>
      <c r="C8" s="177">
        <f>入力用!D26</f>
        <v>0</v>
      </c>
      <c r="D8" s="178"/>
    </row>
    <row r="9" spans="1:4" ht="24" customHeight="1" x14ac:dyDescent="0.15">
      <c r="A9" s="181" t="s">
        <v>93</v>
      </c>
      <c r="B9" s="183" t="s">
        <v>98</v>
      </c>
      <c r="C9" s="51" t="s">
        <v>6</v>
      </c>
      <c r="D9" s="52">
        <f>入力用!B27</f>
        <v>0</v>
      </c>
    </row>
    <row r="10" spans="1:4" ht="24" customHeight="1" x14ac:dyDescent="0.15">
      <c r="A10" s="182"/>
      <c r="B10" s="184"/>
      <c r="C10" s="179">
        <f>入力用!D27</f>
        <v>0</v>
      </c>
      <c r="D10" s="180"/>
    </row>
    <row r="11" spans="1:4" ht="51" customHeight="1" x14ac:dyDescent="0.15">
      <c r="A11" s="32" t="s">
        <v>94</v>
      </c>
      <c r="B11" s="46" t="s">
        <v>99</v>
      </c>
      <c r="C11" s="177">
        <f>入力用!B28</f>
        <v>0</v>
      </c>
      <c r="D11" s="178"/>
    </row>
  </sheetData>
  <sheetProtection sheet="1" objects="1" scenarios="1"/>
  <mergeCells count="9">
    <mergeCell ref="A6:A7"/>
    <mergeCell ref="B6:B7"/>
    <mergeCell ref="A9:A10"/>
    <mergeCell ref="B9:B10"/>
    <mergeCell ref="C5:D5"/>
    <mergeCell ref="C7:D7"/>
    <mergeCell ref="C11:D11"/>
    <mergeCell ref="C10:D10"/>
    <mergeCell ref="C8:D8"/>
  </mergeCells>
  <phoneticPr fontId="1"/>
  <printOptions horizontalCentered="1"/>
  <pageMargins left="0.70866141732283472" right="0.70866141732283472" top="1.9291338582677167" bottom="0.74803149606299213" header="0.31496062992125984" footer="0.31496062992125984"/>
  <pageSetup paperSize="9" scale="95"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入力用</vt:lpstr>
      <vt:lpstr>Sheet3</vt:lpstr>
      <vt:lpstr>様式①</vt:lpstr>
      <vt:lpstr>様式②</vt:lpstr>
      <vt:lpstr>様式③</vt:lpstr>
      <vt:lpstr>様式④</vt:lpstr>
      <vt:lpstr>入力用!Print_Area</vt:lpstr>
      <vt:lpstr>様式①!Print_Area</vt:lpstr>
      <vt:lpstr>様式②!Print_Area</vt:lpstr>
      <vt:lpstr>様式③!Print_Area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2026-07-16T23:51:48Z</cp:lastPrinted>
  <dcterms:created xsi:type="dcterms:W3CDTF">2026-07-10T02:42:56Z</dcterms:created>
  <dcterms:modified xsi:type="dcterms:W3CDTF">2026-07-17T00:04:49Z</dcterms:modified>
</cp:coreProperties>
</file>