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ファイルサーバリンク\人権文化部文化財課\☆05.事業関係\★41地域文化財総合活用推進事業\R8\05_ウェブサイト\"/>
    </mc:Choice>
  </mc:AlternateContent>
  <bookViews>
    <workbookView xWindow="0" yWindow="0" windowWidth="15870" windowHeight="6750" activeTab="1"/>
  </bookViews>
  <sheets>
    <sheet name="様式3（事業番号1）" sheetId="2" r:id="rId1"/>
    <sheet name="（写真添付台紙）修理・新調用" sheetId="3" r:id="rId2"/>
  </sheets>
  <externalReferences>
    <externalReference r:id="rId3"/>
    <externalReference r:id="rId4"/>
  </externalReferences>
  <definedNames>
    <definedName name="_xlnm._FilterDatabase" localSheetId="0" hidden="1">'様式3（事業番号1）'!#REF!</definedName>
    <definedName name="_xlnm.Print_Area" localSheetId="1">'（写真添付台紙）修理・新調用'!$A$1:$AA$93</definedName>
    <definedName name="_xlnm.Print_Area" localSheetId="0">'様式3（事業番号1）'!$A$1:$AP$215</definedName>
    <definedName name="あ" localSheetId="0">'[1]入力規則等（削除不可）'!#REF!</definedName>
    <definedName name="あ">'[1]入力規則等（削除不可）'!#REF!</definedName>
    <definedName name="その他" localSheetId="0">'[1]入力規則等（削除不可）'!#REF!</definedName>
    <definedName name="その他">'[1]入力規則等（削除不可）'!#REF!</definedName>
    <definedName name="その他事務経費" localSheetId="0">'[1]入力規則等（削除不可）'!#REF!</definedName>
    <definedName name="その他事務経費">'[1]入力規則等（削除不可）'!#REF!</definedName>
    <definedName name="記録作成" localSheetId="1">'[2]入力規則等（削除不可）'!$E$23:$E$28</definedName>
    <definedName name="記録作成" localSheetId="0">'[1]入力規則等（削除不可）'!#REF!</definedName>
    <definedName name="記録作成">'[1]入力規則等（削除不可）'!#REF!</definedName>
    <definedName name="後継者養成" localSheetId="0">'[1]入力規則等（削除不可）'!#REF!</definedName>
    <definedName name="後継者養成">'[1]入力規則等（削除不可）'!#REF!</definedName>
    <definedName name="情報発信" localSheetId="0">'[1]入力規則等（削除不可）'!#REF!</definedName>
    <definedName name="情報発信">'[1]入力規則等（削除不可）'!#REF!</definedName>
    <definedName name="人材育成" localSheetId="0">'[1]入力規則等（削除不可）'!#REF!</definedName>
    <definedName name="人材育成">'[1]入力規則等（削除不可）'!#REF!</definedName>
    <definedName name="世界文化遺産活性化" localSheetId="0">'[1]入力規則等（削除不可）'!#REF!</definedName>
    <definedName name="世界文化遺産活性化">'[1]入力規則等（削除不可）'!#REF!</definedName>
    <definedName name="地域の文化資源を核としたコミュニティの再生・活性化" localSheetId="0">'[1]入力規則等（削除不可）'!#REF!</definedName>
    <definedName name="地域の文化資源を核としたコミュニティの再生・活性化">'[1]入力規則等（削除不可）'!#REF!</definedName>
    <definedName name="地域の文化資源を活用した集客・交流" localSheetId="0">'[1]入力規則等（削除不可）'!#REF!</definedName>
    <definedName name="地域の文化資源を活用した集客・交流">'[1]入力規則等（削除不可）'!#REF!</definedName>
    <definedName name="地域文化遺産活性化" localSheetId="1">'[2]入力規則等（削除不可）'!$B$40:$B$49</definedName>
    <definedName name="伝統文化の継承体制の維持・確立" localSheetId="0">'[1]入力規則等（削除不可）'!#REF!</definedName>
    <definedName name="伝統文化の継承体制の維持・確立">'[1]入力規則等（削除不可）'!#REF!</definedName>
    <definedName name="普及啓発" localSheetId="0">'[1]入力規則等（削除不可）'!#REF!</definedName>
    <definedName name="普及啓発">'[1]入力規則等（削除不可）'!#REF!</definedName>
    <definedName name="用具等整備" localSheetId="0">'[1]入力規則等（削除不可）'!#REF!</definedName>
    <definedName name="用具等整備">'[1]入力規則等（削除不可）'!#REF!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14" i="2" l="1"/>
  <c r="AD214" i="2"/>
  <c r="Z214" i="2"/>
  <c r="V213" i="2"/>
  <c r="AS212" i="2"/>
  <c r="AT212" i="2" s="1"/>
  <c r="V211" i="2"/>
  <c r="AS210" i="2"/>
  <c r="AT210" i="2" s="1"/>
  <c r="V209" i="2"/>
  <c r="AS208" i="2"/>
  <c r="AT208" i="2" s="1"/>
  <c r="V207" i="2"/>
  <c r="AS206" i="2"/>
  <c r="AT206" i="2" s="1"/>
  <c r="V205" i="2"/>
  <c r="AT204" i="2"/>
  <c r="AS204" i="2"/>
  <c r="V203" i="2"/>
  <c r="AT202" i="2"/>
  <c r="AS202" i="2"/>
  <c r="V201" i="2"/>
  <c r="V214" i="2" s="1"/>
  <c r="AS200" i="2"/>
  <c r="AT200" i="2" s="1"/>
  <c r="AM194" i="2"/>
  <c r="AH180" i="2"/>
  <c r="AD180" i="2"/>
  <c r="Z180" i="2"/>
  <c r="K25" i="2" s="1"/>
  <c r="K37" i="2" s="1"/>
  <c r="AS37" i="2" s="1"/>
  <c r="V179" i="2"/>
  <c r="AS178" i="2"/>
  <c r="AT178" i="2" s="1"/>
  <c r="V177" i="2"/>
  <c r="AS176" i="2"/>
  <c r="AT176" i="2" s="1"/>
  <c r="V175" i="2"/>
  <c r="AT174" i="2" s="1"/>
  <c r="AS174" i="2"/>
  <c r="V173" i="2"/>
  <c r="AS172" i="2"/>
  <c r="AT172" i="2" s="1"/>
  <c r="V171" i="2"/>
  <c r="AS170" i="2"/>
  <c r="AT170" i="2" s="1"/>
  <c r="V169" i="2"/>
  <c r="AS168" i="2"/>
  <c r="AT168" i="2" s="1"/>
  <c r="V167" i="2"/>
  <c r="V180" i="2" s="1"/>
  <c r="AT166" i="2"/>
  <c r="AS166" i="2"/>
  <c r="AM160" i="2"/>
  <c r="AH146" i="2"/>
  <c r="AD146" i="2"/>
  <c r="Z146" i="2"/>
  <c r="V145" i="2"/>
  <c r="AT144" i="2"/>
  <c r="AS144" i="2"/>
  <c r="V143" i="2"/>
  <c r="AT142" i="2"/>
  <c r="AS142" i="2"/>
  <c r="V141" i="2"/>
  <c r="AS140" i="2"/>
  <c r="AT140" i="2" s="1"/>
  <c r="V139" i="2"/>
  <c r="AS138" i="2"/>
  <c r="AT138" i="2" s="1"/>
  <c r="V137" i="2"/>
  <c r="AS136" i="2"/>
  <c r="AT136" i="2" s="1"/>
  <c r="V135" i="2"/>
  <c r="AS134" i="2"/>
  <c r="AT134" i="2" s="1"/>
  <c r="V133" i="2"/>
  <c r="V146" i="2" s="1"/>
  <c r="AS132" i="2"/>
  <c r="AT132" i="2" s="1"/>
  <c r="AM126" i="2"/>
  <c r="AH110" i="2"/>
  <c r="AD110" i="2"/>
  <c r="Z110" i="2"/>
  <c r="V109" i="2"/>
  <c r="AS108" i="2"/>
  <c r="AT108" i="2" s="1"/>
  <c r="V107" i="2"/>
  <c r="AS106" i="2"/>
  <c r="AT106" i="2" s="1"/>
  <c r="V105" i="2"/>
  <c r="AT104" i="2"/>
  <c r="AS104" i="2"/>
  <c r="V103" i="2"/>
  <c r="AT102" i="2"/>
  <c r="AS102" i="2"/>
  <c r="V101" i="2"/>
  <c r="AT100" i="2"/>
  <c r="AS100" i="2"/>
  <c r="V99" i="2"/>
  <c r="AS98" i="2"/>
  <c r="AT98" i="2" s="1"/>
  <c r="V97" i="2"/>
  <c r="V110" i="2" s="1"/>
  <c r="AS96" i="2"/>
  <c r="AT96" i="2" s="1"/>
  <c r="AM90" i="2"/>
  <c r="AH74" i="2"/>
  <c r="AD74" i="2"/>
  <c r="Z74" i="2"/>
  <c r="V73" i="2"/>
  <c r="AS72" i="2"/>
  <c r="AT72" i="2" s="1"/>
  <c r="V71" i="2"/>
  <c r="AS70" i="2"/>
  <c r="AT70" i="2" s="1"/>
  <c r="V69" i="2"/>
  <c r="AS68" i="2"/>
  <c r="AT68" i="2" s="1"/>
  <c r="V67" i="2"/>
  <c r="AS66" i="2"/>
  <c r="AT66" i="2" s="1"/>
  <c r="V65" i="2"/>
  <c r="AT64" i="2"/>
  <c r="AS64" i="2"/>
  <c r="V63" i="2"/>
  <c r="V74" i="2" s="1"/>
  <c r="AT62" i="2"/>
  <c r="AS62" i="2"/>
  <c r="V61" i="2"/>
  <c r="AT60" i="2"/>
  <c r="AS60" i="2"/>
  <c r="AM54" i="2"/>
  <c r="AW37" i="2" l="1"/>
  <c r="AT37" i="2" s="1"/>
</calcChain>
</file>

<file path=xl/comments1.xml><?xml version="1.0" encoding="utf-8"?>
<comments xmlns="http://schemas.openxmlformats.org/spreadsheetml/2006/main">
  <authors>
    <author>作成者</author>
  </authors>
  <commentList>
    <comment ref="K25" authorId="0" shapeId="0">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<sst xmlns="http://schemas.openxmlformats.org/spreadsheetml/2006/main" count="608" uniqueCount="126">
  <si>
    <t>事業計画書
（事業番号１）</t>
    <rPh sb="0" eb="2">
      <t>ジギョウ</t>
    </rPh>
    <rPh sb="2" eb="4">
      <t>ケイカク</t>
    </rPh>
    <rPh sb="4" eb="5">
      <t>ショ</t>
    </rPh>
    <rPh sb="7" eb="9">
      <t>ジギョウ</t>
    </rPh>
    <rPh sb="9" eb="11">
      <t>バンゴウ</t>
    </rPh>
    <phoneticPr fontId="5"/>
  </si>
  <si>
    <t>※事業を実施する保存会等ごとに事業計画書を作成すること。</t>
    <rPh sb="17" eb="19">
      <t>ケイカク</t>
    </rPh>
    <rPh sb="19" eb="20">
      <t>ショ</t>
    </rPh>
    <phoneticPr fontId="5"/>
  </si>
  <si>
    <t>※記載欄が足りない場合は、適宜行を挿入して記載すること。</t>
  </si>
  <si>
    <t>事業内容</t>
    <rPh sb="0" eb="2">
      <t>ジギョウ</t>
    </rPh>
    <rPh sb="2" eb="4">
      <t>ナイヨウ</t>
    </rPh>
    <phoneticPr fontId="5"/>
  </si>
  <si>
    <t>実施団体
（保存会等名称）</t>
    <rPh sb="6" eb="9">
      <t>ホゾンカイ</t>
    </rPh>
    <rPh sb="9" eb="10">
      <t>トウ</t>
    </rPh>
    <rPh sb="10" eb="12">
      <t>メイショウ</t>
    </rPh>
    <phoneticPr fontId="5"/>
  </si>
  <si>
    <t>設立年月日</t>
    <rPh sb="0" eb="2">
      <t>セツリツ</t>
    </rPh>
    <rPh sb="2" eb="5">
      <t>ネンガッピ</t>
    </rPh>
    <phoneticPr fontId="5"/>
  </si>
  <si>
    <t>　対象となる文化財</t>
    <rPh sb="1" eb="3">
      <t>タイショウ</t>
    </rPh>
    <rPh sb="6" eb="9">
      <t>ブンカザイ</t>
    </rPh>
    <phoneticPr fontId="3"/>
  </si>
  <si>
    <t>当該地域
での起源</t>
    <rPh sb="0" eb="4">
      <t>トウガイチイキ</t>
    </rPh>
    <rPh sb="7" eb="9">
      <t>キゲン</t>
    </rPh>
    <phoneticPr fontId="5"/>
  </si>
  <si>
    <t>指定の有無</t>
    <rPh sb="0" eb="2">
      <t>シテイ</t>
    </rPh>
    <rPh sb="3" eb="5">
      <t>ウム</t>
    </rPh>
    <phoneticPr fontId="5"/>
  </si>
  <si>
    <t>□</t>
  </si>
  <si>
    <t>有</t>
    <rPh sb="0" eb="1">
      <t>ア</t>
    </rPh>
    <phoneticPr fontId="5"/>
  </si>
  <si>
    <t>（</t>
    <phoneticPr fontId="5"/>
  </si>
  <si>
    <t>指定</t>
    <rPh sb="0" eb="2">
      <t>シテイ</t>
    </rPh>
    <phoneticPr fontId="5"/>
  </si>
  <si>
    <t>文化財）</t>
    <rPh sb="0" eb="3">
      <t>ブンカザイ</t>
    </rPh>
    <phoneticPr fontId="5"/>
  </si>
  <si>
    <t>無</t>
    <rPh sb="0" eb="1">
      <t>ナ</t>
    </rPh>
    <phoneticPr fontId="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</si>
  <si>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</si>
  <si>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3"/>
  </si>
  <si>
    <t xml:space="preserve">
【対象となる文化財や伝統芸能･伝統行事等の起源】
</t>
    <rPh sb="4" eb="6">
      <t>タイショウ</t>
    </rPh>
    <rPh sb="9" eb="12">
      <t>ブンカザイ</t>
    </rPh>
    <rPh sb="24" eb="26">
      <t>キゲン</t>
    </rPh>
    <phoneticPr fontId="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</si>
  <si>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5"/>
  </si>
  <si>
    <t>※概ね戦前に始まった祭・行事等に関する事業が補助対象となるので、留意すること。</t>
    <phoneticPr fontId="5"/>
  </si>
  <si>
    <t>令和８年度事業の内容</t>
    <rPh sb="5" eb="7">
      <t>ジギョウ</t>
    </rPh>
    <rPh sb="8" eb="10">
      <t>ナイヨウ</t>
    </rPh>
    <phoneticPr fontId="5"/>
  </si>
  <si>
    <t>用具等整備
（修理）</t>
    <rPh sb="0" eb="2">
      <t>ヨウグ</t>
    </rPh>
    <rPh sb="2" eb="3">
      <t>トウ</t>
    </rPh>
    <rPh sb="3" eb="5">
      <t>セイビ</t>
    </rPh>
    <rPh sb="7" eb="9">
      <t>シュウリ</t>
    </rPh>
    <phoneticPr fontId="5"/>
  </si>
  <si>
    <t>用具等整備
（新調）</t>
    <rPh sb="0" eb="2">
      <t>ヨウグ</t>
    </rPh>
    <rPh sb="2" eb="3">
      <t>トウ</t>
    </rPh>
    <rPh sb="3" eb="5">
      <t>セイビ</t>
    </rPh>
    <rPh sb="7" eb="9">
      <t>シンチョウ</t>
    </rPh>
    <phoneticPr fontId="5"/>
  </si>
  <si>
    <t>用具等整備
（災害）</t>
    <rPh sb="0" eb="5">
      <t>ヨウグトウセイビ</t>
    </rPh>
    <rPh sb="7" eb="9">
      <t>サイガイ</t>
    </rPh>
    <phoneticPr fontId="5"/>
  </si>
  <si>
    <t>記録作成・情報整備</t>
    <rPh sb="0" eb="4">
      <t>キロクサクセイ</t>
    </rPh>
    <rPh sb="5" eb="9">
      <t>ジョウホウセイビ</t>
    </rPh>
    <phoneticPr fontId="5"/>
  </si>
  <si>
    <t>後継者養成</t>
    <rPh sb="0" eb="5">
      <t>コウケイシャヨウセイ</t>
    </rPh>
    <phoneticPr fontId="5"/>
  </si>
  <si>
    <t>※該当する事業に■を記入すること。</t>
  </si>
  <si>
    <t>収入内訳</t>
    <rPh sb="0" eb="2">
      <t>シュウニュウ</t>
    </rPh>
    <rPh sb="2" eb="4">
      <t>ウチワケ</t>
    </rPh>
    <phoneticPr fontId="5"/>
  </si>
  <si>
    <t>区分</t>
    <rPh sb="0" eb="2">
      <t>クブン</t>
    </rPh>
    <phoneticPr fontId="3"/>
  </si>
  <si>
    <t>金額
（予定を含む）</t>
    <rPh sb="0" eb="2">
      <t>キンガク</t>
    </rPh>
    <rPh sb="4" eb="6">
      <t>ヨテイ</t>
    </rPh>
    <rPh sb="7" eb="8">
      <t>フク</t>
    </rPh>
    <phoneticPr fontId="3"/>
  </si>
  <si>
    <t>内訳</t>
    <rPh sb="0" eb="2">
      <t>ウチワケ</t>
    </rPh>
    <phoneticPr fontId="5"/>
  </si>
  <si>
    <t>本事業による補助金の
交付要望額</t>
    <rPh sb="0" eb="1">
      <t>ホン</t>
    </rPh>
    <rPh sb="1" eb="3">
      <t>ジギョウ</t>
    </rPh>
    <rPh sb="11" eb="13">
      <t>コウフ</t>
    </rPh>
    <rPh sb="13" eb="15">
      <t>ヨウボウ</t>
    </rPh>
    <rPh sb="15" eb="16">
      <t>ガク</t>
    </rPh>
    <phoneticPr fontId="3"/>
  </si>
  <si>
    <t>本事業以外の
補助金・助成金</t>
    <rPh sb="0" eb="1">
      <t>ホン</t>
    </rPh>
    <rPh sb="1" eb="3">
      <t>ジギョウ</t>
    </rPh>
    <rPh sb="3" eb="5">
      <t>イガイ</t>
    </rPh>
    <rPh sb="7" eb="10">
      <t>ホジョキン</t>
    </rPh>
    <rPh sb="11" eb="14">
      <t>ジョセイキン</t>
    </rPh>
    <phoneticPr fontId="3"/>
  </si>
  <si>
    <t>自己負担金</t>
    <phoneticPr fontId="3"/>
  </si>
  <si>
    <t>その他収入</t>
    <rPh sb="2" eb="3">
      <t>ホカ</t>
    </rPh>
    <rPh sb="3" eb="5">
      <t>シュウニュウ</t>
    </rPh>
    <phoneticPr fontId="3"/>
  </si>
  <si>
    <t>確認用</t>
    <rPh sb="0" eb="3">
      <t>カクニンヨウ</t>
    </rPh>
    <phoneticPr fontId="5"/>
  </si>
  <si>
    <t>収入合計</t>
    <rPh sb="0" eb="2">
      <t>シュウニュウ</t>
    </rPh>
    <rPh sb="2" eb="4">
      <t>ゴウケイ</t>
    </rPh>
    <phoneticPr fontId="5"/>
  </si>
  <si>
    <t>支出合計</t>
    <rPh sb="0" eb="2">
      <t>シシュツ</t>
    </rPh>
    <rPh sb="2" eb="4">
      <t>ゴウケイ</t>
    </rPh>
    <phoneticPr fontId="5"/>
  </si>
  <si>
    <t>収入合計</t>
    <phoneticPr fontId="3"/>
  </si>
  <si>
    <t>事業区分</t>
    <rPh sb="0" eb="2">
      <t>ジギョウ</t>
    </rPh>
    <rPh sb="2" eb="4">
      <t>クブン</t>
    </rPh>
    <phoneticPr fontId="3"/>
  </si>
  <si>
    <t>用具等整備
（修理）</t>
    <rPh sb="0" eb="2">
      <t>ヨウグ</t>
    </rPh>
    <rPh sb="2" eb="3">
      <t>トウ</t>
    </rPh>
    <rPh sb="3" eb="5">
      <t>セイビ</t>
    </rPh>
    <rPh sb="7" eb="9">
      <t>シュウリ</t>
    </rPh>
    <phoneticPr fontId="3"/>
  </si>
  <si>
    <t>修理対象用具</t>
    <rPh sb="0" eb="2">
      <t>シュウリ</t>
    </rPh>
    <rPh sb="2" eb="4">
      <t>タイショウ</t>
    </rPh>
    <rPh sb="4" eb="6">
      <t>ヨウグ</t>
    </rPh>
    <phoneticPr fontId="3"/>
  </si>
  <si>
    <t>①</t>
    <phoneticPr fontId="3"/>
  </si>
  <si>
    <t>来歴</t>
    <rPh sb="0" eb="2">
      <t>ライレキ</t>
    </rPh>
    <phoneticPr fontId="3"/>
  </si>
  <si>
    <t>修理箇所</t>
    <rPh sb="0" eb="2">
      <t>シュウリ</t>
    </rPh>
    <rPh sb="2" eb="4">
      <t>カショ</t>
    </rPh>
    <phoneticPr fontId="3"/>
  </si>
  <si>
    <t>所有者</t>
    <rPh sb="0" eb="3">
      <t>ショユウシャ</t>
    </rPh>
    <phoneticPr fontId="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</si>
  <si>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</si>
  <si>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5"/>
  </si>
  <si>
    <t>②</t>
    <phoneticPr fontId="3"/>
  </si>
  <si>
    <t>③</t>
    <phoneticPr fontId="3"/>
  </si>
  <si>
    <t>評価指標区分</t>
    <rPh sb="0" eb="2">
      <t>ヒョウカ</t>
    </rPh>
    <rPh sb="2" eb="4">
      <t>シヒョウ</t>
    </rPh>
    <rPh sb="4" eb="6">
      <t>クブン</t>
    </rPh>
    <phoneticPr fontId="5"/>
  </si>
  <si>
    <t>（リストから選択してください。）</t>
    <rPh sb="6" eb="8">
      <t>センタク</t>
    </rPh>
    <phoneticPr fontId="2"/>
  </si>
  <si>
    <t>（具体的な指標は次のとおり）</t>
    <rPh sb="1" eb="4">
      <t>グタイテキ</t>
    </rPh>
    <rPh sb="5" eb="7">
      <t>シヒョウ</t>
    </rPh>
    <rPh sb="8" eb="9">
      <t>ツギ</t>
    </rPh>
    <phoneticPr fontId="5"/>
  </si>
  <si>
    <t>※評価指標区分はプルダウンリストから最も近いものを選択すること。</t>
    <rPh sb="1" eb="7">
      <t>ヒョウカシヒョウクブン</t>
    </rPh>
    <rPh sb="18" eb="19">
      <t>モット</t>
    </rPh>
    <rPh sb="20" eb="21">
      <t>チカ</t>
    </rPh>
    <rPh sb="25" eb="27">
      <t>センタク</t>
    </rPh>
    <phoneticPr fontId="5"/>
  </si>
  <si>
    <t>具体的な指標</t>
    <rPh sb="0" eb="3">
      <t>グタイテキ</t>
    </rPh>
    <rPh sb="4" eb="6">
      <t>シヒョウ</t>
    </rPh>
    <phoneticPr fontId="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</si>
  <si>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5"/>
  </si>
  <si>
    <t>目標値</t>
    <rPh sb="0" eb="2">
      <t>モクヒョウ</t>
    </rPh>
    <rPh sb="2" eb="3">
      <t>チ</t>
    </rPh>
    <phoneticPr fontId="5"/>
  </si>
  <si>
    <t>（現状値）</t>
    <rPh sb="1" eb="3">
      <t>ゲンジョウ</t>
    </rPh>
    <rPh sb="3" eb="4">
      <t>チ</t>
    </rPh>
    <phoneticPr fontId="5"/>
  </si>
  <si>
    <t>令和</t>
    <rPh sb="0" eb="2">
      <t>レイワ</t>
    </rPh>
    <phoneticPr fontId="5"/>
  </si>
  <si>
    <t>年度</t>
    <rPh sb="0" eb="2">
      <t>ネンド</t>
    </rPh>
    <phoneticPr fontId="5"/>
  </si>
  <si>
    <t>（単位）</t>
    <rPh sb="1" eb="3">
      <t>タンイ</t>
    </rPh>
    <phoneticPr fontId="5"/>
  </si>
  <si>
    <t>⇒</t>
    <phoneticPr fontId="5"/>
  </si>
  <si>
    <t>（目標値）</t>
    <rPh sb="1" eb="3">
      <t>モクヒョウ</t>
    </rPh>
    <rPh sb="3" eb="4">
      <t>チ</t>
    </rPh>
    <phoneticPr fontId="5"/>
  </si>
  <si>
    <t>　例）○○祭への住民参加者数　など</t>
    <rPh sb="1" eb="2">
      <t>レイ</t>
    </rPh>
    <rPh sb="5" eb="6">
      <t>サイ</t>
    </rPh>
    <rPh sb="8" eb="14">
      <t>ジュウミンサンカシャスウ</t>
    </rPh>
    <phoneticPr fontId="5"/>
  </si>
  <si>
    <t>支出内訳</t>
    <rPh sb="0" eb="2">
      <t>シシュツ</t>
    </rPh>
    <rPh sb="2" eb="4">
      <t>ウチワケ</t>
    </rPh>
    <phoneticPr fontId="5"/>
  </si>
  <si>
    <t>経費内訳</t>
    <rPh sb="0" eb="2">
      <t>ケイヒ</t>
    </rPh>
    <rPh sb="2" eb="4">
      <t>ウチワケ</t>
    </rPh>
    <phoneticPr fontId="5"/>
  </si>
  <si>
    <t>総事業費</t>
    <rPh sb="0" eb="1">
      <t>ソウ</t>
    </rPh>
    <rPh sb="1" eb="4">
      <t>ジギョウヒ</t>
    </rPh>
    <phoneticPr fontId="5"/>
  </si>
  <si>
    <t>補助対象経費</t>
    <rPh sb="0" eb="2">
      <t>ホジョ</t>
    </rPh>
    <rPh sb="2" eb="4">
      <t>タイショウ</t>
    </rPh>
    <rPh sb="4" eb="6">
      <t>ケイヒ</t>
    </rPh>
    <phoneticPr fontId="5"/>
  </si>
  <si>
    <t>補助対象外
経費</t>
    <rPh sb="0" eb="2">
      <t>ホジョ</t>
    </rPh>
    <rPh sb="2" eb="5">
      <t>タイショウガイ</t>
    </rPh>
    <rPh sb="6" eb="8">
      <t>ケイヒ</t>
    </rPh>
    <phoneticPr fontId="5"/>
  </si>
  <si>
    <t>謝金の場合
氏名・所属</t>
    <rPh sb="0" eb="2">
      <t>シャキン</t>
    </rPh>
    <rPh sb="3" eb="5">
      <t>バアイ</t>
    </rPh>
    <rPh sb="6" eb="8">
      <t>シメイ</t>
    </rPh>
    <rPh sb="9" eb="11">
      <t>ショゾク</t>
    </rPh>
    <phoneticPr fontId="5"/>
  </si>
  <si>
    <t>交付要望額</t>
    <rPh sb="0" eb="2">
      <t>コウフ</t>
    </rPh>
    <rPh sb="2" eb="4">
      <t>ヨウボウ</t>
    </rPh>
    <rPh sb="4" eb="5">
      <t>ガク</t>
    </rPh>
    <phoneticPr fontId="5"/>
  </si>
  <si>
    <t>自己負担額等</t>
    <rPh sb="0" eb="2">
      <t>ジコ</t>
    </rPh>
    <rPh sb="2" eb="5">
      <t>フタンガク</t>
    </rPh>
    <rPh sb="5" eb="6">
      <t>トウ</t>
    </rPh>
    <phoneticPr fontId="5"/>
  </si>
  <si>
    <t>（選択）</t>
    <rPh sb="1" eb="3">
      <t>センタク</t>
    </rPh>
    <phoneticPr fontId="5"/>
  </si>
  <si>
    <t>※プルダウンから費目を選択し、右欄に何に対する経費かを記載すること。</t>
    <phoneticPr fontId="5"/>
  </si>
  <si>
    <t>@</t>
    <phoneticPr fontId="5"/>
  </si>
  <si>
    <t>円</t>
    <rPh sb="0" eb="1">
      <t>エン</t>
    </rPh>
    <phoneticPr fontId="5"/>
  </si>
  <si>
    <t>×</t>
    <phoneticPr fontId="5"/>
  </si>
  <si>
    <t>※見積書を添付する場合は、見積書に番号をふり、該当する見積書の番号を記載すること。　</t>
    <phoneticPr fontId="5"/>
  </si>
  <si>
    <t>用具等整備
（新調）</t>
    <rPh sb="0" eb="2">
      <t>ヨウグ</t>
    </rPh>
    <rPh sb="2" eb="3">
      <t>トウ</t>
    </rPh>
    <rPh sb="3" eb="5">
      <t>セイビ</t>
    </rPh>
    <rPh sb="7" eb="9">
      <t>シンチョウ</t>
    </rPh>
    <phoneticPr fontId="3"/>
  </si>
  <si>
    <t>新調対象用具</t>
    <rPh sb="0" eb="2">
      <t>シンチョウ</t>
    </rPh>
    <rPh sb="2" eb="4">
      <t>タイショウ</t>
    </rPh>
    <rPh sb="4" eb="6">
      <t>ヨウグ</t>
    </rPh>
    <phoneticPr fontId="3"/>
  </si>
  <si>
    <t>数量</t>
    <rPh sb="0" eb="2">
      <t>スウリョウ</t>
    </rPh>
    <phoneticPr fontId="3"/>
  </si>
  <si>
    <t>※謝金等の支払先を記載すること（未定の場合は「未定」と記載）。内部支出に当たる場合は補助対象外。</t>
    <phoneticPr fontId="5"/>
  </si>
  <si>
    <t>用具等整備
（災害）</t>
    <rPh sb="0" eb="2">
      <t>ヨウグ</t>
    </rPh>
    <rPh sb="2" eb="3">
      <t>トウ</t>
    </rPh>
    <rPh sb="3" eb="5">
      <t>セイビ</t>
    </rPh>
    <rPh sb="7" eb="9">
      <t>サイガイ</t>
    </rPh>
    <phoneticPr fontId="3"/>
  </si>
  <si>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5"/>
  </si>
  <si>
    <t>修理/新調
対象用具</t>
    <rPh sb="0" eb="2">
      <t>シュウリ</t>
    </rPh>
    <rPh sb="3" eb="5">
      <t>シンチョウ</t>
    </rPh>
    <rPh sb="6" eb="8">
      <t>タイショウ</t>
    </rPh>
    <rPh sb="8" eb="10">
      <t>ヨウグ</t>
    </rPh>
    <phoneticPr fontId="3"/>
  </si>
  <si>
    <t>修理箇所/数量</t>
    <rPh sb="0" eb="2">
      <t>シュウリ</t>
    </rPh>
    <rPh sb="2" eb="4">
      <t>カショ</t>
    </rPh>
    <rPh sb="5" eb="7">
      <t>スウリョウ</t>
    </rPh>
    <phoneticPr fontId="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</si>
  <si>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5"/>
  </si>
  <si>
    <t>後継者養成</t>
    <rPh sb="0" eb="5">
      <t>コウケイシャヨウセイ</t>
    </rPh>
    <phoneticPr fontId="3"/>
  </si>
  <si>
    <t>実施時期</t>
    <rPh sb="0" eb="2">
      <t>ジッシ</t>
    </rPh>
    <rPh sb="2" eb="4">
      <t>ジキ</t>
    </rPh>
    <phoneticPr fontId="3"/>
  </si>
  <si>
    <t>　場所</t>
    <rPh sb="1" eb="3">
      <t>バショ</t>
    </rPh>
    <phoneticPr fontId="3"/>
  </si>
  <si>
    <t>対象者数</t>
    <rPh sb="0" eb="3">
      <t>タイショウシャ</t>
    </rPh>
    <rPh sb="3" eb="4">
      <t>スウ</t>
    </rPh>
    <phoneticPr fontId="3"/>
  </si>
  <si>
    <t>人</t>
    <rPh sb="0" eb="1">
      <t>ニン</t>
    </rPh>
    <phoneticPr fontId="3"/>
  </si>
  <si>
    <t>対象者</t>
    <rPh sb="0" eb="3">
      <t>タイショウシャ</t>
    </rPh>
    <phoneticPr fontId="3"/>
  </si>
  <si>
    <t>　指導者等</t>
    <rPh sb="1" eb="4">
      <t>シドウシャ</t>
    </rPh>
    <rPh sb="4" eb="5">
      <t>トウ</t>
    </rPh>
    <phoneticPr fontId="3"/>
  </si>
  <si>
    <t>記録作成・情報整備</t>
    <rPh sb="0" eb="4">
      <t>キロクサクセイ</t>
    </rPh>
    <rPh sb="5" eb="9">
      <t>ジョウホウセイビ</t>
    </rPh>
    <phoneticPr fontId="3"/>
  </si>
  <si>
    <t>成果物</t>
    <rPh sb="0" eb="3">
      <t>セイカブツ</t>
    </rPh>
    <phoneticPr fontId="3"/>
  </si>
  <si>
    <t>作成部数</t>
    <rPh sb="0" eb="2">
      <t>サクセイ</t>
    </rPh>
    <rPh sb="2" eb="4">
      <t>ブスウ</t>
    </rPh>
    <phoneticPr fontId="3"/>
  </si>
  <si>
    <t>部</t>
    <rPh sb="0" eb="1">
      <t>ブ</t>
    </rPh>
    <phoneticPr fontId="3"/>
  </si>
  <si>
    <t>活用方法</t>
    <rPh sb="0" eb="4">
      <t>カツヨウホウホウ</t>
    </rPh>
    <phoneticPr fontId="3"/>
  </si>
  <si>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5"/>
  </si>
  <si>
    <t>※対象の用具ごとにシートを作成してください。</t>
    <rPh sb="1" eb="3">
      <t>タイショウ</t>
    </rPh>
    <rPh sb="4" eb="6">
      <t>ヨウグ</t>
    </rPh>
    <rPh sb="13" eb="15">
      <t>サクセイ</t>
    </rPh>
    <phoneticPr fontId="5"/>
  </si>
  <si>
    <t>修理・新調する用具等の名称</t>
    <rPh sb="0" eb="2">
      <t>シュウリ</t>
    </rPh>
    <rPh sb="3" eb="5">
      <t>シンチョウ</t>
    </rPh>
    <rPh sb="7" eb="9">
      <t>ヨウグ</t>
    </rPh>
    <rPh sb="9" eb="10">
      <t>トウ</t>
    </rPh>
    <rPh sb="11" eb="13">
      <t>メイショウ</t>
    </rPh>
    <phoneticPr fontId="5"/>
  </si>
  <si>
    <t>※複数ある場合はシートを適宜コピーしてください。</t>
    <rPh sb="1" eb="3">
      <t>フクスウ</t>
    </rPh>
    <rPh sb="5" eb="7">
      <t>バアイ</t>
    </rPh>
    <rPh sb="12" eb="14">
      <t>テキギ</t>
    </rPh>
    <phoneticPr fontId="5"/>
  </si>
  <si>
    <t>区分</t>
    <rPh sb="0" eb="2">
      <t>クブン</t>
    </rPh>
    <phoneticPr fontId="5"/>
  </si>
  <si>
    <t>修理</t>
    <rPh sb="0" eb="2">
      <t>シュウリ</t>
    </rPh>
    <phoneticPr fontId="5"/>
  </si>
  <si>
    <t>新調</t>
    <rPh sb="0" eb="2">
      <t>シンチョウ</t>
    </rPh>
    <phoneticPr fontId="5"/>
  </si>
  <si>
    <t>※修理用具・箇所数に合わせて、適宜、行の追加やシートをコピーしてください。</t>
    <phoneticPr fontId="5"/>
  </si>
  <si>
    <t>全体写真</t>
    <rPh sb="0" eb="4">
      <t>ゼンタイシャシン</t>
    </rPh>
    <phoneticPr fontId="5"/>
  </si>
  <si>
    <t>修理前</t>
    <rPh sb="0" eb="2">
      <t>シュウリ</t>
    </rPh>
    <rPh sb="2" eb="3">
      <t>マエ</t>
    </rPh>
    <phoneticPr fontId="5"/>
  </si>
  <si>
    <t>修理後</t>
    <rPh sb="0" eb="2">
      <t>シュウリ</t>
    </rPh>
    <rPh sb="2" eb="3">
      <t>アト</t>
    </rPh>
    <phoneticPr fontId="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</si>
  <si>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5"/>
  </si>
  <si>
    <t xml:space="preserve">
</t>
    <phoneticPr fontId="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</si>
  <si>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5"/>
  </si>
  <si>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5"/>
  </si>
  <si>
    <t>１年目</t>
    <rPh sb="1" eb="3">
      <t>ネンメ</t>
    </rPh>
    <phoneticPr fontId="5"/>
  </si>
  <si>
    <t>※複数年度にわたり、修理・新調を行う場合は、年度ごとの修理・新調する箇所の違いがわかるよう記載してください。可能であれば、図示してください。（別紙可）</t>
    <phoneticPr fontId="5"/>
  </si>
  <si>
    <t>２年目</t>
    <rPh sb="1" eb="3">
      <t>ネンメ</t>
    </rPh>
    <phoneticPr fontId="5"/>
  </si>
  <si>
    <t>３年目</t>
    <rPh sb="1" eb="3">
      <t>ネンメ</t>
    </rPh>
    <phoneticPr fontId="5"/>
  </si>
  <si>
    <t>修理箇所①</t>
    <rPh sb="0" eb="2">
      <t>シュウリ</t>
    </rPh>
    <rPh sb="2" eb="4">
      <t>カショ</t>
    </rPh>
    <phoneticPr fontId="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</si>
  <si>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</si>
  <si>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</si>
  <si>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5"/>
  </si>
  <si>
    <t>修理箇所②</t>
    <rPh sb="0" eb="2">
      <t>シュウリ</t>
    </rPh>
    <rPh sb="2" eb="4">
      <t>カショ</t>
    </rPh>
    <phoneticPr fontId="5"/>
  </si>
  <si>
    <t>修理箇所③</t>
    <rPh sb="0" eb="2">
      <t>シュウリ</t>
    </rPh>
    <rPh sb="2" eb="4">
      <t>カショ</t>
    </rPh>
    <phoneticPr fontId="5"/>
  </si>
  <si>
    <t>修理箇所④</t>
    <rPh sb="0" eb="2">
      <t>シュウリ</t>
    </rPh>
    <rPh sb="2" eb="4">
      <t>カショ</t>
    </rPh>
    <phoneticPr fontId="5"/>
  </si>
  <si>
    <t>修理箇所⑤</t>
    <rPh sb="0" eb="2">
      <t>シュウリ</t>
    </rPh>
    <rPh sb="2" eb="4">
      <t>カショ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</si>
</sst>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9">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4"/>
      <name val="ＭＳ ゴシック"/>
      <family val="3"/>
      <charset val="128"/>
    </font>
    <font>
      <sz val="6"/>
      <name val="游ゴシック"/>
      <family val="3"/>
      <charset val="128"/>
      <scheme val="minor"/>
    </font>
    <font>
      <sz val="11"/>
      <color theme="1"/>
      <name val="游ゴシック"/>
      <family val="3"/>
      <charset val="128"/>
      <scheme val="minor"/>
    </font>
    <font>
      <sz val="11"/>
      <color theme="1"/>
      <name val="ＭＳ ゴシック"/>
      <family val="3"/>
      <charset val="128"/>
    </font>
    <font>
      <sz val="14"/>
      <name val="ＤＦ特太ゴシック体"/>
      <family val="3"/>
      <charset val="128"/>
    </font>
    <font>
      <b/>
      <sz val="11"/>
      <name val="ＭＳ ゴシック"/>
      <family val="3"/>
      <charset val="128"/>
    </font>
    <font>
      <sz val="10"/>
      <name val="ＭＳ ゴシック"/>
      <family val="3"/>
      <charset val="128"/>
    </font>
    <font>
      <sz val="10"/>
      <color theme="1"/>
      <name val="游ゴシック"/>
      <family val="3"/>
      <charset val="128"/>
      <scheme val="minor"/>
    </font>
    <font>
      <sz val="10"/>
      <color theme="1"/>
      <name val="ＭＳ 明朝"/>
      <family val="1"/>
      <charset val="128"/>
    </font>
    <font>
      <sz val="11"/>
      <name val="ＭＳ Ｐ明朝"/>
      <family val="1"/>
      <charset val="128"/>
    </font>
    <font>
      <sz val="10"/>
      <name val="ＭＳ 明朝"/>
      <family val="1"/>
      <charset val="128"/>
    </font>
    <font>
      <sz val="11"/>
      <color theme="1"/>
      <name val="ＭＳ 明朝"/>
      <family val="1"/>
      <charset val="128"/>
    </font>
    <font>
      <sz val="10"/>
      <color theme="1"/>
      <name val="ＭＳ ゴシック"/>
      <family val="3"/>
      <charset val="128"/>
    </font>
    <font>
      <sz val="11"/>
      <name val="ＭＳ 明朝"/>
      <family val="1"/>
      <charset val="128"/>
    </font>
    <font>
      <b/>
      <sz val="11"/>
      <color rgb="FFFF0000"/>
      <name val="ＭＳ ゴシック"/>
      <family val="3"/>
      <charset val="128"/>
    </font>
    <font>
      <sz val="6"/>
      <name val="ＭＳ 明朝"/>
      <family val="1"/>
      <charset val="128"/>
    </font>
    <font>
      <sz val="9"/>
      <name val="ＭＳ ゴシック"/>
      <family val="3"/>
      <charset val="128"/>
    </font>
    <font>
      <sz val="9"/>
      <color rgb="FFFF0000"/>
      <name val="ＭＳ ゴシック"/>
      <family val="3"/>
      <charset val="128"/>
    </font>
    <font>
      <b/>
      <sz val="10"/>
      <name val="ＭＳ ゴシック"/>
      <family val="3"/>
      <charset val="128"/>
    </font>
    <font>
      <b/>
      <sz val="9"/>
      <color indexed="81"/>
      <name val="MS P ゴシック"/>
      <family val="3"/>
      <charset val="128"/>
    </font>
    <font>
      <b/>
      <sz val="11"/>
      <name val="游ゴシック"/>
      <family val="3"/>
      <charset val="128"/>
      <scheme val="minor"/>
    </font>
    <font>
      <sz val="11"/>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9" tint="0.7999816888943144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529">
    <xf numFmtId="0" fontId="0" fillId="0" borderId="0" xfId="0">
      <alignment vertical="center"/>
    </xf>
    <xf numFmtId="0" fontId="2" fillId="0" borderId="0" xfId="1" applyFont="1">
      <alignment vertical="center"/>
    </xf>
    <xf numFmtId="0" fontId="4" fillId="0" borderId="0" xfId="2" applyFont="1" applyAlignment="1">
      <alignment horizontal="center" wrapText="1"/>
    </xf>
    <xf numFmtId="0" fontId="4" fillId="0" borderId="0" xfId="2" applyFont="1" applyAlignment="1">
      <alignment horizontal="center"/>
    </xf>
    <xf numFmtId="0" fontId="7" fillId="0" borderId="0" xfId="3" applyFont="1" applyAlignment="1">
      <alignment horizontal="center"/>
    </xf>
    <xf numFmtId="0" fontId="8" fillId="0" borderId="0" xfId="2" applyFont="1">
      <alignment vertical="center"/>
    </xf>
    <xf numFmtId="0" fontId="9" fillId="0" borderId="0" xfId="3" applyFont="1">
      <alignment vertical="center"/>
    </xf>
    <xf numFmtId="38" fontId="2" fillId="0" borderId="0" xfId="4" applyFont="1" applyFill="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38" fontId="2" fillId="0" borderId="5" xfId="4" applyFont="1" applyFill="1" applyBorder="1" applyAlignment="1">
      <alignment horizontal="right" vertical="center"/>
    </xf>
    <xf numFmtId="0" fontId="10" fillId="2" borderId="6" xfId="1" applyFont="1" applyFill="1" applyBorder="1" applyAlignment="1">
      <alignment horizontal="center" vertical="center" wrapText="1"/>
    </xf>
    <xf numFmtId="0" fontId="11" fillId="0" borderId="7" xfId="3" applyFont="1" applyBorder="1" applyAlignment="1">
      <alignment horizontal="center" vertical="center"/>
    </xf>
    <xf numFmtId="0" fontId="11" fillId="0" borderId="8" xfId="3" applyFont="1" applyBorder="1" applyAlignment="1">
      <alignment horizontal="left" vertical="center"/>
    </xf>
    <xf numFmtId="0" fontId="11" fillId="0" borderId="0" xfId="3" applyFont="1" applyAlignment="1">
      <alignment horizontal="left" vertical="center"/>
    </xf>
    <xf numFmtId="0" fontId="11" fillId="0" borderId="9" xfId="3" applyFont="1" applyBorder="1" applyAlignment="1">
      <alignment horizontal="left" vertical="center"/>
    </xf>
    <xf numFmtId="0" fontId="11" fillId="2" borderId="8" xfId="3" applyFont="1" applyFill="1" applyBorder="1" applyAlignment="1">
      <alignment horizontal="center" vertical="center"/>
    </xf>
    <xf numFmtId="0" fontId="11" fillId="2" borderId="0" xfId="3" applyFont="1" applyFill="1" applyAlignment="1">
      <alignment horizontal="center" vertical="center"/>
    </xf>
    <xf numFmtId="0" fontId="11" fillId="2" borderId="2" xfId="3" applyFont="1" applyFill="1" applyBorder="1" applyAlignment="1">
      <alignment horizontal="center" vertical="center"/>
    </xf>
    <xf numFmtId="0" fontId="11" fillId="2" borderId="10" xfId="3" applyFont="1" applyFill="1" applyBorder="1" applyAlignment="1">
      <alignment horizontal="center" vertical="center"/>
    </xf>
    <xf numFmtId="0" fontId="12" fillId="0" borderId="11" xfId="3" applyFont="1" applyBorder="1" applyAlignment="1">
      <alignment horizontal="left" vertical="center"/>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3" fillId="0" borderId="0" xfId="1" applyFont="1">
      <alignment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left" vertical="center"/>
    </xf>
    <xf numFmtId="0" fontId="11" fillId="0" borderId="15" xfId="3" applyFont="1" applyBorder="1" applyAlignment="1">
      <alignment horizontal="left" vertical="center"/>
    </xf>
    <xf numFmtId="0" fontId="11" fillId="0" borderId="16" xfId="3" applyFont="1" applyBorder="1" applyAlignment="1">
      <alignment horizontal="left" vertical="center"/>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6" xfId="3" applyFont="1" applyFill="1" applyBorder="1" applyAlignment="1">
      <alignment horizontal="center" vertical="center"/>
    </xf>
    <xf numFmtId="0" fontId="12" fillId="0" borderId="14" xfId="3" applyFont="1" applyBorder="1" applyAlignment="1">
      <alignment horizontal="left" vertical="center"/>
    </xf>
    <xf numFmtId="0" fontId="12" fillId="0" borderId="15" xfId="3" applyFont="1" applyBorder="1" applyAlignment="1">
      <alignment horizontal="left" vertical="center"/>
    </xf>
    <xf numFmtId="0" fontId="12" fillId="0" borderId="17" xfId="3" applyFont="1" applyBorder="1" applyAlignment="1">
      <alignment horizontal="left"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6" fillId="0" borderId="19" xfId="3" applyBorder="1">
      <alignment vertical="center"/>
    </xf>
    <xf numFmtId="0" fontId="6" fillId="0" borderId="20" xfId="3" applyBorder="1">
      <alignment vertical="center"/>
    </xf>
    <xf numFmtId="0" fontId="14" fillId="0" borderId="21" xfId="5" applyFont="1" applyBorder="1" applyAlignment="1">
      <alignment horizontal="left" vertical="center" wrapText="1"/>
    </xf>
    <xf numFmtId="0" fontId="14" fillId="0" borderId="19" xfId="5" applyFont="1" applyBorder="1" applyAlignment="1">
      <alignment horizontal="left" vertical="center" wrapText="1"/>
    </xf>
    <xf numFmtId="0" fontId="14" fillId="0" borderId="20" xfId="5" applyFont="1" applyBorder="1" applyAlignment="1">
      <alignment horizontal="left" vertical="center" wrapText="1"/>
    </xf>
    <xf numFmtId="0" fontId="11" fillId="3" borderId="21"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2" fillId="0" borderId="19" xfId="3" applyFont="1" applyBorder="1" applyAlignment="1">
      <alignment horizontal="left" vertical="center" wrapText="1"/>
    </xf>
    <xf numFmtId="0" fontId="12" fillId="0" borderId="22" xfId="3" applyFont="1" applyBorder="1" applyAlignment="1">
      <alignment horizontal="left" vertical="center" wrapText="1"/>
    </xf>
    <xf numFmtId="0" fontId="10" fillId="2" borderId="23" xfId="1" applyFont="1" applyFill="1" applyBorder="1" applyAlignment="1">
      <alignment horizontal="center" vertical="center" wrapText="1"/>
    </xf>
    <xf numFmtId="0" fontId="10" fillId="2" borderId="0" xfId="1" applyFont="1" applyFill="1" applyAlignment="1">
      <alignment horizontal="center" vertical="center" wrapText="1"/>
    </xf>
    <xf numFmtId="0" fontId="6" fillId="0" borderId="0" xfId="3">
      <alignment vertical="center"/>
    </xf>
    <xf numFmtId="0" fontId="6" fillId="0" borderId="9" xfId="3" applyBorder="1">
      <alignment vertical="center"/>
    </xf>
    <xf numFmtId="0" fontId="14" fillId="0" borderId="24" xfId="5" applyFont="1" applyBorder="1" applyAlignment="1">
      <alignment horizontal="left" vertical="center" wrapText="1"/>
    </xf>
    <xf numFmtId="0" fontId="14" fillId="0" borderId="25" xfId="5" applyFont="1" applyBorder="1" applyAlignment="1">
      <alignment horizontal="left" vertical="center" wrapText="1"/>
    </xf>
    <xf numFmtId="0" fontId="14" fillId="0" borderId="26" xfId="5" applyFont="1" applyBorder="1" applyAlignment="1">
      <alignment horizontal="left" vertical="center" wrapText="1"/>
    </xf>
    <xf numFmtId="0" fontId="11" fillId="3" borderId="24" xfId="3" applyFont="1" applyFill="1" applyBorder="1" applyAlignment="1">
      <alignment horizontal="center" vertical="center" wrapText="1"/>
    </xf>
    <xf numFmtId="0" fontId="11" fillId="3" borderId="25"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2" fillId="0" borderId="25" xfId="3" applyFont="1" applyBorder="1" applyAlignment="1">
      <alignment horizontal="left" vertical="center" wrapText="1"/>
    </xf>
    <xf numFmtId="0" fontId="12" fillId="0" borderId="27" xfId="3" applyFont="1" applyBorder="1" applyAlignment="1">
      <alignment horizontal="left" vertical="center" wrapText="1"/>
    </xf>
    <xf numFmtId="0" fontId="10" fillId="2" borderId="28"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6" fillId="0" borderId="15" xfId="3" applyBorder="1">
      <alignment vertical="center"/>
    </xf>
    <xf numFmtId="0" fontId="6" fillId="0" borderId="16" xfId="3" applyBorder="1">
      <alignment vertical="center"/>
    </xf>
    <xf numFmtId="0" fontId="10" fillId="0" borderId="29" xfId="1" applyFont="1" applyBorder="1" applyAlignment="1">
      <alignment horizontal="center" vertical="center"/>
    </xf>
    <xf numFmtId="0" fontId="7" fillId="0" borderId="30" xfId="3" applyFont="1" applyBorder="1">
      <alignment vertical="center"/>
    </xf>
    <xf numFmtId="0" fontId="14" fillId="0" borderId="15" xfId="6" applyFont="1" applyBorder="1">
      <alignment vertical="center"/>
    </xf>
    <xf numFmtId="0" fontId="14" fillId="0" borderId="30" xfId="6" applyFont="1" applyBorder="1" applyAlignment="1">
      <alignment horizontal="center" vertical="center"/>
    </xf>
    <xf numFmtId="0" fontId="6" fillId="0" borderId="30" xfId="3" applyBorder="1">
      <alignment vertical="center"/>
    </xf>
    <xf numFmtId="0" fontId="14" fillId="0" borderId="0" xfId="6" applyFont="1" applyAlignment="1">
      <alignment horizontal="center" vertical="center"/>
    </xf>
    <xf numFmtId="0" fontId="6" fillId="0" borderId="30" xfId="3" applyBorder="1" applyAlignment="1">
      <alignment horizontal="center" vertical="center"/>
    </xf>
    <xf numFmtId="0" fontId="14" fillId="0" borderId="0" xfId="6" applyFont="1">
      <alignment vertical="center"/>
    </xf>
    <xf numFmtId="0" fontId="14" fillId="0" borderId="17" xfId="6" applyFont="1" applyBorder="1">
      <alignment vertical="center"/>
    </xf>
    <xf numFmtId="0" fontId="2" fillId="0" borderId="0" xfId="2" applyFont="1">
      <alignment vertical="center"/>
    </xf>
    <xf numFmtId="0" fontId="6" fillId="0" borderId="19" xfId="3" applyBorder="1" applyAlignment="1">
      <alignment horizontal="center" vertical="center" wrapText="1"/>
    </xf>
    <xf numFmtId="0" fontId="6" fillId="0" borderId="20" xfId="3" applyBorder="1" applyAlignment="1">
      <alignment horizontal="center" vertical="center" wrapText="1"/>
    </xf>
    <xf numFmtId="0" fontId="14" fillId="0" borderId="19" xfId="1" applyFont="1" applyBorder="1" applyAlignment="1">
      <alignment horizontal="left" vertical="center" wrapText="1"/>
    </xf>
    <xf numFmtId="0" fontId="15" fillId="0" borderId="19" xfId="3" applyFont="1" applyBorder="1" applyAlignment="1">
      <alignment vertical="center" wrapText="1"/>
    </xf>
    <xf numFmtId="0" fontId="15" fillId="0" borderId="22" xfId="3" applyFont="1" applyBorder="1" applyAlignment="1">
      <alignment vertical="center" wrapText="1"/>
    </xf>
    <xf numFmtId="0" fontId="6" fillId="0" borderId="28" xfId="3" applyBorder="1" applyAlignment="1">
      <alignment horizontal="center" vertical="center" wrapText="1"/>
    </xf>
    <xf numFmtId="0" fontId="6" fillId="0" borderId="15" xfId="3" applyBorder="1" applyAlignment="1">
      <alignment horizontal="center" vertical="center" wrapText="1"/>
    </xf>
    <xf numFmtId="0" fontId="6" fillId="0" borderId="16" xfId="3" applyBorder="1" applyAlignment="1">
      <alignment horizontal="center" vertical="center" wrapText="1"/>
    </xf>
    <xf numFmtId="0" fontId="15" fillId="0" borderId="15" xfId="3" applyFont="1" applyBorder="1" applyAlignment="1">
      <alignment vertical="center" wrapText="1"/>
    </xf>
    <xf numFmtId="0" fontId="15" fillId="0" borderId="17" xfId="3" applyFont="1" applyBorder="1" applyAlignment="1">
      <alignment vertical="center" wrapText="1"/>
    </xf>
    <xf numFmtId="0" fontId="16" fillId="2" borderId="18" xfId="1" applyFont="1" applyFill="1" applyBorder="1" applyAlignment="1">
      <alignment horizontal="left" vertical="center" wrapText="1"/>
    </xf>
    <xf numFmtId="0" fontId="16" fillId="2" borderId="19" xfId="1" applyFont="1" applyFill="1" applyBorder="1" applyAlignment="1">
      <alignment horizontal="left" vertical="center" wrapText="1"/>
    </xf>
    <xf numFmtId="0" fontId="6" fillId="0" borderId="20" xfId="3" applyBorder="1" applyAlignment="1">
      <alignment horizontal="left" vertical="center" wrapText="1"/>
    </xf>
    <xf numFmtId="0" fontId="14" fillId="0" borderId="19" xfId="2" applyFont="1" applyBorder="1" applyAlignment="1">
      <alignment horizontal="left" vertical="top" wrapText="1"/>
    </xf>
    <xf numFmtId="0" fontId="6" fillId="0" borderId="19" xfId="3" applyBorder="1" applyAlignment="1">
      <alignment horizontal="left" vertical="top" wrapText="1"/>
    </xf>
    <xf numFmtId="0" fontId="6" fillId="0" borderId="22" xfId="3" applyBorder="1" applyAlignment="1">
      <alignment horizontal="left" vertical="top" wrapText="1"/>
    </xf>
    <xf numFmtId="0" fontId="9" fillId="0" borderId="0" xfId="3" applyFont="1" applyAlignment="1">
      <alignment horizontal="left" vertical="center" wrapText="1"/>
    </xf>
    <xf numFmtId="0" fontId="16" fillId="2" borderId="23" xfId="1" applyFont="1" applyFill="1" applyBorder="1" applyAlignment="1">
      <alignment horizontal="left" vertical="center" wrapText="1"/>
    </xf>
    <xf numFmtId="0" fontId="16" fillId="2" borderId="0" xfId="1" applyFont="1" applyFill="1" applyAlignment="1">
      <alignment horizontal="left" vertical="center" wrapText="1"/>
    </xf>
    <xf numFmtId="0" fontId="6" fillId="0" borderId="9" xfId="3" applyBorder="1" applyAlignment="1">
      <alignment horizontal="left" vertical="center" wrapText="1"/>
    </xf>
    <xf numFmtId="0" fontId="6" fillId="0" borderId="0" xfId="3" applyAlignment="1">
      <alignment horizontal="left" vertical="top" wrapText="1"/>
    </xf>
    <xf numFmtId="0" fontId="6" fillId="0" borderId="31" xfId="3" applyBorder="1" applyAlignment="1">
      <alignment horizontal="left" vertical="top" wrapText="1"/>
    </xf>
    <xf numFmtId="0" fontId="16" fillId="2" borderId="4"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6" fillId="0" borderId="32" xfId="3" applyBorder="1" applyAlignment="1">
      <alignment horizontal="left" vertical="center" wrapText="1"/>
    </xf>
    <xf numFmtId="0" fontId="6" fillId="0" borderId="5" xfId="3" applyBorder="1" applyAlignment="1">
      <alignment horizontal="left" vertical="top" wrapText="1"/>
    </xf>
    <xf numFmtId="0" fontId="6" fillId="0" borderId="33" xfId="3" applyBorder="1" applyAlignment="1">
      <alignment horizontal="left" vertical="top" wrapText="1"/>
    </xf>
    <xf numFmtId="0" fontId="9" fillId="0" borderId="0" xfId="1" applyFont="1">
      <alignment vertical="center"/>
    </xf>
    <xf numFmtId="0" fontId="10" fillId="2" borderId="1" xfId="2" applyFont="1" applyFill="1" applyBorder="1" applyAlignment="1">
      <alignment horizontal="center" vertical="center"/>
    </xf>
    <xf numFmtId="0" fontId="6" fillId="0" borderId="2" xfId="3" applyBorder="1" applyAlignment="1">
      <alignment horizontal="center" vertical="center"/>
    </xf>
    <xf numFmtId="0" fontId="6" fillId="0" borderId="10" xfId="3" applyBorder="1" applyAlignment="1">
      <alignment horizontal="center" vertical="center"/>
    </xf>
    <xf numFmtId="0" fontId="14" fillId="0" borderId="11" xfId="6" applyFont="1" applyBorder="1" applyAlignment="1">
      <alignment horizontal="center" vertical="center"/>
    </xf>
    <xf numFmtId="0" fontId="10" fillId="0" borderId="2" xfId="2" applyFont="1" applyBorder="1" applyAlignment="1">
      <alignment horizontal="center" vertical="center" wrapText="1"/>
    </xf>
    <xf numFmtId="0" fontId="14" fillId="0" borderId="2" xfId="6" applyFont="1" applyBorder="1" applyAlignment="1">
      <alignment horizontal="center" vertical="center"/>
    </xf>
    <xf numFmtId="0" fontId="6" fillId="0" borderId="2" xfId="3" applyBorder="1">
      <alignment vertical="center"/>
    </xf>
    <xf numFmtId="0" fontId="2" fillId="0" borderId="3" xfId="2" applyFont="1" applyBorder="1">
      <alignment vertical="center"/>
    </xf>
    <xf numFmtId="0" fontId="9" fillId="0" borderId="0" xfId="3" applyFont="1">
      <alignment vertical="center"/>
    </xf>
    <xf numFmtId="0" fontId="6" fillId="0" borderId="28" xfId="3" applyBorder="1" applyAlignment="1">
      <alignment horizontal="center" vertical="center"/>
    </xf>
    <xf numFmtId="0" fontId="6" fillId="0" borderId="15" xfId="3" applyBorder="1" applyAlignment="1">
      <alignment horizontal="center" vertical="center"/>
    </xf>
    <xf numFmtId="0" fontId="6" fillId="0" borderId="16" xfId="3" applyBorder="1" applyAlignment="1">
      <alignment horizontal="center" vertical="center"/>
    </xf>
    <xf numFmtId="0" fontId="6" fillId="0" borderId="14" xfId="3" applyBorder="1" applyAlignment="1">
      <alignment horizontal="center" vertical="center"/>
    </xf>
    <xf numFmtId="0" fontId="6" fillId="0" borderId="15" xfId="3" applyBorder="1">
      <alignment vertical="center"/>
    </xf>
    <xf numFmtId="0" fontId="2" fillId="0" borderId="17" xfId="2" applyFont="1" applyBorder="1">
      <alignment vertical="center"/>
    </xf>
    <xf numFmtId="0" fontId="14" fillId="0" borderId="23" xfId="2" applyFont="1" applyBorder="1" applyAlignment="1">
      <alignment horizontal="left" vertical="center" wrapText="1"/>
    </xf>
    <xf numFmtId="0" fontId="14" fillId="0" borderId="0" xfId="2" applyFont="1" applyAlignment="1">
      <alignment horizontal="left" vertical="center" wrapText="1"/>
    </xf>
    <xf numFmtId="0" fontId="14" fillId="0" borderId="31" xfId="2" applyFont="1" applyBorder="1" applyAlignment="1">
      <alignment horizontal="left" vertical="center" wrapText="1"/>
    </xf>
    <xf numFmtId="0" fontId="14" fillId="0" borderId="28" xfId="2" applyFont="1" applyBorder="1" applyAlignment="1">
      <alignment horizontal="left" vertical="center" wrapText="1"/>
    </xf>
    <xf numFmtId="0" fontId="14" fillId="0" borderId="15" xfId="2" applyFont="1" applyBorder="1" applyAlignment="1">
      <alignment horizontal="left" vertical="center" wrapText="1"/>
    </xf>
    <xf numFmtId="0" fontId="14" fillId="0" borderId="17" xfId="2" applyFont="1" applyBorder="1" applyAlignment="1">
      <alignment horizontal="left" vertical="center" wrapText="1"/>
    </xf>
    <xf numFmtId="0" fontId="10" fillId="2" borderId="6" xfId="1" applyFont="1" applyFill="1" applyBorder="1" applyAlignment="1">
      <alignment horizontal="center" vertical="center" textRotation="255"/>
    </xf>
    <xf numFmtId="0" fontId="10" fillId="2" borderId="2" xfId="1" applyFont="1" applyFill="1" applyBorder="1" applyAlignment="1">
      <alignment horizontal="center" vertical="center"/>
    </xf>
    <xf numFmtId="0" fontId="10" fillId="2" borderId="1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xf>
    <xf numFmtId="0" fontId="10" fillId="2" borderId="3" xfId="1" applyFont="1" applyFill="1" applyBorder="1" applyAlignment="1">
      <alignment horizontal="center" vertical="center"/>
    </xf>
    <xf numFmtId="0" fontId="6" fillId="0" borderId="34" xfId="3" applyBorder="1" applyAlignment="1">
      <alignment horizontal="center" vertical="center" textRotation="255"/>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7" xfId="1" applyFont="1" applyFill="1" applyBorder="1" applyAlignment="1">
      <alignment horizontal="center" vertical="center"/>
    </xf>
    <xf numFmtId="176" fontId="17" fillId="4" borderId="35" xfId="4" applyNumberFormat="1" applyFont="1" applyFill="1" applyBorder="1" applyAlignment="1">
      <alignment horizontal="right" vertical="center"/>
    </xf>
    <xf numFmtId="0" fontId="17" fillId="0" borderId="35" xfId="1" applyFont="1" applyBorder="1" applyAlignment="1">
      <alignment horizontal="left" vertical="center" wrapText="1"/>
    </xf>
    <xf numFmtId="0" fontId="17" fillId="0" borderId="36" xfId="1" applyFont="1" applyBorder="1" applyAlignment="1">
      <alignment horizontal="left" vertical="center" wrapText="1"/>
    </xf>
    <xf numFmtId="177" fontId="2" fillId="0" borderId="0" xfId="1" applyNumberFormat="1" applyFont="1">
      <alignment vertical="center"/>
    </xf>
    <xf numFmtId="0" fontId="6" fillId="0" borderId="0" xfId="3" applyAlignment="1">
      <alignment horizontal="center" vertical="center" wrapText="1"/>
    </xf>
    <xf numFmtId="0" fontId="6" fillId="0" borderId="9" xfId="3" applyBorder="1" applyAlignment="1">
      <alignment horizontal="center" vertical="center" wrapText="1"/>
    </xf>
    <xf numFmtId="176" fontId="17" fillId="0" borderId="35" xfId="4" applyNumberFormat="1" applyFont="1" applyFill="1" applyBorder="1" applyAlignment="1">
      <alignment horizontal="right" vertical="center"/>
    </xf>
    <xf numFmtId="0" fontId="10" fillId="2" borderId="19" xfId="1" applyFont="1" applyFill="1" applyBorder="1" applyAlignment="1">
      <alignment horizontal="center" vertical="center"/>
    </xf>
    <xf numFmtId="0" fontId="6" fillId="0" borderId="19" xfId="3" applyBorder="1" applyAlignment="1">
      <alignment horizontal="center" vertical="center"/>
    </xf>
    <xf numFmtId="0" fontId="6" fillId="0" borderId="20" xfId="3" applyBorder="1" applyAlignment="1">
      <alignment horizontal="center" vertical="center"/>
    </xf>
    <xf numFmtId="0" fontId="6" fillId="0" borderId="0" xfId="3" applyAlignment="1">
      <alignment horizontal="center" vertical="center"/>
    </xf>
    <xf numFmtId="0" fontId="6" fillId="0" borderId="9" xfId="3" applyBorder="1" applyAlignment="1">
      <alignment horizontal="center" vertical="center"/>
    </xf>
    <xf numFmtId="0" fontId="2" fillId="0" borderId="0" xfId="1" applyFont="1" applyAlignment="1">
      <alignment horizontal="center" vertical="center"/>
    </xf>
    <xf numFmtId="0" fontId="7" fillId="0" borderId="0" xfId="3" applyFont="1" applyAlignment="1">
      <alignment horizontal="center" vertical="center"/>
    </xf>
    <xf numFmtId="0" fontId="6" fillId="0" borderId="37" xfId="3" applyBorder="1" applyAlignment="1">
      <alignment horizontal="center" vertical="center"/>
    </xf>
    <xf numFmtId="0" fontId="6" fillId="0" borderId="38" xfId="3" applyBorder="1" applyAlignment="1">
      <alignment horizontal="center" vertical="center"/>
    </xf>
    <xf numFmtId="176" fontId="17" fillId="0" borderId="39" xfId="4" applyNumberFormat="1" applyFont="1" applyFill="1" applyBorder="1" applyAlignment="1">
      <alignment horizontal="right" vertical="center"/>
    </xf>
    <xf numFmtId="0" fontId="17" fillId="0" borderId="39" xfId="1" applyFont="1" applyBorder="1" applyAlignment="1">
      <alignment horizontal="left" vertical="center" wrapText="1"/>
    </xf>
    <xf numFmtId="0" fontId="17" fillId="0" borderId="40" xfId="1" applyFont="1" applyBorder="1" applyAlignment="1">
      <alignment horizontal="left" vertical="center" wrapText="1"/>
    </xf>
    <xf numFmtId="0" fontId="2" fillId="0" borderId="0" xfId="1" applyFont="1" applyAlignment="1">
      <alignment horizontal="center" vertical="center"/>
    </xf>
    <xf numFmtId="0" fontId="2" fillId="2" borderId="41" xfId="1" applyFont="1" applyFill="1" applyBorder="1" applyAlignment="1">
      <alignment horizontal="center" vertical="center" wrapText="1"/>
    </xf>
    <xf numFmtId="0" fontId="6" fillId="0" borderId="41" xfId="3" applyBorder="1" applyAlignment="1">
      <alignment horizontal="center" vertical="center"/>
    </xf>
    <xf numFmtId="0" fontId="6" fillId="0" borderId="42" xfId="3" applyBorder="1" applyAlignment="1">
      <alignment horizontal="center" vertical="center"/>
    </xf>
    <xf numFmtId="176" fontId="17" fillId="2" borderId="8" xfId="4" applyNumberFormat="1" applyFont="1" applyFill="1" applyBorder="1" applyAlignment="1">
      <alignment horizontal="right" vertical="center"/>
    </xf>
    <xf numFmtId="176" fontId="17" fillId="2" borderId="0" xfId="4" applyNumberFormat="1" applyFont="1" applyFill="1" applyBorder="1" applyAlignment="1">
      <alignment horizontal="right" vertical="center"/>
    </xf>
    <xf numFmtId="176" fontId="17" fillId="2" borderId="9" xfId="4" applyNumberFormat="1" applyFont="1" applyFill="1" applyBorder="1" applyAlignment="1">
      <alignment horizontal="right" vertical="center"/>
    </xf>
    <xf numFmtId="0" fontId="13" fillId="2" borderId="8" xfId="3" applyFont="1" applyFill="1" applyBorder="1">
      <alignment vertical="center"/>
    </xf>
    <xf numFmtId="0" fontId="13" fillId="2" borderId="0" xfId="3" applyFont="1" applyFill="1">
      <alignment vertical="center"/>
    </xf>
    <xf numFmtId="176" fontId="13" fillId="2" borderId="0" xfId="3" applyNumberFormat="1" applyFont="1" applyFill="1" applyAlignment="1">
      <alignment horizontal="right" vertical="center"/>
    </xf>
    <xf numFmtId="176" fontId="13" fillId="2" borderId="9" xfId="3" applyNumberFormat="1" applyFont="1" applyFill="1" applyBorder="1" applyAlignment="1">
      <alignment horizontal="right" vertical="center"/>
    </xf>
    <xf numFmtId="0" fontId="2" fillId="2" borderId="13" xfId="1" applyFont="1" applyFill="1" applyBorder="1" applyAlignment="1">
      <alignment horizontal="center" vertical="center"/>
    </xf>
    <xf numFmtId="0" fontId="2" fillId="2" borderId="43" xfId="1" applyFont="1" applyFill="1" applyBorder="1" applyAlignment="1">
      <alignment horizontal="center" vertical="center"/>
    </xf>
    <xf numFmtId="176" fontId="2" fillId="0" borderId="0" xfId="1" applyNumberFormat="1" applyFont="1">
      <alignment vertical="center"/>
    </xf>
    <xf numFmtId="177" fontId="2" fillId="0" borderId="0" xfId="1" applyNumberFormat="1" applyFont="1" applyAlignment="1">
      <alignment horizontal="center" vertical="center"/>
    </xf>
    <xf numFmtId="177" fontId="2" fillId="0" borderId="0" xfId="1" applyNumberFormat="1" applyFont="1">
      <alignment vertical="center"/>
    </xf>
    <xf numFmtId="0" fontId="7" fillId="0" borderId="0" xfId="3" applyFont="1">
      <alignment vertical="center"/>
    </xf>
    <xf numFmtId="0" fontId="6" fillId="0" borderId="44" xfId="3" applyBorder="1" applyAlignment="1">
      <alignment horizontal="center" vertical="center" textRotation="255"/>
    </xf>
    <xf numFmtId="0" fontId="6" fillId="0" borderId="5" xfId="3" applyBorder="1" applyAlignment="1">
      <alignment horizontal="center" vertical="center"/>
    </xf>
    <xf numFmtId="0" fontId="6" fillId="0" borderId="32" xfId="3" applyBorder="1" applyAlignment="1">
      <alignment horizontal="center" vertical="center"/>
    </xf>
    <xf numFmtId="176" fontId="17" fillId="2" borderId="45" xfId="4" applyNumberFormat="1" applyFont="1" applyFill="1" applyBorder="1" applyAlignment="1">
      <alignment horizontal="right" vertical="center"/>
    </xf>
    <xf numFmtId="176" fontId="17" fillId="2" borderId="5" xfId="4" applyNumberFormat="1" applyFont="1" applyFill="1" applyBorder="1" applyAlignment="1">
      <alignment horizontal="right" vertical="center"/>
    </xf>
    <xf numFmtId="176" fontId="17" fillId="2" borderId="32" xfId="4" applyNumberFormat="1" applyFont="1" applyFill="1" applyBorder="1" applyAlignment="1">
      <alignment horizontal="right" vertical="center"/>
    </xf>
    <xf numFmtId="0" fontId="13" fillId="2" borderId="45" xfId="3" applyFont="1" applyFill="1" applyBorder="1">
      <alignment vertical="center"/>
    </xf>
    <xf numFmtId="0" fontId="13" fillId="2" borderId="5" xfId="3" applyFont="1" applyFill="1" applyBorder="1">
      <alignment vertical="center"/>
    </xf>
    <xf numFmtId="176" fontId="13" fillId="2" borderId="5" xfId="3" applyNumberFormat="1" applyFont="1" applyFill="1" applyBorder="1" applyAlignment="1">
      <alignment horizontal="right" vertical="center"/>
    </xf>
    <xf numFmtId="176" fontId="13" fillId="2" borderId="32" xfId="3" applyNumberFormat="1" applyFont="1" applyFill="1" applyBorder="1" applyAlignment="1">
      <alignment horizontal="right" vertical="center"/>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14" fillId="0" borderId="2" xfId="2" applyFont="1" applyBorder="1" applyAlignment="1">
      <alignment horizontal="left" vertical="center" wrapText="1"/>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6" fillId="0" borderId="7" xfId="3" applyBorder="1">
      <alignment vertical="center"/>
    </xf>
    <xf numFmtId="0" fontId="10" fillId="0" borderId="7" xfId="1" applyFont="1" applyBorder="1" applyAlignment="1">
      <alignment horizontal="center" vertical="center" wrapText="1"/>
    </xf>
    <xf numFmtId="0" fontId="6" fillId="0" borderId="48" xfId="3" applyBorder="1">
      <alignment vertical="center"/>
    </xf>
    <xf numFmtId="0" fontId="10" fillId="2" borderId="34" xfId="1" applyFont="1" applyFill="1" applyBorder="1" applyAlignment="1">
      <alignment horizontal="center" vertical="center"/>
    </xf>
    <xf numFmtId="0" fontId="10" fillId="2" borderId="49" xfId="1" applyFont="1" applyFill="1" applyBorder="1" applyAlignment="1">
      <alignment horizontal="center" vertical="center"/>
    </xf>
    <xf numFmtId="0" fontId="6" fillId="0" borderId="49" xfId="3" applyBorder="1">
      <alignment vertical="center"/>
    </xf>
    <xf numFmtId="0" fontId="6" fillId="0" borderId="50" xfId="3" applyBorder="1">
      <alignment vertical="center"/>
    </xf>
    <xf numFmtId="0" fontId="10" fillId="2" borderId="1" xfId="1" applyFont="1" applyFill="1" applyBorder="1" applyAlignment="1">
      <alignment horizontal="distributed" vertical="center" justifyLastLine="1" shrinkToFit="1"/>
    </xf>
    <xf numFmtId="0" fontId="10" fillId="2" borderId="2" xfId="1" applyFont="1" applyFill="1" applyBorder="1" applyAlignment="1">
      <alignment horizontal="distributed" vertical="center" justifyLastLine="1" shrinkToFit="1"/>
    </xf>
    <xf numFmtId="0" fontId="10" fillId="2" borderId="10" xfId="1" applyFont="1" applyFill="1" applyBorder="1" applyAlignment="1">
      <alignment horizontal="distributed" vertical="center" justifyLastLine="1" shrinkToFit="1"/>
    </xf>
    <xf numFmtId="0" fontId="10" fillId="0" borderId="11" xfId="1" applyFont="1" applyBorder="1" applyAlignment="1">
      <alignment horizontal="center" vertical="center" wrapText="1"/>
    </xf>
    <xf numFmtId="0" fontId="14" fillId="0" borderId="2" xfId="1" applyFont="1" applyBorder="1" applyAlignment="1">
      <alignment horizontal="left" vertical="center" wrapText="1"/>
    </xf>
    <xf numFmtId="0" fontId="14" fillId="0" borderId="10" xfId="1" applyFont="1" applyBorder="1" applyAlignment="1">
      <alignment horizontal="left" vertical="center" wrapText="1"/>
    </xf>
    <xf numFmtId="0" fontId="10" fillId="2" borderId="1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0" xfId="2" applyFont="1" applyFill="1" applyBorder="1" applyAlignment="1">
      <alignment horizontal="center" vertical="center"/>
    </xf>
    <xf numFmtId="0" fontId="14" fillId="0" borderId="11" xfId="1" applyFont="1" applyBorder="1" applyAlignment="1">
      <alignment horizontal="left" vertical="center" wrapText="1"/>
    </xf>
    <xf numFmtId="0" fontId="10" fillId="2" borderId="10" xfId="1" applyFont="1" applyFill="1" applyBorder="1" applyAlignment="1">
      <alignment horizontal="center" vertical="center"/>
    </xf>
    <xf numFmtId="0" fontId="14" fillId="0" borderId="1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0" fillId="2" borderId="28" xfId="1" applyFont="1" applyFill="1" applyBorder="1" applyAlignment="1">
      <alignment horizontal="distributed" vertical="center" justifyLastLine="1" shrinkToFit="1"/>
    </xf>
    <xf numFmtId="0" fontId="10" fillId="2" borderId="15" xfId="1" applyFont="1" applyFill="1" applyBorder="1" applyAlignment="1">
      <alignment horizontal="distributed" vertical="center" justifyLastLine="1" shrinkToFit="1"/>
    </xf>
    <xf numFmtId="0" fontId="10" fillId="2" borderId="16" xfId="1" applyFont="1" applyFill="1" applyBorder="1" applyAlignment="1">
      <alignment horizontal="distributed" vertical="center" justifyLastLine="1" shrinkToFit="1"/>
    </xf>
    <xf numFmtId="0" fontId="10" fillId="0" borderId="14" xfId="1" applyFont="1" applyBorder="1" applyAlignment="1">
      <alignment horizontal="center" vertical="center" wrapText="1"/>
    </xf>
    <xf numFmtId="0" fontId="14" fillId="0" borderId="15" xfId="1" applyFont="1" applyBorder="1" applyAlignment="1">
      <alignment horizontal="left" vertical="center" wrapText="1"/>
    </xf>
    <xf numFmtId="0" fontId="14" fillId="0" borderId="16" xfId="1" applyFont="1" applyBorder="1" applyAlignment="1">
      <alignment horizontal="left" vertical="center" wrapText="1"/>
    </xf>
    <xf numFmtId="0" fontId="10" fillId="2" borderId="14"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16" xfId="2" applyFont="1" applyFill="1" applyBorder="1" applyAlignment="1">
      <alignment horizontal="center" vertical="center"/>
    </xf>
    <xf numFmtId="0" fontId="14" fillId="0" borderId="14" xfId="1" applyFont="1" applyBorder="1" applyAlignment="1">
      <alignment horizontal="left" vertical="center" wrapText="1"/>
    </xf>
    <xf numFmtId="0" fontId="10" fillId="2" borderId="16" xfId="1" applyFont="1" applyFill="1" applyBorder="1" applyAlignment="1">
      <alignment horizontal="center" vertical="center"/>
    </xf>
    <xf numFmtId="0" fontId="10" fillId="2" borderId="14"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4" fillId="0" borderId="1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7" xfId="1" applyFont="1" applyBorder="1" applyAlignment="1">
      <alignment horizontal="center" vertical="center" wrapText="1"/>
    </xf>
    <xf numFmtId="0" fontId="10" fillId="2" borderId="18" xfId="1" applyFont="1" applyFill="1" applyBorder="1" applyAlignment="1">
      <alignment horizontal="distributed" vertical="center" justifyLastLine="1" shrinkToFit="1"/>
    </xf>
    <xf numFmtId="0" fontId="10" fillId="2" borderId="19" xfId="1" applyFont="1" applyFill="1" applyBorder="1" applyAlignment="1">
      <alignment horizontal="distributed" vertical="center" justifyLastLine="1" shrinkToFit="1"/>
    </xf>
    <xf numFmtId="0" fontId="10" fillId="0" borderId="21" xfId="1" applyFont="1" applyBorder="1" applyAlignment="1">
      <alignment horizontal="center" vertical="center" wrapText="1"/>
    </xf>
    <xf numFmtId="0" fontId="14" fillId="0" borderId="20" xfId="1" applyFont="1" applyBorder="1" applyAlignment="1">
      <alignment horizontal="left" vertical="center" wrapText="1"/>
    </xf>
    <xf numFmtId="0" fontId="10" fillId="2" borderId="21"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20" xfId="2" applyFont="1" applyFill="1" applyBorder="1" applyAlignment="1">
      <alignment horizontal="center" vertical="center"/>
    </xf>
    <xf numFmtId="0" fontId="14" fillId="0" borderId="21" xfId="1" applyFont="1" applyBorder="1" applyAlignment="1">
      <alignment horizontal="left" vertical="center" wrapText="1"/>
    </xf>
    <xf numFmtId="0" fontId="10" fillId="2" borderId="21" xfId="1" applyFont="1" applyFill="1" applyBorder="1" applyAlignment="1">
      <alignment horizontal="center" vertical="center"/>
    </xf>
    <xf numFmtId="0" fontId="10" fillId="2" borderId="20" xfId="1" applyFont="1" applyFill="1" applyBorder="1" applyAlignment="1">
      <alignment horizontal="center" vertical="center"/>
    </xf>
    <xf numFmtId="0" fontId="14" fillId="0" borderId="8" xfId="1" applyFont="1" applyBorder="1" applyAlignment="1">
      <alignment horizontal="center" vertical="center" wrapText="1"/>
    </xf>
    <xf numFmtId="0" fontId="14" fillId="0" borderId="0" xfId="1" applyFont="1" applyAlignment="1">
      <alignment horizontal="center" vertical="center" wrapText="1"/>
    </xf>
    <xf numFmtId="0" fontId="14" fillId="0" borderId="31" xfId="1" applyFont="1" applyBorder="1" applyAlignment="1">
      <alignment horizontal="center" vertical="center" wrapText="1"/>
    </xf>
    <xf numFmtId="0" fontId="2" fillId="0" borderId="0" xfId="3" applyFont="1">
      <alignment vertical="center"/>
    </xf>
    <xf numFmtId="0" fontId="10" fillId="2" borderId="23" xfId="2" applyFont="1" applyFill="1" applyBorder="1" applyAlignment="1">
      <alignment horizontal="distributed" vertical="center" justifyLastLine="1" shrinkToFit="1"/>
    </xf>
    <xf numFmtId="0" fontId="10" fillId="2" borderId="0" xfId="2" applyFont="1" applyFill="1" applyAlignment="1">
      <alignment horizontal="distributed" vertical="center" justifyLastLine="1" shrinkToFit="1"/>
    </xf>
    <xf numFmtId="0" fontId="10" fillId="2" borderId="9" xfId="2" applyFont="1" applyFill="1" applyBorder="1" applyAlignment="1">
      <alignment horizontal="distributed" vertical="center" justifyLastLine="1" shrinkToFit="1"/>
    </xf>
    <xf numFmtId="0" fontId="14" fillId="0" borderId="8" xfId="2" applyFont="1" applyBorder="1" applyAlignment="1">
      <alignment horizontal="left" vertical="center" wrapText="1"/>
    </xf>
    <xf numFmtId="0" fontId="14" fillId="0" borderId="9" xfId="2" applyFont="1" applyBorder="1" applyAlignment="1">
      <alignment horizontal="left" vertical="center" wrapText="1"/>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31" xfId="2" applyFont="1" applyBorder="1" applyAlignment="1">
      <alignment horizontal="left" vertical="center"/>
    </xf>
    <xf numFmtId="0" fontId="9" fillId="0" borderId="0" xfId="2" applyFont="1">
      <alignment vertical="center"/>
    </xf>
    <xf numFmtId="0" fontId="10" fillId="2" borderId="28" xfId="2" applyFont="1" applyFill="1" applyBorder="1" applyAlignment="1">
      <alignment horizontal="distributed" vertical="center" justifyLastLine="1" shrinkToFit="1"/>
    </xf>
    <xf numFmtId="0" fontId="10" fillId="2" borderId="15" xfId="2" applyFont="1" applyFill="1" applyBorder="1" applyAlignment="1">
      <alignment horizontal="distributed" vertical="center" justifyLastLine="1" shrinkToFit="1"/>
    </xf>
    <xf numFmtId="0" fontId="10" fillId="2" borderId="16" xfId="2" applyFont="1" applyFill="1" applyBorder="1" applyAlignment="1">
      <alignment horizontal="distributed" vertical="center" justifyLastLine="1" shrinkToFit="1"/>
    </xf>
    <xf numFmtId="0" fontId="14" fillId="0" borderId="14" xfId="2" applyFont="1" applyBorder="1" applyAlignment="1">
      <alignment horizontal="left" vertical="center" wrapText="1"/>
    </xf>
    <xf numFmtId="0" fontId="14" fillId="0" borderId="16" xfId="2" applyFont="1" applyBorder="1" applyAlignment="1">
      <alignment horizontal="left" vertical="center" wrapText="1"/>
    </xf>
    <xf numFmtId="0" fontId="10" fillId="0" borderId="14" xfId="2" applyFont="1" applyBorder="1" applyAlignment="1">
      <alignment horizontal="left" vertical="center"/>
    </xf>
    <xf numFmtId="0" fontId="10" fillId="0" borderId="15" xfId="2" applyFont="1" applyBorder="1" applyAlignment="1">
      <alignment horizontal="left" vertical="center"/>
    </xf>
    <xf numFmtId="0" fontId="10" fillId="0" borderId="17" xfId="2" applyFont="1" applyBorder="1" applyAlignment="1">
      <alignment horizontal="left" vertical="center"/>
    </xf>
    <xf numFmtId="0" fontId="10" fillId="2" borderId="18" xfId="2" applyFont="1" applyFill="1" applyBorder="1" applyAlignment="1">
      <alignment horizontal="distributed" vertical="center" justifyLastLine="1" shrinkToFit="1"/>
    </xf>
    <xf numFmtId="0" fontId="10" fillId="2" borderId="19" xfId="2" applyFont="1" applyFill="1" applyBorder="1" applyAlignment="1">
      <alignment horizontal="distributed" vertical="center" justifyLastLine="1" shrinkToFit="1"/>
    </xf>
    <xf numFmtId="0" fontId="10" fillId="2" borderId="20" xfId="2" applyFont="1" applyFill="1" applyBorder="1" applyAlignment="1">
      <alignment horizontal="distributed" vertical="center" justifyLastLine="1" shrinkToFit="1"/>
    </xf>
    <xf numFmtId="0" fontId="14" fillId="0" borderId="21" xfId="2" applyFont="1" applyBorder="1" applyAlignment="1">
      <alignment horizontal="left" vertical="center" wrapText="1"/>
    </xf>
    <xf numFmtId="0" fontId="14" fillId="0" borderId="19" xfId="2" applyFont="1" applyBorder="1" applyAlignment="1">
      <alignment horizontal="left" vertical="center" wrapText="1"/>
    </xf>
    <xf numFmtId="0" fontId="14" fillId="0" borderId="22" xfId="2" applyFont="1" applyBorder="1" applyAlignment="1">
      <alignment horizontal="left" vertical="center" wrapText="1"/>
    </xf>
    <xf numFmtId="0" fontId="10" fillId="0" borderId="21" xfId="2" applyFont="1" applyBorder="1" applyAlignment="1">
      <alignment horizontal="center" vertical="center"/>
    </xf>
    <xf numFmtId="0" fontId="10" fillId="0" borderId="19" xfId="2" applyFont="1" applyBorder="1" applyAlignment="1">
      <alignment horizontal="center" vertical="center"/>
    </xf>
    <xf numFmtId="38" fontId="14" fillId="0" borderId="19" xfId="4" applyFont="1" applyFill="1" applyBorder="1" applyAlignment="1">
      <alignment horizontal="center" vertical="center"/>
    </xf>
    <xf numFmtId="0" fontId="14" fillId="0" borderId="19" xfId="2" applyFont="1" applyBorder="1" applyAlignment="1">
      <alignment horizontal="center" vertical="center"/>
    </xf>
    <xf numFmtId="0" fontId="14" fillId="0" borderId="22" xfId="2" applyFont="1" applyBorder="1" applyAlignment="1">
      <alignment horizontal="center" vertical="center"/>
    </xf>
    <xf numFmtId="0" fontId="10" fillId="2" borderId="4" xfId="2" applyFont="1" applyFill="1" applyBorder="1" applyAlignment="1">
      <alignment horizontal="distributed" vertical="center" justifyLastLine="1" shrinkToFit="1"/>
    </xf>
    <xf numFmtId="0" fontId="10" fillId="2" borderId="5" xfId="2" applyFont="1" applyFill="1" applyBorder="1" applyAlignment="1">
      <alignment horizontal="distributed" vertical="center" justifyLastLine="1" shrinkToFit="1"/>
    </xf>
    <xf numFmtId="0" fontId="10" fillId="2" borderId="32" xfId="2" applyFont="1" applyFill="1" applyBorder="1" applyAlignment="1">
      <alignment horizontal="distributed" vertical="center" justifyLastLine="1" shrinkToFit="1"/>
    </xf>
    <xf numFmtId="0" fontId="10" fillId="0" borderId="45" xfId="2" applyFont="1" applyBorder="1" applyAlignment="1">
      <alignment horizontal="center" vertical="center"/>
    </xf>
    <xf numFmtId="0" fontId="10" fillId="0" borderId="5" xfId="2" applyFont="1" applyBorder="1" applyAlignment="1">
      <alignment horizontal="center" vertical="center"/>
    </xf>
    <xf numFmtId="38" fontId="14" fillId="0" borderId="5" xfId="4" applyFont="1" applyFill="1" applyBorder="1" applyAlignment="1">
      <alignment horizontal="center" vertical="center"/>
    </xf>
    <xf numFmtId="0" fontId="14" fillId="0" borderId="5" xfId="2" applyFont="1" applyBorder="1" applyAlignment="1">
      <alignment horizontal="center" vertical="center"/>
    </xf>
    <xf numFmtId="0" fontId="14" fillId="0" borderId="33" xfId="2" applyFont="1" applyBorder="1" applyAlignment="1">
      <alignment horizontal="center" vertical="center"/>
    </xf>
    <xf numFmtId="0" fontId="10" fillId="2" borderId="34" xfId="1" applyFont="1" applyFill="1" applyBorder="1" applyAlignment="1">
      <alignment horizontal="center" vertical="center" textRotation="255"/>
    </xf>
    <xf numFmtId="0" fontId="10" fillId="2" borderId="8" xfId="1" applyFont="1" applyFill="1" applyBorder="1" applyAlignment="1">
      <alignment horizontal="center" vertical="center"/>
    </xf>
    <xf numFmtId="0" fontId="10" fillId="2" borderId="8" xfId="1" applyFont="1" applyFill="1" applyBorder="1" applyAlignment="1">
      <alignment horizontal="center" vertical="center" shrinkToFit="1"/>
    </xf>
    <xf numFmtId="0" fontId="10" fillId="2" borderId="0" xfId="1" applyFont="1" applyFill="1" applyAlignment="1">
      <alignment horizontal="center" vertical="center" shrinkToFit="1"/>
    </xf>
    <xf numFmtId="0" fontId="10" fillId="2" borderId="9" xfId="1" applyFont="1" applyFill="1" applyBorder="1" applyAlignment="1">
      <alignment horizontal="center" vertical="center" shrinkToFit="1"/>
    </xf>
    <xf numFmtId="0" fontId="10" fillId="2" borderId="8" xfId="1" applyFont="1" applyFill="1" applyBorder="1" applyAlignment="1">
      <alignment horizontal="center" vertical="center" wrapText="1" shrinkToFit="1"/>
    </xf>
    <xf numFmtId="0" fontId="10" fillId="2" borderId="0" xfId="1" applyFont="1" applyFill="1" applyAlignment="1">
      <alignment horizontal="center" vertical="center" wrapText="1" shrinkToFit="1"/>
    </xf>
    <xf numFmtId="0" fontId="10" fillId="2" borderId="9" xfId="1" applyFont="1" applyFill="1" applyBorder="1" applyAlignment="1">
      <alignment horizontal="center" vertical="center" wrapText="1" shrinkToFit="1"/>
    </xf>
    <xf numFmtId="0" fontId="10" fillId="2" borderId="31" xfId="1" applyFont="1" applyFill="1" applyBorder="1" applyAlignment="1">
      <alignment horizontal="center" vertical="center" wrapText="1" shrinkToFit="1"/>
    </xf>
    <xf numFmtId="0" fontId="6" fillId="0" borderId="34" xfId="3" applyBorder="1" applyAlignment="1">
      <alignment vertical="center" textRotation="255"/>
    </xf>
    <xf numFmtId="0" fontId="6" fillId="0" borderId="8" xfId="3" applyBorder="1" applyAlignment="1">
      <alignment horizontal="center" vertical="center"/>
    </xf>
    <xf numFmtId="0" fontId="10" fillId="2" borderId="14" xfId="1" applyFont="1" applyFill="1" applyBorder="1" applyAlignment="1">
      <alignment horizontal="center" vertical="center" shrinkToFit="1"/>
    </xf>
    <xf numFmtId="0" fontId="10" fillId="2" borderId="15"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10" fillId="2" borderId="14"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16" xfId="1" applyFont="1" applyFill="1" applyBorder="1" applyAlignment="1">
      <alignment horizontal="center" vertical="center" wrapText="1" shrinkToFit="1"/>
    </xf>
    <xf numFmtId="0" fontId="10" fillId="2" borderId="21" xfId="1" applyFont="1" applyFill="1" applyBorder="1" applyAlignment="1">
      <alignment horizontal="center" vertical="center" shrinkToFit="1"/>
    </xf>
    <xf numFmtId="0" fontId="10" fillId="2" borderId="19"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10" fillId="2" borderId="17" xfId="1" applyFont="1" applyFill="1" applyBorder="1" applyAlignment="1">
      <alignment horizontal="center" vertical="center" wrapText="1" shrinkToFit="1"/>
    </xf>
    <xf numFmtId="0" fontId="14" fillId="0" borderId="8" xfId="1" applyFont="1" applyBorder="1" applyAlignment="1">
      <alignment horizontal="left" vertical="center" shrinkToFit="1"/>
    </xf>
    <xf numFmtId="0" fontId="6" fillId="0" borderId="0" xfId="3" applyAlignment="1">
      <alignment horizontal="left" vertical="center" shrinkToFit="1"/>
    </xf>
    <xf numFmtId="0" fontId="14" fillId="0" borderId="19" xfId="1" applyFont="1" applyBorder="1" applyAlignment="1">
      <alignment horizontal="left" vertical="center" shrinkToFit="1"/>
    </xf>
    <xf numFmtId="0" fontId="14" fillId="0" borderId="20" xfId="1" applyFont="1" applyBorder="1" applyAlignment="1">
      <alignment horizontal="left" vertical="center" shrinkToFit="1"/>
    </xf>
    <xf numFmtId="177" fontId="14" fillId="4" borderId="21" xfId="1" applyNumberFormat="1" applyFont="1" applyFill="1" applyBorder="1" applyAlignment="1">
      <alignment vertical="center" wrapText="1"/>
    </xf>
    <xf numFmtId="177" fontId="14" fillId="4" borderId="19" xfId="1" applyNumberFormat="1" applyFont="1" applyFill="1" applyBorder="1" applyAlignment="1">
      <alignment vertical="center" wrapText="1"/>
    </xf>
    <xf numFmtId="177" fontId="14" fillId="4" borderId="20" xfId="1" applyNumberFormat="1" applyFont="1" applyFill="1" applyBorder="1" applyAlignment="1">
      <alignment vertical="center" wrapText="1"/>
    </xf>
    <xf numFmtId="177" fontId="14" fillId="0" borderId="21" xfId="1" applyNumberFormat="1" applyFont="1" applyBorder="1">
      <alignment vertical="center"/>
    </xf>
    <xf numFmtId="177" fontId="14" fillId="0" borderId="19" xfId="1" applyNumberFormat="1" applyFont="1" applyBorder="1">
      <alignment vertical="center"/>
    </xf>
    <xf numFmtId="177" fontId="14" fillId="0" borderId="20" xfId="1" applyNumberFormat="1" applyFont="1" applyBorder="1">
      <alignment vertical="center"/>
    </xf>
    <xf numFmtId="177" fontId="14" fillId="0" borderId="21" xfId="1" applyNumberFormat="1" applyFont="1" applyBorder="1" applyAlignment="1">
      <alignment horizontal="left" vertical="center"/>
    </xf>
    <xf numFmtId="177" fontId="14" fillId="0" borderId="19" xfId="1" applyNumberFormat="1" applyFont="1" applyBorder="1" applyAlignment="1">
      <alignment horizontal="left" vertical="center"/>
    </xf>
    <xf numFmtId="177" fontId="14" fillId="0" borderId="22" xfId="1" applyNumberFormat="1" applyFont="1" applyBorder="1" applyAlignment="1">
      <alignment horizontal="left" vertical="center"/>
    </xf>
    <xf numFmtId="0" fontId="2" fillId="0" borderId="0" xfId="3" applyFont="1" applyAlignment="1">
      <alignment horizontal="center" vertical="center"/>
    </xf>
    <xf numFmtId="0" fontId="9" fillId="0" borderId="0" xfId="3" applyFont="1" applyAlignment="1">
      <alignment vertical="center" wrapText="1"/>
    </xf>
    <xf numFmtId="0" fontId="2" fillId="0" borderId="0" xfId="3" applyFont="1">
      <alignment vertical="center"/>
    </xf>
    <xf numFmtId="0" fontId="14" fillId="0" borderId="51" xfId="1" applyFont="1" applyBorder="1" applyAlignment="1">
      <alignment horizontal="left" vertical="center" shrinkToFit="1"/>
    </xf>
    <xf numFmtId="38" fontId="14" fillId="0" borderId="52" xfId="4" applyFont="1" applyFill="1" applyBorder="1" applyAlignment="1">
      <alignment horizontal="right" vertical="center" shrinkToFit="1"/>
    </xf>
    <xf numFmtId="0" fontId="6" fillId="0" borderId="52" xfId="3" applyBorder="1" applyAlignment="1">
      <alignment horizontal="right" vertical="center" shrinkToFit="1"/>
    </xf>
    <xf numFmtId="0" fontId="14" fillId="0" borderId="52" xfId="1" applyFont="1" applyBorder="1" applyAlignment="1">
      <alignment horizontal="left" vertical="center" shrinkToFit="1"/>
    </xf>
    <xf numFmtId="176" fontId="14" fillId="0" borderId="52" xfId="4" applyNumberFormat="1" applyFont="1" applyFill="1" applyBorder="1" applyAlignment="1">
      <alignment horizontal="right" vertical="center" shrinkToFit="1"/>
    </xf>
    <xf numFmtId="0" fontId="14" fillId="0" borderId="52" xfId="1" applyFont="1" applyBorder="1" applyAlignment="1">
      <alignment horizontal="left" vertical="center" shrinkToFit="1"/>
    </xf>
    <xf numFmtId="0" fontId="14" fillId="0" borderId="53" xfId="1" applyFont="1" applyBorder="1" applyAlignment="1">
      <alignment horizontal="left" vertical="center" shrinkToFit="1"/>
    </xf>
    <xf numFmtId="177" fontId="14" fillId="4" borderId="51" xfId="1" applyNumberFormat="1" applyFont="1" applyFill="1" applyBorder="1" applyAlignment="1">
      <alignment horizontal="right" vertical="center" wrapText="1"/>
    </xf>
    <xf numFmtId="177" fontId="14" fillId="4" borderId="52" xfId="1" applyNumberFormat="1" applyFont="1" applyFill="1" applyBorder="1" applyAlignment="1">
      <alignment horizontal="right" vertical="center" wrapText="1"/>
    </xf>
    <xf numFmtId="177" fontId="14" fillId="4" borderId="53" xfId="1" applyNumberFormat="1" applyFont="1" applyFill="1" applyBorder="1" applyAlignment="1">
      <alignment horizontal="right" vertical="center" wrapText="1"/>
    </xf>
    <xf numFmtId="177" fontId="14" fillId="0" borderId="51" xfId="1" applyNumberFormat="1" applyFont="1" applyBorder="1" applyAlignment="1">
      <alignment horizontal="right" vertical="center" wrapText="1"/>
    </xf>
    <xf numFmtId="177" fontId="14" fillId="0" borderId="52" xfId="1" applyNumberFormat="1" applyFont="1" applyBorder="1" applyAlignment="1">
      <alignment horizontal="right" vertical="center" wrapText="1"/>
    </xf>
    <xf numFmtId="177" fontId="14" fillId="0" borderId="53" xfId="1" applyNumberFormat="1" applyFont="1" applyBorder="1" applyAlignment="1">
      <alignment horizontal="right" vertical="center" wrapText="1"/>
    </xf>
    <xf numFmtId="177" fontId="14" fillId="0" borderId="51" xfId="1" applyNumberFormat="1" applyFont="1" applyBorder="1" applyAlignment="1">
      <alignment horizontal="left" vertical="center" wrapText="1"/>
    </xf>
    <xf numFmtId="177" fontId="14" fillId="0" borderId="52" xfId="1" applyNumberFormat="1" applyFont="1" applyBorder="1" applyAlignment="1">
      <alignment horizontal="left" vertical="center" wrapText="1"/>
    </xf>
    <xf numFmtId="177" fontId="14" fillId="0" borderId="54" xfId="1" applyNumberFormat="1" applyFont="1" applyBorder="1" applyAlignment="1">
      <alignment horizontal="left" vertical="center" wrapText="1"/>
    </xf>
    <xf numFmtId="0" fontId="14" fillId="0" borderId="0" xfId="1" applyFont="1" applyAlignment="1">
      <alignment horizontal="left" vertical="center" shrinkToFit="1"/>
    </xf>
    <xf numFmtId="0" fontId="14" fillId="0" borderId="55" xfId="1" applyFont="1" applyBorder="1" applyAlignment="1">
      <alignment horizontal="left" vertical="center" shrinkToFit="1"/>
    </xf>
    <xf numFmtId="0" fontId="14" fillId="0" borderId="56" xfId="1" applyFont="1" applyBorder="1" applyAlignment="1">
      <alignment horizontal="left" vertical="center" shrinkToFit="1"/>
    </xf>
    <xf numFmtId="177" fontId="14" fillId="4" borderId="8" xfId="1" applyNumberFormat="1" applyFont="1" applyFill="1" applyBorder="1" applyAlignment="1">
      <alignment vertical="center" wrapText="1"/>
    </xf>
    <xf numFmtId="177" fontId="14" fillId="4" borderId="0" xfId="1" applyNumberFormat="1" applyFont="1" applyFill="1" applyAlignment="1">
      <alignment vertical="center" wrapText="1"/>
    </xf>
    <xf numFmtId="177" fontId="14" fillId="4" borderId="9" xfId="1" applyNumberFormat="1" applyFont="1" applyFill="1" applyBorder="1" applyAlignment="1">
      <alignment vertical="center" wrapText="1"/>
    </xf>
    <xf numFmtId="177" fontId="14" fillId="0" borderId="8" xfId="1" applyNumberFormat="1" applyFont="1" applyBorder="1">
      <alignment vertical="center"/>
    </xf>
    <xf numFmtId="177" fontId="14" fillId="0" borderId="0" xfId="1" applyNumberFormat="1" applyFont="1">
      <alignment vertical="center"/>
    </xf>
    <xf numFmtId="177" fontId="14" fillId="0" borderId="9" xfId="1" applyNumberFormat="1" applyFont="1" applyBorder="1">
      <alignment vertical="center"/>
    </xf>
    <xf numFmtId="177" fontId="14" fillId="0" borderId="8" xfId="1" applyNumberFormat="1" applyFont="1" applyBorder="1" applyAlignment="1">
      <alignment horizontal="left" vertical="center"/>
    </xf>
    <xf numFmtId="177" fontId="14" fillId="0" borderId="0" xfId="1" applyNumberFormat="1" applyFont="1" applyAlignment="1">
      <alignment horizontal="left" vertical="center"/>
    </xf>
    <xf numFmtId="177" fontId="14" fillId="0" borderId="31" xfId="1" applyNumberFormat="1" applyFont="1" applyBorder="1" applyAlignment="1">
      <alignment horizontal="left" vertical="center"/>
    </xf>
    <xf numFmtId="0" fontId="6" fillId="0" borderId="55" xfId="3" applyBorder="1" applyAlignment="1">
      <alignment horizontal="left" vertical="center" shrinkToFit="1"/>
    </xf>
    <xf numFmtId="0" fontId="6" fillId="0" borderId="56" xfId="3" applyBorder="1" applyAlignment="1">
      <alignment horizontal="left" vertical="center" shrinkToFit="1"/>
    </xf>
    <xf numFmtId="0" fontId="14" fillId="0" borderId="57" xfId="1" applyFont="1" applyBorder="1" applyAlignment="1">
      <alignment horizontal="left" vertical="center" shrinkToFit="1"/>
    </xf>
    <xf numFmtId="177" fontId="14" fillId="0" borderId="57" xfId="1" applyNumberFormat="1" applyFont="1" applyBorder="1">
      <alignment vertical="center"/>
    </xf>
    <xf numFmtId="177" fontId="14" fillId="0" borderId="55" xfId="1" applyNumberFormat="1" applyFont="1" applyBorder="1">
      <alignment vertical="center"/>
    </xf>
    <xf numFmtId="177" fontId="14" fillId="0" borderId="56" xfId="1" applyNumberFormat="1" applyFont="1" applyBorder="1">
      <alignment vertical="center"/>
    </xf>
    <xf numFmtId="177" fontId="14" fillId="0" borderId="57" xfId="1" applyNumberFormat="1" applyFont="1" applyBorder="1" applyAlignment="1">
      <alignment horizontal="left" vertical="center"/>
    </xf>
    <xf numFmtId="177" fontId="14" fillId="0" borderId="55" xfId="1" applyNumberFormat="1" applyFont="1" applyBorder="1" applyAlignment="1">
      <alignment horizontal="left" vertical="center"/>
    </xf>
    <xf numFmtId="177" fontId="14" fillId="0" borderId="58" xfId="1" applyNumberFormat="1" applyFont="1" applyBorder="1" applyAlignment="1">
      <alignment horizontal="left" vertical="center"/>
    </xf>
    <xf numFmtId="177" fontId="14" fillId="4" borderId="8" xfId="1" applyNumberFormat="1" applyFont="1" applyFill="1" applyBorder="1" applyAlignment="1">
      <alignment horizontal="right" vertical="center" wrapText="1"/>
    </xf>
    <xf numFmtId="177" fontId="14" fillId="4" borderId="0" xfId="1" applyNumberFormat="1" applyFont="1" applyFill="1" applyAlignment="1">
      <alignment horizontal="right" vertical="center" wrapText="1"/>
    </xf>
    <xf numFmtId="177" fontId="14" fillId="4" borderId="9" xfId="1" applyNumberFormat="1" applyFont="1" applyFill="1" applyBorder="1" applyAlignment="1">
      <alignment horizontal="right" vertical="center" wrapText="1"/>
    </xf>
    <xf numFmtId="177" fontId="14" fillId="0" borderId="59" xfId="1" applyNumberFormat="1" applyFont="1" applyBorder="1" applyAlignment="1">
      <alignment horizontal="right" vertical="center" wrapText="1"/>
    </xf>
    <xf numFmtId="177" fontId="14" fillId="0" borderId="37" xfId="1" applyNumberFormat="1" applyFont="1" applyBorder="1" applyAlignment="1">
      <alignment horizontal="right" vertical="center" wrapText="1"/>
    </xf>
    <xf numFmtId="177" fontId="14" fillId="0" borderId="38" xfId="1" applyNumberFormat="1" applyFont="1" applyBorder="1" applyAlignment="1">
      <alignment horizontal="right" vertical="center" wrapText="1"/>
    </xf>
    <xf numFmtId="177" fontId="14" fillId="0" borderId="59" xfId="1" applyNumberFormat="1" applyFont="1" applyBorder="1" applyAlignment="1">
      <alignment horizontal="left" vertical="center" wrapText="1"/>
    </xf>
    <xf numFmtId="177" fontId="14" fillId="0" borderId="37" xfId="1" applyNumberFormat="1" applyFont="1" applyBorder="1" applyAlignment="1">
      <alignment horizontal="left" vertical="center" wrapText="1"/>
    </xf>
    <xf numFmtId="177" fontId="14" fillId="0" borderId="60" xfId="1" applyNumberFormat="1" applyFont="1" applyBorder="1" applyAlignment="1">
      <alignment horizontal="left" vertical="center" wrapText="1"/>
    </xf>
    <xf numFmtId="0" fontId="6" fillId="0" borderId="44" xfId="3" applyBorder="1" applyAlignment="1">
      <alignment vertical="center" textRotation="255"/>
    </xf>
    <xf numFmtId="0" fontId="2" fillId="2" borderId="61" xfId="1" applyFont="1" applyFill="1" applyBorder="1" applyAlignment="1">
      <alignment horizontal="center" vertical="center" shrinkToFit="1"/>
    </xf>
    <xf numFmtId="0" fontId="6" fillId="0" borderId="62" xfId="3" applyBorder="1" applyAlignment="1">
      <alignment horizontal="center" vertical="center" shrinkToFit="1"/>
    </xf>
    <xf numFmtId="0" fontId="6" fillId="0" borderId="63" xfId="3" applyBorder="1" applyAlignment="1">
      <alignment horizontal="center" vertical="center" shrinkToFit="1"/>
    </xf>
    <xf numFmtId="177" fontId="14" fillId="2" borderId="61" xfId="1" applyNumberFormat="1" applyFont="1" applyFill="1" applyBorder="1" applyAlignment="1">
      <alignment horizontal="right" vertical="center" wrapText="1"/>
    </xf>
    <xf numFmtId="177" fontId="14" fillId="2" borderId="62" xfId="1" applyNumberFormat="1" applyFont="1" applyFill="1" applyBorder="1" applyAlignment="1">
      <alignment horizontal="right" vertical="center" wrapText="1"/>
    </xf>
    <xf numFmtId="177" fontId="14" fillId="2" borderId="63" xfId="1" applyNumberFormat="1" applyFont="1" applyFill="1" applyBorder="1" applyAlignment="1">
      <alignment horizontal="right" vertical="center" wrapText="1"/>
    </xf>
    <xf numFmtId="177" fontId="14" fillId="2" borderId="64" xfId="1" applyNumberFormat="1" applyFont="1" applyFill="1" applyBorder="1" applyAlignment="1">
      <alignment horizontal="right" vertical="center" wrapText="1"/>
    </xf>
    <xf numFmtId="0" fontId="18" fillId="0" borderId="0" xfId="3" applyFont="1">
      <alignment vertical="center"/>
    </xf>
    <xf numFmtId="0" fontId="6" fillId="0" borderId="2" xfId="3" applyBorder="1" applyAlignment="1">
      <alignment vertical="center" textRotation="255"/>
    </xf>
    <xf numFmtId="0" fontId="2" fillId="0" borderId="2" xfId="1" applyFont="1" applyBorder="1" applyAlignment="1">
      <alignment horizontal="center" vertical="center" shrinkToFit="1"/>
    </xf>
    <xf numFmtId="0" fontId="6" fillId="0" borderId="0" xfId="3" applyAlignment="1">
      <alignment horizontal="center" vertical="center" shrinkToFit="1"/>
    </xf>
    <xf numFmtId="177" fontId="14" fillId="0" borderId="0" xfId="1" applyNumberFormat="1" applyFont="1" applyAlignment="1">
      <alignment horizontal="right" vertical="center" wrapText="1"/>
    </xf>
    <xf numFmtId="0" fontId="6" fillId="0" borderId="5" xfId="3" applyBorder="1" applyAlignment="1">
      <alignment vertical="center" textRotation="255"/>
    </xf>
    <xf numFmtId="0" fontId="2" fillId="0" borderId="5" xfId="1" applyFont="1" applyBorder="1" applyAlignment="1">
      <alignment horizontal="center" vertical="center" shrinkToFit="1"/>
    </xf>
    <xf numFmtId="0" fontId="19" fillId="0" borderId="10" xfId="1" applyFont="1" applyBorder="1" applyAlignment="1">
      <alignment horizontal="center" vertical="center" wrapText="1"/>
    </xf>
    <xf numFmtId="0" fontId="19" fillId="0" borderId="16" xfId="1" applyFont="1" applyBorder="1" applyAlignment="1">
      <alignment horizontal="center" vertical="center" wrapText="1"/>
    </xf>
    <xf numFmtId="0" fontId="10" fillId="2" borderId="20" xfId="1" applyFont="1" applyFill="1" applyBorder="1" applyAlignment="1">
      <alignment horizontal="distributed" vertical="center" justifyLastLine="1" shrinkToFit="1"/>
    </xf>
    <xf numFmtId="0" fontId="14" fillId="0" borderId="21" xfId="1" applyFont="1" applyBorder="1" applyAlignment="1">
      <alignment horizontal="center" vertical="center" wrapText="1"/>
    </xf>
    <xf numFmtId="0" fontId="14"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10" fillId="2" borderId="0" xfId="1" applyFont="1" applyFill="1" applyAlignment="1">
      <alignment horizontal="center" vertical="center"/>
    </xf>
    <xf numFmtId="0" fontId="10" fillId="2" borderId="9" xfId="1" applyFont="1" applyFill="1" applyBorder="1" applyAlignment="1">
      <alignment horizontal="center" vertical="center"/>
    </xf>
    <xf numFmtId="0" fontId="19" fillId="0" borderId="9" xfId="1" applyFont="1" applyBorder="1" applyAlignment="1">
      <alignment horizontal="center" vertical="center" wrapText="1"/>
    </xf>
    <xf numFmtId="0" fontId="10" fillId="2" borderId="65" xfId="1" applyFont="1" applyFill="1" applyBorder="1" applyAlignment="1">
      <alignment horizontal="center" vertical="center" textRotation="255"/>
    </xf>
    <xf numFmtId="0" fontId="10" fillId="2" borderId="1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11" xfId="1" applyFont="1" applyFill="1" applyBorder="1" applyAlignment="1">
      <alignment horizontal="center" vertical="center" wrapText="1" shrinkToFit="1"/>
    </xf>
    <xf numFmtId="0" fontId="10" fillId="2" borderId="2" xfId="1" applyFont="1" applyFill="1" applyBorder="1" applyAlignment="1">
      <alignment horizontal="center" vertical="center" wrapText="1" shrinkToFit="1"/>
    </xf>
    <xf numFmtId="0" fontId="10" fillId="2" borderId="10"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0" xfId="2" applyFont="1" applyFill="1" applyAlignment="1">
      <alignment horizontal="left" vertical="center"/>
    </xf>
    <xf numFmtId="0" fontId="10" fillId="0" borderId="0" xfId="2" applyFont="1" applyAlignment="1">
      <alignment horizontal="center" vertical="center"/>
    </xf>
    <xf numFmtId="38" fontId="14" fillId="0" borderId="0" xfId="4" applyFont="1" applyFill="1" applyBorder="1" applyAlignment="1">
      <alignment horizontal="center" vertical="center"/>
    </xf>
    <xf numFmtId="0" fontId="14" fillId="0" borderId="0" xfId="2" applyFont="1" applyAlignment="1">
      <alignment horizontal="center" vertical="center"/>
    </xf>
    <xf numFmtId="0" fontId="10" fillId="2" borderId="1" xfId="1" applyFont="1" applyFill="1" applyBorder="1" applyAlignment="1">
      <alignment horizontal="distributed" vertical="center" wrapText="1" justifyLastLine="1"/>
    </xf>
    <xf numFmtId="0" fontId="10" fillId="2" borderId="2" xfId="1" applyFont="1" applyFill="1" applyBorder="1" applyAlignment="1">
      <alignment horizontal="distributed" vertical="center" justifyLastLine="1"/>
    </xf>
    <xf numFmtId="0" fontId="10" fillId="2" borderId="10" xfId="1" applyFont="1" applyFill="1" applyBorder="1" applyAlignment="1">
      <alignment horizontal="distributed" vertical="center" justifyLastLine="1"/>
    </xf>
    <xf numFmtId="0" fontId="10" fillId="2" borderId="28" xfId="1" applyFont="1" applyFill="1" applyBorder="1" applyAlignment="1">
      <alignment horizontal="distributed" vertical="center" justifyLastLine="1"/>
    </xf>
    <xf numFmtId="0" fontId="10" fillId="2" borderId="15" xfId="1" applyFont="1" applyFill="1" applyBorder="1" applyAlignment="1">
      <alignment horizontal="distributed" vertical="center" justifyLastLine="1"/>
    </xf>
    <xf numFmtId="0" fontId="10" fillId="2" borderId="16" xfId="1" applyFont="1" applyFill="1" applyBorder="1" applyAlignment="1">
      <alignment horizontal="distributed" vertical="center" justifyLastLine="1"/>
    </xf>
    <xf numFmtId="0" fontId="10" fillId="2" borderId="18" xfId="1" applyFont="1" applyFill="1" applyBorder="1" applyAlignment="1">
      <alignment horizontal="distributed" vertical="center" wrapText="1" justifyLastLine="1"/>
    </xf>
    <xf numFmtId="0" fontId="10" fillId="2" borderId="19" xfId="1" applyFont="1" applyFill="1" applyBorder="1" applyAlignment="1">
      <alignment horizontal="distributed" vertical="center" justifyLastLine="1"/>
    </xf>
    <xf numFmtId="0" fontId="10" fillId="2" borderId="23" xfId="2" applyFont="1" applyFill="1" applyBorder="1" applyAlignment="1">
      <alignment horizontal="distributed" vertical="center" justifyLastLine="1"/>
    </xf>
    <xf numFmtId="0" fontId="10" fillId="2" borderId="0" xfId="2" applyFont="1" applyFill="1" applyAlignment="1">
      <alignment horizontal="distributed" vertical="center" justifyLastLine="1"/>
    </xf>
    <xf numFmtId="0" fontId="10" fillId="2" borderId="9" xfId="2" applyFont="1" applyFill="1" applyBorder="1" applyAlignment="1">
      <alignment horizontal="distributed" vertical="center" justifyLastLine="1"/>
    </xf>
    <xf numFmtId="0" fontId="10" fillId="2" borderId="28" xfId="2" applyFont="1" applyFill="1" applyBorder="1" applyAlignment="1">
      <alignment horizontal="distributed" vertical="center" justifyLastLine="1"/>
    </xf>
    <xf numFmtId="0" fontId="10" fillId="2" borderId="15" xfId="2" applyFont="1" applyFill="1" applyBorder="1" applyAlignment="1">
      <alignment horizontal="distributed" vertical="center" justifyLastLine="1"/>
    </xf>
    <xf numFmtId="0" fontId="10" fillId="2" borderId="16" xfId="2" applyFont="1" applyFill="1" applyBorder="1" applyAlignment="1">
      <alignment horizontal="distributed" vertical="center" justifyLastLine="1"/>
    </xf>
    <xf numFmtId="0" fontId="10" fillId="2" borderId="18" xfId="2" applyFont="1" applyFill="1" applyBorder="1" applyAlignment="1">
      <alignment horizontal="distributed" vertical="center" justifyLastLine="1"/>
    </xf>
    <xf numFmtId="0" fontId="10" fillId="2" borderId="19" xfId="2" applyFont="1" applyFill="1" applyBorder="1" applyAlignment="1">
      <alignment horizontal="distributed" vertical="center" justifyLastLine="1"/>
    </xf>
    <xf numFmtId="0" fontId="10" fillId="2" borderId="20" xfId="2" applyFont="1" applyFill="1" applyBorder="1" applyAlignment="1">
      <alignment horizontal="distributed" vertical="center" justifyLastLine="1"/>
    </xf>
    <xf numFmtId="0" fontId="10" fillId="2" borderId="4" xfId="2" applyFont="1" applyFill="1" applyBorder="1" applyAlignment="1">
      <alignment horizontal="distributed" vertical="center" justifyLastLine="1"/>
    </xf>
    <xf numFmtId="0" fontId="10" fillId="2" borderId="5" xfId="2" applyFont="1" applyFill="1" applyBorder="1" applyAlignment="1">
      <alignment horizontal="distributed" vertical="center" justifyLastLine="1"/>
    </xf>
    <xf numFmtId="0" fontId="10" fillId="2" borderId="32" xfId="2" applyFont="1" applyFill="1" applyBorder="1" applyAlignment="1">
      <alignment horizontal="distributed" vertical="center" justifyLastLine="1"/>
    </xf>
    <xf numFmtId="0" fontId="10" fillId="2" borderId="1" xfId="2" applyFont="1" applyFill="1" applyBorder="1" applyAlignment="1">
      <alignment horizontal="distributed" vertical="center" justifyLastLine="1"/>
    </xf>
    <xf numFmtId="0" fontId="10" fillId="2" borderId="2" xfId="2" applyFont="1" applyFill="1" applyBorder="1" applyAlignment="1">
      <alignment horizontal="distributed" vertical="center" justifyLastLine="1"/>
    </xf>
    <xf numFmtId="0" fontId="6" fillId="0" borderId="2" xfId="3" applyBorder="1" applyAlignment="1">
      <alignment horizontal="distributed" vertical="center" justifyLastLine="1"/>
    </xf>
    <xf numFmtId="0" fontId="6" fillId="0" borderId="2" xfId="3" applyBorder="1" applyAlignment="1">
      <alignment horizontal="left" vertical="center" wrapText="1"/>
    </xf>
    <xf numFmtId="0" fontId="6" fillId="0" borderId="10" xfId="3" applyBorder="1" applyAlignment="1">
      <alignment horizontal="left" vertical="center" wrapText="1"/>
    </xf>
    <xf numFmtId="0" fontId="10" fillId="2" borderId="1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4" fillId="0" borderId="11" xfId="1" applyFont="1" applyBorder="1" applyAlignment="1">
      <alignment horizontal="right" vertical="center"/>
    </xf>
    <xf numFmtId="0" fontId="14" fillId="0" borderId="2" xfId="1" applyFont="1" applyBorder="1" applyAlignment="1">
      <alignment horizontal="right" vertical="center"/>
    </xf>
    <xf numFmtId="0" fontId="6" fillId="0" borderId="15" xfId="3" applyBorder="1" applyAlignment="1">
      <alignment horizontal="distributed" vertical="center" justifyLastLine="1"/>
    </xf>
    <xf numFmtId="0" fontId="6" fillId="0" borderId="14" xfId="3" applyBorder="1" applyAlignment="1">
      <alignment horizontal="left" vertical="center" wrapText="1"/>
    </xf>
    <xf numFmtId="0" fontId="6" fillId="0" borderId="15" xfId="3" applyBorder="1" applyAlignment="1">
      <alignment horizontal="left" vertical="center" wrapText="1"/>
    </xf>
    <xf numFmtId="0" fontId="6" fillId="0" borderId="16" xfId="3" applyBorder="1" applyAlignment="1">
      <alignment horizontal="left" vertical="center" wrapText="1"/>
    </xf>
    <xf numFmtId="0" fontId="10" fillId="2" borderId="14" xfId="2" applyFont="1" applyFill="1" applyBorder="1" applyAlignment="1">
      <alignment horizontal="left" vertical="center"/>
    </xf>
    <xf numFmtId="0" fontId="10" fillId="2" borderId="15" xfId="2" applyFont="1" applyFill="1" applyBorder="1" applyAlignment="1">
      <alignment horizontal="left" vertical="center"/>
    </xf>
    <xf numFmtId="0" fontId="10" fillId="2" borderId="16" xfId="2" applyFont="1" applyFill="1" applyBorder="1" applyAlignment="1">
      <alignment horizontal="left" vertical="center"/>
    </xf>
    <xf numFmtId="0" fontId="10" fillId="2" borderId="14" xfId="2" applyFont="1" applyFill="1" applyBorder="1" applyAlignment="1">
      <alignment horizontal="center" vertical="center" shrinkToFit="1"/>
    </xf>
    <xf numFmtId="0" fontId="10" fillId="2" borderId="15" xfId="2" applyFont="1" applyFill="1" applyBorder="1" applyAlignment="1">
      <alignment horizontal="center" vertical="center" shrinkToFit="1"/>
    </xf>
    <xf numFmtId="0" fontId="10" fillId="2" borderId="16" xfId="2" applyFont="1" applyFill="1" applyBorder="1" applyAlignment="1">
      <alignment horizontal="center" vertical="center" shrinkToFit="1"/>
    </xf>
    <xf numFmtId="0" fontId="14" fillId="0" borderId="14" xfId="1" applyFont="1" applyBorder="1" applyAlignment="1">
      <alignment horizontal="right" vertical="center"/>
    </xf>
    <xf numFmtId="0" fontId="14" fillId="0" borderId="15" xfId="1" applyFont="1" applyBorder="1" applyAlignment="1">
      <alignment horizontal="right" vertical="center"/>
    </xf>
    <xf numFmtId="0" fontId="6" fillId="0" borderId="20" xfId="3" applyBorder="1" applyAlignment="1">
      <alignment horizontal="distributed" vertical="center" justifyLastLine="1"/>
    </xf>
    <xf numFmtId="0" fontId="6" fillId="0" borderId="19" xfId="3" applyBorder="1" applyAlignment="1">
      <alignment horizontal="left" vertical="center" wrapText="1"/>
    </xf>
    <xf numFmtId="0" fontId="10" fillId="2" borderId="21" xfId="1" applyFont="1" applyFill="1" applyBorder="1" applyAlignment="1">
      <alignment horizontal="left" vertical="center"/>
    </xf>
    <xf numFmtId="0" fontId="10" fillId="2" borderId="19" xfId="1" applyFont="1" applyFill="1" applyBorder="1" applyAlignment="1">
      <alignment horizontal="left" vertical="center"/>
    </xf>
    <xf numFmtId="0" fontId="10" fillId="2" borderId="20" xfId="1" applyFont="1" applyFill="1" applyBorder="1" applyAlignment="1">
      <alignment horizontal="left" vertical="center"/>
    </xf>
    <xf numFmtId="0" fontId="14" fillId="0" borderId="22" xfId="1" applyFont="1" applyBorder="1" applyAlignment="1">
      <alignment horizontal="left" vertical="center" wrapText="1"/>
    </xf>
    <xf numFmtId="0" fontId="6" fillId="0" borderId="16" xfId="3" applyBorder="1" applyAlignment="1">
      <alignment horizontal="distributed" vertical="center" justifyLastLine="1"/>
    </xf>
    <xf numFmtId="0" fontId="10" fillId="2" borderId="14" xfId="1" applyFont="1" applyFill="1" applyBorder="1" applyAlignment="1">
      <alignment horizontal="left" vertical="center"/>
    </xf>
    <xf numFmtId="0" fontId="10" fillId="2" borderId="15" xfId="1" applyFont="1" applyFill="1" applyBorder="1" applyAlignment="1">
      <alignment horizontal="left" vertical="center"/>
    </xf>
    <xf numFmtId="0" fontId="10" fillId="2" borderId="16" xfId="1" applyFont="1" applyFill="1" applyBorder="1" applyAlignment="1">
      <alignment horizontal="left" vertical="center"/>
    </xf>
    <xf numFmtId="0" fontId="14" fillId="0" borderId="17" xfId="1" applyFont="1" applyBorder="1" applyAlignment="1">
      <alignment horizontal="left" vertical="center" wrapText="1"/>
    </xf>
    <xf numFmtId="0" fontId="20" fillId="0" borderId="0" xfId="1" applyFont="1">
      <alignment vertical="center"/>
    </xf>
    <xf numFmtId="0" fontId="21" fillId="0" borderId="0" xfId="3" applyFont="1">
      <alignment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0" xfId="1" applyFont="1" applyAlignment="1">
      <alignment horizontal="center" vertical="center" wrapText="1"/>
    </xf>
    <xf numFmtId="0" fontId="10" fillId="0" borderId="31" xfId="1" applyFont="1" applyBorder="1" applyAlignment="1">
      <alignment horizontal="center" vertical="center" wrapText="1"/>
    </xf>
    <xf numFmtId="0" fontId="10" fillId="2" borderId="44" xfId="1" applyFont="1" applyFill="1" applyBorder="1" applyAlignment="1">
      <alignment horizontal="center" vertical="center"/>
    </xf>
    <xf numFmtId="0" fontId="10" fillId="2" borderId="66" xfId="1" applyFont="1" applyFill="1" applyBorder="1" applyAlignment="1">
      <alignment horizontal="center" vertical="center"/>
    </xf>
    <xf numFmtId="0" fontId="6" fillId="0" borderId="66" xfId="3" applyBorder="1">
      <alignment vertical="center"/>
    </xf>
    <xf numFmtId="0" fontId="10" fillId="0" borderId="45"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3" xfId="1" applyFont="1" applyBorder="1" applyAlignment="1">
      <alignment horizontal="center" vertical="center" wrapText="1"/>
    </xf>
    <xf numFmtId="0" fontId="22" fillId="0" borderId="11" xfId="2" applyFont="1" applyBorder="1" applyAlignment="1">
      <alignment horizontal="left" vertical="center"/>
    </xf>
    <xf numFmtId="0" fontId="22" fillId="0" borderId="2" xfId="2" applyFont="1" applyBorder="1" applyAlignment="1">
      <alignment horizontal="left" vertical="center"/>
    </xf>
    <xf numFmtId="0" fontId="22" fillId="0" borderId="10" xfId="2" applyFont="1" applyBorder="1" applyAlignment="1">
      <alignment horizontal="left" vertical="center"/>
    </xf>
    <xf numFmtId="0" fontId="22" fillId="0" borderId="14" xfId="2" applyFont="1" applyBorder="1" applyAlignment="1">
      <alignment horizontal="left" vertical="center"/>
    </xf>
    <xf numFmtId="0" fontId="22" fillId="0" borderId="15" xfId="2" applyFont="1" applyBorder="1" applyAlignment="1">
      <alignment horizontal="left" vertical="center"/>
    </xf>
    <xf numFmtId="0" fontId="22" fillId="0" borderId="16" xfId="2" applyFont="1" applyBorder="1" applyAlignment="1">
      <alignment horizontal="left" vertical="center"/>
    </xf>
    <xf numFmtId="0" fontId="10" fillId="2" borderId="0" xfId="2" applyFont="1" applyFill="1" applyAlignment="1">
      <alignment horizontal="center" vertical="center"/>
    </xf>
    <xf numFmtId="0" fontId="22" fillId="0" borderId="0" xfId="2" applyFont="1" applyAlignment="1">
      <alignment horizontal="center" vertical="center"/>
    </xf>
    <xf numFmtId="0" fontId="10" fillId="0" borderId="0" xfId="1" applyFont="1" applyAlignment="1">
      <alignment horizontal="right" vertical="center"/>
    </xf>
    <xf numFmtId="0" fontId="10" fillId="0" borderId="0" xfId="2" applyFont="1" applyAlignment="1">
      <alignment horizontal="center" vertical="center" wrapText="1"/>
    </xf>
    <xf numFmtId="0" fontId="10" fillId="0" borderId="0" xfId="2" applyFont="1" applyAlignment="1">
      <alignment horizontal="left" vertical="center" wrapText="1"/>
    </xf>
    <xf numFmtId="38" fontId="10" fillId="0" borderId="0" xfId="4" applyFont="1" applyFill="1" applyBorder="1" applyAlignment="1">
      <alignment horizontal="center" vertical="center"/>
    </xf>
    <xf numFmtId="0" fontId="10" fillId="0" borderId="0" xfId="1" applyFont="1" applyAlignment="1">
      <alignment horizontal="left" vertical="center" wrapText="1"/>
    </xf>
    <xf numFmtId="0" fontId="7" fillId="0" borderId="0" xfId="3" applyFont="1" applyAlignment="1">
      <alignment horizontal="left" vertical="center" wrapText="1"/>
    </xf>
    <xf numFmtId="0" fontId="10" fillId="2" borderId="0" xfId="1" applyFont="1" applyFill="1" applyAlignment="1">
      <alignment horizontal="left" vertical="center"/>
    </xf>
    <xf numFmtId="0" fontId="1" fillId="0" borderId="0" xfId="7">
      <alignment vertical="center"/>
    </xf>
    <xf numFmtId="0" fontId="1" fillId="0" borderId="0" xfId="7" applyFont="1" applyAlignment="1">
      <alignment horizontal="right" vertical="center"/>
    </xf>
    <xf numFmtId="0" fontId="1" fillId="0" borderId="0" xfId="7" applyFont="1" applyAlignment="1">
      <alignment horizontal="center" vertical="center"/>
    </xf>
    <xf numFmtId="0" fontId="24" fillId="0" borderId="0" xfId="7" applyFont="1">
      <alignment vertical="center"/>
    </xf>
    <xf numFmtId="0" fontId="16" fillId="2" borderId="67" xfId="7" applyFont="1" applyFill="1" applyBorder="1" applyAlignment="1">
      <alignment horizontal="center" vertical="center" wrapText="1"/>
    </xf>
    <xf numFmtId="0" fontId="16" fillId="2" borderId="68" xfId="7" applyFont="1" applyFill="1" applyBorder="1" applyAlignment="1">
      <alignment horizontal="center" vertical="center" wrapText="1"/>
    </xf>
    <xf numFmtId="0" fontId="16" fillId="2" borderId="69" xfId="7" applyFont="1" applyFill="1" applyBorder="1" applyAlignment="1">
      <alignment horizontal="center" vertical="center" wrapText="1"/>
    </xf>
    <xf numFmtId="0" fontId="25" fillId="0" borderId="67" xfId="7" applyFont="1" applyBorder="1" applyAlignment="1">
      <alignment horizontal="left" vertical="center"/>
    </xf>
    <xf numFmtId="0" fontId="26" fillId="0" borderId="68" xfId="7" applyFont="1" applyBorder="1" applyAlignment="1">
      <alignment horizontal="left" vertical="center"/>
    </xf>
    <xf numFmtId="0" fontId="26" fillId="0" borderId="69" xfId="7" applyFont="1" applyBorder="1" applyAlignment="1">
      <alignment horizontal="left" vertical="center"/>
    </xf>
    <xf numFmtId="0" fontId="1" fillId="2" borderId="67" xfId="7" applyFont="1" applyFill="1" applyBorder="1" applyAlignment="1">
      <alignment horizontal="center" vertical="center"/>
    </xf>
    <xf numFmtId="0" fontId="1" fillId="2" borderId="68" xfId="7" applyFont="1" applyFill="1" applyBorder="1" applyAlignment="1">
      <alignment horizontal="center" vertical="center"/>
    </xf>
    <xf numFmtId="0" fontId="1" fillId="2" borderId="69" xfId="7" applyFont="1" applyFill="1" applyBorder="1" applyAlignment="1">
      <alignment horizontal="center" vertical="center"/>
    </xf>
    <xf numFmtId="0" fontId="1" fillId="0" borderId="67" xfId="7" applyFont="1" applyBorder="1">
      <alignment vertical="center"/>
    </xf>
    <xf numFmtId="0" fontId="1" fillId="0" borderId="68" xfId="7" applyFont="1" applyBorder="1">
      <alignment vertical="center"/>
    </xf>
    <xf numFmtId="0" fontId="1" fillId="0" borderId="68" xfId="7" applyFont="1" applyBorder="1" applyAlignment="1">
      <alignment horizontal="center" vertical="center"/>
    </xf>
    <xf numFmtId="0" fontId="1" fillId="0" borderId="69" xfId="7" applyFont="1" applyBorder="1" applyAlignment="1">
      <alignment horizontal="center" vertical="center"/>
    </xf>
    <xf numFmtId="0" fontId="1" fillId="2" borderId="68" xfId="7" applyFont="1" applyFill="1" applyBorder="1">
      <alignment vertical="center"/>
    </xf>
    <xf numFmtId="0" fontId="27" fillId="0" borderId="0" xfId="7" applyFont="1">
      <alignment vertical="center"/>
    </xf>
    <xf numFmtId="0" fontId="10" fillId="0" borderId="67" xfId="7" applyFont="1" applyBorder="1" applyAlignment="1">
      <alignment horizontal="left" vertical="top" wrapText="1"/>
    </xf>
    <xf numFmtId="0" fontId="10" fillId="0" borderId="68" xfId="7" applyFont="1" applyBorder="1" applyAlignment="1">
      <alignment horizontal="left" vertical="top"/>
    </xf>
    <xf numFmtId="0" fontId="10" fillId="0" borderId="69" xfId="7" applyFont="1" applyBorder="1" applyAlignment="1">
      <alignment horizontal="left" vertical="top"/>
    </xf>
    <xf numFmtId="0" fontId="27" fillId="0" borderId="0" xfId="7" applyFont="1" applyAlignment="1">
      <alignment horizontal="left" vertical="center" wrapText="1"/>
    </xf>
    <xf numFmtId="0" fontId="27" fillId="0" borderId="0" xfId="7" applyFont="1" applyAlignment="1">
      <alignment vertical="center" wrapText="1"/>
    </xf>
    <xf numFmtId="0" fontId="10" fillId="0" borderId="67" xfId="7" applyFont="1" applyBorder="1" applyAlignment="1">
      <alignment horizontal="left" vertical="top"/>
    </xf>
    <xf numFmtId="0" fontId="2" fillId="3" borderId="67" xfId="7" applyFont="1" applyFill="1" applyBorder="1" applyAlignment="1">
      <alignment horizontal="left" vertical="center" wrapText="1"/>
    </xf>
    <xf numFmtId="0" fontId="2" fillId="3" borderId="68" xfId="7" applyFont="1" applyFill="1" applyBorder="1" applyAlignment="1">
      <alignment horizontal="left" vertical="center"/>
    </xf>
    <xf numFmtId="0" fontId="2" fillId="3" borderId="69" xfId="7" applyFont="1" applyFill="1" applyBorder="1" applyAlignment="1">
      <alignment horizontal="left" vertical="center"/>
    </xf>
    <xf numFmtId="0" fontId="2" fillId="0" borderId="35" xfId="7" applyFont="1" applyBorder="1" applyAlignment="1">
      <alignment horizontal="center" vertical="center"/>
    </xf>
    <xf numFmtId="0" fontId="1" fillId="0" borderId="35" xfId="7" applyFont="1" applyBorder="1" applyAlignment="1">
      <alignment horizontal="center" vertical="center"/>
    </xf>
    <xf numFmtId="0" fontId="1" fillId="0" borderId="35" xfId="7" applyBorder="1" applyAlignment="1">
      <alignment horizontal="center" vertical="center"/>
    </xf>
    <xf numFmtId="0" fontId="2" fillId="0" borderId="35" xfId="7" applyFont="1" applyBorder="1" applyAlignment="1">
      <alignment horizontal="left" vertical="center"/>
    </xf>
    <xf numFmtId="0" fontId="16" fillId="0" borderId="21" xfId="7" applyFont="1" applyBorder="1" applyAlignment="1">
      <alignment horizontal="center" vertical="center" wrapText="1"/>
    </xf>
    <xf numFmtId="0" fontId="16" fillId="0" borderId="19" xfId="7" applyFont="1" applyBorder="1" applyAlignment="1">
      <alignment horizontal="center" vertical="center" wrapText="1"/>
    </xf>
    <xf numFmtId="0" fontId="16" fillId="0" borderId="20" xfId="7" applyFont="1" applyBorder="1" applyAlignment="1">
      <alignment horizontal="center" vertical="center" wrapText="1"/>
    </xf>
    <xf numFmtId="0" fontId="16" fillId="0" borderId="8" xfId="7" applyFont="1" applyBorder="1" applyAlignment="1">
      <alignment horizontal="center" vertical="center" wrapText="1"/>
    </xf>
    <xf numFmtId="0" fontId="16" fillId="0" borderId="0" xfId="7" applyFont="1" applyAlignment="1">
      <alignment horizontal="center" vertical="center" wrapText="1"/>
    </xf>
    <xf numFmtId="0" fontId="16" fillId="0" borderId="9" xfId="7" applyFont="1" applyBorder="1" applyAlignment="1">
      <alignment horizontal="center" vertical="center" wrapText="1"/>
    </xf>
    <xf numFmtId="0" fontId="26" fillId="0" borderId="0" xfId="7" applyFont="1">
      <alignment vertical="center"/>
    </xf>
    <xf numFmtId="0" fontId="16" fillId="0" borderId="14" xfId="7" applyFont="1" applyBorder="1" applyAlignment="1">
      <alignment horizontal="center" vertical="center" wrapText="1"/>
    </xf>
    <xf numFmtId="0" fontId="16" fillId="0" borderId="15" xfId="7" applyFont="1" applyBorder="1" applyAlignment="1">
      <alignment horizontal="center" vertical="center" wrapText="1"/>
    </xf>
    <xf numFmtId="0" fontId="16" fillId="0" borderId="16" xfId="7" applyFont="1" applyBorder="1" applyAlignment="1">
      <alignment horizontal="center" vertical="center" wrapText="1"/>
    </xf>
    <xf numFmtId="0" fontId="1" fillId="2" borderId="14" xfId="7" applyFont="1" applyFill="1" applyBorder="1" applyAlignment="1">
      <alignment horizontal="center" vertical="center"/>
    </xf>
    <xf numFmtId="0" fontId="1" fillId="2" borderId="15" xfId="7" applyFont="1" applyFill="1" applyBorder="1" applyAlignment="1">
      <alignment horizontal="center" vertical="center"/>
    </xf>
    <xf numFmtId="0" fontId="1" fillId="2" borderId="15" xfId="7" applyFont="1" applyFill="1" applyBorder="1">
      <alignment vertical="center"/>
    </xf>
    <xf numFmtId="0" fontId="1" fillId="2" borderId="16" xfId="7" applyFont="1" applyFill="1" applyBorder="1" applyAlignment="1">
      <alignment horizontal="center" vertical="center"/>
    </xf>
    <xf numFmtId="0" fontId="16" fillId="0" borderId="67" xfId="7" applyFont="1" applyBorder="1" applyAlignment="1">
      <alignment horizontal="left" vertical="center" wrapText="1"/>
    </xf>
    <xf numFmtId="0" fontId="16" fillId="0" borderId="68" xfId="7" applyFont="1" applyBorder="1" applyAlignment="1">
      <alignment horizontal="left" vertical="center"/>
    </xf>
    <xf numFmtId="0" fontId="16" fillId="0" borderId="69" xfId="7" applyFont="1" applyBorder="1" applyAlignment="1">
      <alignment horizontal="left" vertical="center"/>
    </xf>
    <xf numFmtId="0" fontId="16" fillId="0" borderId="67" xfId="7" applyFont="1" applyBorder="1" applyAlignment="1">
      <alignment horizontal="left" vertical="center"/>
    </xf>
  </cellXfs>
  <cellStyles count="8">
    <cellStyle name="桁区切り 2" xfId="4"/>
    <cellStyle name="標準" xfId="0" builtinId="0"/>
    <cellStyle name="標準 2" xfId="3"/>
    <cellStyle name="標準 3" xfId="2"/>
    <cellStyle name="標準 4" xfId="1"/>
    <cellStyle name="標準 4 5" xfId="5"/>
    <cellStyle name="標準 6 2" xfId="6"/>
    <cellStyle name="標準 6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00000000-0008-0000-0500-000030000000}"/>
            </a:ext>
          </a:extLst>
        </xdr:cNvPr>
        <xdr:cNvSpPr/>
      </xdr:nvSpPr>
      <xdr:spPr>
        <a:xfrm>
          <a:off x="7838319"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4" name="右矢印 3">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5" name="テキスト ボックス 4">
          <a:extLst>
            <a:ext uri="{FF2B5EF4-FFF2-40B4-BE49-F238E27FC236}">
              <a16:creationId xmlns:a16="http://schemas.microsoft.com/office/drawing/2014/main" id="{00000000-0008-0000-0A00-00001A000000}"/>
            </a:ext>
          </a:extLst>
        </xdr:cNvPr>
        <xdr:cNvSpPr txBox="1"/>
      </xdr:nvSpPr>
      <xdr:spPr>
        <a:xfrm>
          <a:off x="288131" y="13556457"/>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6" name="右矢印 5">
          <a:extLst>
            <a:ext uri="{FF2B5EF4-FFF2-40B4-BE49-F238E27FC236}">
              <a16:creationId xmlns:a16="http://schemas.microsoft.com/office/drawing/2014/main" id="{00000000-0008-0000-0A00-000020000000}"/>
            </a:ext>
          </a:extLst>
        </xdr:cNvPr>
        <xdr:cNvSpPr/>
      </xdr:nvSpPr>
      <xdr:spPr>
        <a:xfrm>
          <a:off x="3629026" y="150685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7" name="テキスト ボックス 6">
          <a:extLst>
            <a:ext uri="{FF2B5EF4-FFF2-40B4-BE49-F238E27FC236}">
              <a16:creationId xmlns:a16="http://schemas.microsoft.com/office/drawing/2014/main" id="{00000000-0008-0000-0A00-000021000000}"/>
            </a:ext>
          </a:extLst>
        </xdr:cNvPr>
        <xdr:cNvSpPr txBox="1"/>
      </xdr:nvSpPr>
      <xdr:spPr>
        <a:xfrm>
          <a:off x="240506" y="170330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8" name="右矢印 7">
          <a:extLst>
            <a:ext uri="{FF2B5EF4-FFF2-40B4-BE49-F238E27FC236}">
              <a16:creationId xmlns:a16="http://schemas.microsoft.com/office/drawing/2014/main" id="{00000000-0008-0000-0A00-000024000000}"/>
            </a:ext>
          </a:extLst>
        </xdr:cNvPr>
        <xdr:cNvSpPr/>
      </xdr:nvSpPr>
      <xdr:spPr>
        <a:xfrm>
          <a:off x="3581401" y="18040350"/>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9" name="テキスト ボックス 8">
          <a:extLst>
            <a:ext uri="{FF2B5EF4-FFF2-40B4-BE49-F238E27FC236}">
              <a16:creationId xmlns:a16="http://schemas.microsoft.com/office/drawing/2014/main" id="{00000000-0008-0000-0A00-000025000000}"/>
            </a:ext>
          </a:extLst>
        </xdr:cNvPr>
        <xdr:cNvSpPr txBox="1"/>
      </xdr:nvSpPr>
      <xdr:spPr>
        <a:xfrm>
          <a:off x="288131" y="1983343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10" name="右矢印 9">
          <a:extLst>
            <a:ext uri="{FF2B5EF4-FFF2-40B4-BE49-F238E27FC236}">
              <a16:creationId xmlns:a16="http://schemas.microsoft.com/office/drawing/2014/main" id="{00000000-0008-0000-0A00-000026000000}"/>
            </a:ext>
          </a:extLst>
        </xdr:cNvPr>
        <xdr:cNvSpPr/>
      </xdr:nvSpPr>
      <xdr:spPr>
        <a:xfrm>
          <a:off x="3552826" y="20974050"/>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11" name="テキスト ボックス 10">
          <a:extLst>
            <a:ext uri="{FF2B5EF4-FFF2-40B4-BE49-F238E27FC236}">
              <a16:creationId xmlns:a16="http://schemas.microsoft.com/office/drawing/2014/main" id="{00000000-0008-0000-0A00-000027000000}"/>
            </a:ext>
          </a:extLst>
        </xdr:cNvPr>
        <xdr:cNvSpPr txBox="1"/>
      </xdr:nvSpPr>
      <xdr:spPr>
        <a:xfrm>
          <a:off x="259556" y="2281475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4" name="正方形/長方形 13">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15" name="右矢印 14">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16" name="テキスト ボックス 15">
          <a:extLst>
            <a:ext uri="{FF2B5EF4-FFF2-40B4-BE49-F238E27FC236}">
              <a16:creationId xmlns:a16="http://schemas.microsoft.com/office/drawing/2014/main" id="{00000000-0008-0000-0A00-000017000000}"/>
            </a:ext>
          </a:extLst>
        </xdr:cNvPr>
        <xdr:cNvSpPr txBox="1"/>
      </xdr:nvSpPr>
      <xdr:spPr>
        <a:xfrm>
          <a:off x="333375" y="949642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17" name="右矢印 20">
          <a:extLst>
            <a:ext uri="{FF2B5EF4-FFF2-40B4-BE49-F238E27FC236}">
              <a16:creationId xmlns:a16="http://schemas.microsoft.com/office/drawing/2014/main" id="{3787C28C-A5F5-4515-8D0C-4FDD5A7FF352}"/>
            </a:ext>
          </a:extLst>
        </xdr:cNvPr>
        <xdr:cNvSpPr/>
      </xdr:nvSpPr>
      <xdr:spPr>
        <a:xfrm>
          <a:off x="3705226" y="13144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4;&#27177;&#25991;&#21270;&#37096;&#25991;&#21270;&#36001;&#35506;/&#9734;05.&#20107;&#26989;&#38306;&#20418;/&#9733;41&#22320;&#22495;&#25991;&#21270;&#36001;&#32207;&#21512;&#27963;&#29992;&#25512;&#36914;&#20107;&#26989;/R8/01_&#25991;&#21270;&#24193;&#21215;&#38598;&#26696;&#20869;&#12539;&#27096;&#24335;&#31561;/&#20132;&#20184;&#35201;&#26395;&#26360;&#65288;&#27096;&#24335;2&#65374;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入力規則等（削除不可）"/>
      <sheetName val="様式2"/>
      <sheetName val="様式2-1 "/>
      <sheetName val="様式2-2"/>
      <sheetName val="様式3（事業番号1）"/>
      <sheetName val="様式3（事業番号2）"/>
      <sheetName val="様式3（事業番号3）"/>
      <sheetName val="様式4"/>
      <sheetName val="様式５"/>
      <sheetName val="（写真添付台紙）修理・新調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CS215"/>
  <sheetViews>
    <sheetView view="pageBreakPreview" topLeftCell="A229" zoomScaleNormal="100" zoomScaleSheetLayoutView="100" zoomScalePageLayoutView="85" workbookViewId="0">
      <selection activeCell="AT212" sqref="AT212:AU213"/>
    </sheetView>
  </sheetViews>
  <sheetFormatPr defaultColWidth="2.625" defaultRowHeight="13.5" customHeight="1"/>
  <cols>
    <col min="1" max="1" width="1.25" style="1" customWidth="1"/>
    <col min="2" max="16" width="2.875" style="1" customWidth="1"/>
    <col min="17" max="20" width="2.875" style="7"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2" t="s">
        <v>0</v>
      </c>
      <c r="C3" s="3"/>
      <c r="D3" s="3"/>
      <c r="E3" s="3"/>
      <c r="F3" s="3"/>
      <c r="G3" s="3"/>
      <c r="H3" s="3"/>
      <c r="I3" s="3"/>
      <c r="J3" s="3"/>
      <c r="K3" s="3"/>
      <c r="L3" s="3"/>
      <c r="M3" s="3"/>
      <c r="N3" s="3"/>
      <c r="O3" s="3"/>
      <c r="P3" s="3"/>
      <c r="Q3" s="3"/>
      <c r="R3" s="3"/>
      <c r="S3" s="3"/>
      <c r="T3" s="3"/>
      <c r="U3" s="3"/>
      <c r="V3" s="3"/>
      <c r="W3" s="4"/>
      <c r="X3" s="4"/>
      <c r="Y3" s="4"/>
      <c r="Z3" s="4"/>
      <c r="AA3" s="4"/>
      <c r="AB3" s="4"/>
      <c r="AC3" s="4"/>
      <c r="AD3" s="4"/>
      <c r="AE3" s="4"/>
      <c r="AF3" s="4"/>
      <c r="AG3" s="4"/>
      <c r="AH3" s="4"/>
      <c r="AI3" s="4"/>
      <c r="AJ3" s="4"/>
      <c r="AK3" s="4"/>
      <c r="AL3" s="4"/>
      <c r="AM3" s="4"/>
      <c r="AN3" s="4"/>
      <c r="AO3" s="4"/>
      <c r="AP3" s="5"/>
    </row>
    <row r="4" spans="1:71" ht="18.75" customHeight="1">
      <c r="B4" s="3"/>
      <c r="C4" s="3"/>
      <c r="D4" s="3"/>
      <c r="E4" s="3"/>
      <c r="F4" s="3"/>
      <c r="G4" s="3"/>
      <c r="H4" s="3"/>
      <c r="I4" s="3"/>
      <c r="J4" s="3"/>
      <c r="K4" s="3"/>
      <c r="L4" s="3"/>
      <c r="M4" s="3"/>
      <c r="N4" s="3"/>
      <c r="O4" s="3"/>
      <c r="P4" s="3"/>
      <c r="Q4" s="3"/>
      <c r="R4" s="3"/>
      <c r="S4" s="3"/>
      <c r="T4" s="3"/>
      <c r="U4" s="3"/>
      <c r="V4" s="3"/>
      <c r="W4" s="4"/>
      <c r="X4" s="4"/>
      <c r="Y4" s="4"/>
      <c r="Z4" s="4"/>
      <c r="AA4" s="4"/>
      <c r="AB4" s="4"/>
      <c r="AC4" s="4"/>
      <c r="AD4" s="4"/>
      <c r="AE4" s="4"/>
      <c r="AF4" s="4"/>
      <c r="AG4" s="4"/>
      <c r="AH4" s="4"/>
      <c r="AI4" s="4"/>
      <c r="AJ4" s="4"/>
      <c r="AK4" s="4"/>
      <c r="AL4" s="4"/>
      <c r="AM4" s="4"/>
      <c r="AN4" s="4"/>
      <c r="AO4" s="4"/>
      <c r="AP4" s="5"/>
      <c r="AS4" s="6" t="s">
        <v>1</v>
      </c>
      <c r="AT4" s="6"/>
      <c r="AU4" s="6"/>
      <c r="AV4" s="6"/>
      <c r="AW4" s="6"/>
      <c r="AX4" s="6"/>
      <c r="AY4" s="6"/>
      <c r="AZ4" s="6"/>
      <c r="BA4" s="6"/>
      <c r="BB4" s="6"/>
      <c r="BC4" s="6"/>
      <c r="BD4" s="6"/>
      <c r="BE4" s="6"/>
      <c r="BF4" s="6"/>
      <c r="BG4" s="6"/>
      <c r="BH4" s="6"/>
      <c r="BI4" s="6"/>
      <c r="BJ4" s="6"/>
    </row>
    <row r="5" spans="1:71" ht="18.75" customHeight="1">
      <c r="B5" s="3"/>
      <c r="C5" s="3"/>
      <c r="D5" s="3"/>
      <c r="E5" s="3"/>
      <c r="F5" s="3"/>
      <c r="G5" s="3"/>
      <c r="H5" s="3"/>
      <c r="I5" s="3"/>
      <c r="J5" s="3"/>
      <c r="K5" s="3"/>
      <c r="L5" s="3"/>
      <c r="M5" s="3"/>
      <c r="N5" s="3"/>
      <c r="O5" s="3"/>
      <c r="P5" s="3"/>
      <c r="Q5" s="3"/>
      <c r="R5" s="3"/>
      <c r="S5" s="3"/>
      <c r="T5" s="3"/>
      <c r="U5" s="3"/>
      <c r="V5" s="3"/>
      <c r="W5" s="4"/>
      <c r="X5" s="4"/>
      <c r="Y5" s="4"/>
      <c r="Z5" s="4"/>
      <c r="AA5" s="4"/>
      <c r="AB5" s="4"/>
      <c r="AC5" s="4"/>
      <c r="AD5" s="4"/>
      <c r="AE5" s="4"/>
      <c r="AF5" s="4"/>
      <c r="AG5" s="4"/>
      <c r="AH5" s="4"/>
      <c r="AI5" s="4"/>
      <c r="AJ5" s="4"/>
      <c r="AK5" s="4"/>
      <c r="AL5" s="4"/>
      <c r="AM5" s="4"/>
      <c r="AN5" s="4"/>
      <c r="AO5" s="4"/>
      <c r="AP5" s="5"/>
      <c r="AS5" s="6" t="s">
        <v>2</v>
      </c>
      <c r="AT5" s="6"/>
      <c r="AU5" s="6"/>
      <c r="AV5" s="6"/>
      <c r="AW5" s="6"/>
      <c r="AX5" s="6"/>
      <c r="AY5" s="6"/>
      <c r="AZ5" s="6"/>
      <c r="BA5" s="6"/>
      <c r="BB5" s="6"/>
      <c r="BC5" s="6"/>
      <c r="BD5" s="6"/>
      <c r="BE5" s="6"/>
      <c r="BF5" s="6"/>
      <c r="BG5" s="6"/>
      <c r="BH5" s="6"/>
      <c r="BI5" s="6"/>
      <c r="BJ5" s="6"/>
    </row>
    <row r="6" spans="1:71" ht="14.25" customHeight="1" thickBot="1"/>
    <row r="7" spans="1:71" ht="30.75" customHeight="1" thickBot="1">
      <c r="B7" s="8" t="s">
        <v>3</v>
      </c>
      <c r="C7" s="9"/>
      <c r="D7" s="9"/>
      <c r="E7" s="9"/>
      <c r="F7" s="9"/>
      <c r="G7" s="9"/>
      <c r="H7" s="10"/>
      <c r="I7" s="11"/>
      <c r="J7" s="12"/>
      <c r="K7" s="12"/>
      <c r="L7" s="12"/>
      <c r="M7" s="12"/>
      <c r="N7" s="12"/>
      <c r="O7" s="12"/>
      <c r="P7" s="12"/>
      <c r="Q7" s="13"/>
      <c r="R7" s="13"/>
      <c r="S7" s="13"/>
      <c r="T7" s="13"/>
      <c r="U7" s="12"/>
      <c r="V7" s="12"/>
      <c r="W7" s="12"/>
      <c r="X7" s="12"/>
      <c r="Y7" s="12"/>
      <c r="Z7" s="12"/>
      <c r="AA7" s="12"/>
      <c r="AB7" s="12"/>
      <c r="AC7" s="12"/>
      <c r="AD7" s="12"/>
    </row>
    <row r="8" spans="1:71" ht="13.5" customHeight="1">
      <c r="B8" s="14" t="s">
        <v>4</v>
      </c>
      <c r="C8" s="15"/>
      <c r="D8" s="15"/>
      <c r="E8" s="15"/>
      <c r="F8" s="15"/>
      <c r="G8" s="15"/>
      <c r="H8" s="15"/>
      <c r="I8" s="16"/>
      <c r="J8" s="17"/>
      <c r="K8" s="17"/>
      <c r="L8" s="17"/>
      <c r="M8" s="17"/>
      <c r="N8" s="17"/>
      <c r="O8" s="17"/>
      <c r="P8" s="17"/>
      <c r="Q8" s="17"/>
      <c r="R8" s="17"/>
      <c r="S8" s="17"/>
      <c r="T8" s="17"/>
      <c r="U8" s="17"/>
      <c r="V8" s="17"/>
      <c r="W8" s="17"/>
      <c r="X8" s="17"/>
      <c r="Y8" s="17"/>
      <c r="Z8" s="17"/>
      <c r="AA8" s="17"/>
      <c r="AB8" s="18"/>
      <c r="AC8" s="19" t="s">
        <v>5</v>
      </c>
      <c r="AD8" s="20"/>
      <c r="AE8" s="21"/>
      <c r="AF8" s="22"/>
      <c r="AG8" s="23"/>
      <c r="AH8" s="24"/>
      <c r="AI8" s="24"/>
      <c r="AJ8" s="24"/>
      <c r="AK8" s="24"/>
      <c r="AL8" s="24"/>
      <c r="AM8" s="24"/>
      <c r="AN8" s="24"/>
      <c r="AO8" s="25"/>
      <c r="AP8" s="26"/>
    </row>
    <row r="9" spans="1:71" ht="13.5" customHeight="1">
      <c r="B9" s="27"/>
      <c r="C9" s="28"/>
      <c r="D9" s="28"/>
      <c r="E9" s="28"/>
      <c r="F9" s="28"/>
      <c r="G9" s="28"/>
      <c r="H9" s="28"/>
      <c r="I9" s="29"/>
      <c r="J9" s="30"/>
      <c r="K9" s="30"/>
      <c r="L9" s="30"/>
      <c r="M9" s="30"/>
      <c r="N9" s="30"/>
      <c r="O9" s="30"/>
      <c r="P9" s="30"/>
      <c r="Q9" s="30"/>
      <c r="R9" s="30"/>
      <c r="S9" s="30"/>
      <c r="T9" s="30"/>
      <c r="U9" s="30"/>
      <c r="V9" s="30"/>
      <c r="W9" s="30"/>
      <c r="X9" s="30"/>
      <c r="Y9" s="30"/>
      <c r="Z9" s="30"/>
      <c r="AA9" s="30"/>
      <c r="AB9" s="31"/>
      <c r="AC9" s="32"/>
      <c r="AD9" s="33"/>
      <c r="AE9" s="33"/>
      <c r="AF9" s="34"/>
      <c r="AG9" s="35"/>
      <c r="AH9" s="36"/>
      <c r="AI9" s="36"/>
      <c r="AJ9" s="36"/>
      <c r="AK9" s="36"/>
      <c r="AL9" s="36"/>
      <c r="AM9" s="36"/>
      <c r="AN9" s="36"/>
      <c r="AO9" s="37"/>
    </row>
    <row r="10" spans="1:71" ht="13.5" customHeight="1">
      <c r="B10" s="38" t="s">
        <v>6</v>
      </c>
      <c r="C10" s="39"/>
      <c r="D10" s="39"/>
      <c r="E10" s="39"/>
      <c r="F10" s="39"/>
      <c r="G10" s="39"/>
      <c r="H10" s="39"/>
      <c r="I10" s="39"/>
      <c r="J10" s="40"/>
      <c r="K10" s="40"/>
      <c r="L10" s="40"/>
      <c r="M10" s="40"/>
      <c r="N10" s="41"/>
      <c r="O10" s="42"/>
      <c r="P10" s="43"/>
      <c r="Q10" s="43"/>
      <c r="R10" s="43"/>
      <c r="S10" s="43"/>
      <c r="T10" s="43"/>
      <c r="U10" s="43"/>
      <c r="V10" s="43"/>
      <c r="W10" s="43"/>
      <c r="X10" s="43"/>
      <c r="Y10" s="43"/>
      <c r="Z10" s="43"/>
      <c r="AA10" s="43"/>
      <c r="AB10" s="44"/>
      <c r="AC10" s="45" t="s">
        <v>7</v>
      </c>
      <c r="AD10" s="46"/>
      <c r="AE10" s="46"/>
      <c r="AF10" s="47"/>
      <c r="AG10" s="48"/>
      <c r="AH10" s="48"/>
      <c r="AI10" s="48"/>
      <c r="AJ10" s="48"/>
      <c r="AK10" s="48"/>
      <c r="AL10" s="48"/>
      <c r="AM10" s="48"/>
      <c r="AN10" s="48"/>
      <c r="AO10" s="49"/>
    </row>
    <row r="11" spans="1:71" ht="13.5" customHeight="1">
      <c r="B11" s="50"/>
      <c r="C11" s="51"/>
      <c r="D11" s="51"/>
      <c r="E11" s="51"/>
      <c r="F11" s="51"/>
      <c r="G11" s="51"/>
      <c r="H11" s="51"/>
      <c r="I11" s="51"/>
      <c r="J11" s="52"/>
      <c r="K11" s="52"/>
      <c r="L11" s="52"/>
      <c r="M11" s="52"/>
      <c r="N11" s="53"/>
      <c r="O11" s="54"/>
      <c r="P11" s="55"/>
      <c r="Q11" s="55"/>
      <c r="R11" s="55"/>
      <c r="S11" s="55"/>
      <c r="T11" s="55"/>
      <c r="U11" s="55"/>
      <c r="V11" s="55"/>
      <c r="W11" s="55"/>
      <c r="X11" s="55"/>
      <c r="Y11" s="55"/>
      <c r="Z11" s="55"/>
      <c r="AA11" s="55"/>
      <c r="AB11" s="56"/>
      <c r="AC11" s="57"/>
      <c r="AD11" s="58"/>
      <c r="AE11" s="58"/>
      <c r="AF11" s="59"/>
      <c r="AG11" s="60"/>
      <c r="AH11" s="60"/>
      <c r="AI11" s="60"/>
      <c r="AJ11" s="60"/>
      <c r="AK11" s="60"/>
      <c r="AL11" s="60"/>
      <c r="AM11" s="60"/>
      <c r="AN11" s="60"/>
      <c r="AO11" s="61"/>
    </row>
    <row r="12" spans="1:71" ht="21.75" customHeight="1">
      <c r="B12" s="62"/>
      <c r="C12" s="63"/>
      <c r="D12" s="63"/>
      <c r="E12" s="63"/>
      <c r="F12" s="63"/>
      <c r="G12" s="63"/>
      <c r="H12" s="63"/>
      <c r="I12" s="63"/>
      <c r="J12" s="64"/>
      <c r="K12" s="64"/>
      <c r="L12" s="64"/>
      <c r="M12" s="64"/>
      <c r="N12" s="65"/>
      <c r="O12" s="66" t="s">
        <v>8</v>
      </c>
      <c r="P12" s="67"/>
      <c r="Q12" s="67"/>
      <c r="R12" s="67"/>
      <c r="S12" s="67"/>
      <c r="T12" s="68" t="s">
        <v>9</v>
      </c>
      <c r="U12" s="68" t="s">
        <v>10</v>
      </c>
      <c r="V12" s="68" t="s">
        <v>11</v>
      </c>
      <c r="W12" s="69"/>
      <c r="X12" s="70"/>
      <c r="Y12" s="70"/>
      <c r="Z12" s="70"/>
      <c r="AA12" s="70"/>
      <c r="AB12" s="68" t="s">
        <v>12</v>
      </c>
      <c r="AC12" s="71"/>
      <c r="AD12" s="69"/>
      <c r="AE12" s="72"/>
      <c r="AF12" s="72"/>
      <c r="AG12" s="72"/>
      <c r="AH12" s="72"/>
      <c r="AI12" s="73" t="s">
        <v>13</v>
      </c>
      <c r="AJ12" s="73"/>
      <c r="AK12" s="73"/>
      <c r="AM12" s="68" t="s">
        <v>9</v>
      </c>
      <c r="AN12" s="68" t="s">
        <v>14</v>
      </c>
      <c r="AO12" s="74"/>
    </row>
    <row r="13" spans="1:71" ht="15" customHeight="1">
      <c r="A13" s="75"/>
      <c r="B13" s="38" t="s">
        <v>15</v>
      </c>
      <c r="C13" s="76"/>
      <c r="D13" s="76"/>
      <c r="E13" s="76"/>
      <c r="F13" s="76"/>
      <c r="G13" s="76"/>
      <c r="H13" s="76"/>
      <c r="I13" s="76"/>
      <c r="J13" s="76"/>
      <c r="K13" s="76"/>
      <c r="L13" s="76"/>
      <c r="M13" s="76"/>
      <c r="N13" s="77"/>
      <c r="O13" s="78"/>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80"/>
      <c r="AP13" s="75"/>
    </row>
    <row r="14" spans="1:71" ht="13.5" customHeight="1">
      <c r="A14" s="75"/>
      <c r="B14" s="81"/>
      <c r="C14" s="82"/>
      <c r="D14" s="82"/>
      <c r="E14" s="82"/>
      <c r="F14" s="82"/>
      <c r="G14" s="82"/>
      <c r="H14" s="82"/>
      <c r="I14" s="82"/>
      <c r="J14" s="82"/>
      <c r="K14" s="82"/>
      <c r="L14" s="82"/>
      <c r="M14" s="82"/>
      <c r="N14" s="83"/>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5"/>
      <c r="AP14" s="75"/>
    </row>
    <row r="15" spans="1:71" ht="27.75" customHeight="1">
      <c r="A15" s="75"/>
      <c r="B15" s="86" t="s">
        <v>16</v>
      </c>
      <c r="C15" s="87"/>
      <c r="D15" s="87"/>
      <c r="E15" s="87"/>
      <c r="F15" s="87"/>
      <c r="G15" s="87"/>
      <c r="H15" s="87"/>
      <c r="I15" s="87"/>
      <c r="J15" s="87"/>
      <c r="K15" s="87"/>
      <c r="L15" s="87"/>
      <c r="M15" s="87"/>
      <c r="N15" s="88"/>
      <c r="O15" s="89" t="s">
        <v>17</v>
      </c>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1"/>
      <c r="AP15" s="75"/>
      <c r="AS15" s="92" t="s">
        <v>18</v>
      </c>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row>
    <row r="16" spans="1:71" ht="26.25" customHeight="1">
      <c r="A16" s="75"/>
      <c r="B16" s="93"/>
      <c r="C16" s="94"/>
      <c r="D16" s="94"/>
      <c r="E16" s="94"/>
      <c r="F16" s="94"/>
      <c r="G16" s="94"/>
      <c r="H16" s="94"/>
      <c r="I16" s="94"/>
      <c r="J16" s="94"/>
      <c r="K16" s="94"/>
      <c r="L16" s="94"/>
      <c r="M16" s="94"/>
      <c r="N16" s="95"/>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7"/>
      <c r="AP16" s="75"/>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row>
    <row r="17" spans="1:62" ht="22.5" customHeight="1" thickBot="1">
      <c r="A17" s="75"/>
      <c r="B17" s="98"/>
      <c r="C17" s="99"/>
      <c r="D17" s="99"/>
      <c r="E17" s="99"/>
      <c r="F17" s="99"/>
      <c r="G17" s="99"/>
      <c r="H17" s="99"/>
      <c r="I17" s="99"/>
      <c r="J17" s="99"/>
      <c r="K17" s="99"/>
      <c r="L17" s="99"/>
      <c r="M17" s="99"/>
      <c r="N17" s="100"/>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75"/>
      <c r="AS17" s="103" t="s">
        <v>19</v>
      </c>
    </row>
    <row r="18" spans="1:62" ht="13.5" customHeight="1">
      <c r="A18" s="75"/>
      <c r="B18" s="104" t="s">
        <v>20</v>
      </c>
      <c r="C18" s="105"/>
      <c r="D18" s="105"/>
      <c r="E18" s="105"/>
      <c r="F18" s="105"/>
      <c r="G18" s="105"/>
      <c r="H18" s="106"/>
      <c r="I18" s="107" t="s">
        <v>9</v>
      </c>
      <c r="J18" s="105"/>
      <c r="K18" s="108" t="s">
        <v>21</v>
      </c>
      <c r="L18" s="105"/>
      <c r="M18" s="105"/>
      <c r="N18" s="105"/>
      <c r="O18" s="109" t="s">
        <v>9</v>
      </c>
      <c r="P18" s="105"/>
      <c r="Q18" s="108" t="s">
        <v>22</v>
      </c>
      <c r="R18" s="105"/>
      <c r="S18" s="105"/>
      <c r="T18" s="105"/>
      <c r="U18" s="109" t="s">
        <v>9</v>
      </c>
      <c r="V18" s="105"/>
      <c r="W18" s="108" t="s">
        <v>23</v>
      </c>
      <c r="X18" s="105"/>
      <c r="Y18" s="105"/>
      <c r="Z18" s="105"/>
      <c r="AA18" s="109" t="s">
        <v>9</v>
      </c>
      <c r="AB18" s="105"/>
      <c r="AC18" s="108" t="s">
        <v>24</v>
      </c>
      <c r="AD18" s="105"/>
      <c r="AE18" s="105"/>
      <c r="AF18" s="105"/>
      <c r="AG18" s="109" t="s">
        <v>9</v>
      </c>
      <c r="AH18" s="105"/>
      <c r="AI18" s="108" t="s">
        <v>25</v>
      </c>
      <c r="AJ18" s="105"/>
      <c r="AK18" s="105"/>
      <c r="AL18" s="105"/>
      <c r="AM18" s="110"/>
      <c r="AN18" s="110"/>
      <c r="AO18" s="111"/>
      <c r="AP18" s="75"/>
      <c r="AS18" s="112" t="s">
        <v>26</v>
      </c>
      <c r="AT18" s="112"/>
      <c r="AU18" s="112"/>
      <c r="AV18" s="112"/>
      <c r="AW18" s="112"/>
      <c r="AX18" s="112"/>
      <c r="AY18" s="112"/>
      <c r="AZ18" s="112"/>
      <c r="BA18" s="112"/>
      <c r="BB18" s="112"/>
      <c r="BC18" s="112"/>
      <c r="BD18" s="112"/>
      <c r="BE18" s="112"/>
      <c r="BF18" s="112"/>
      <c r="BG18" s="112"/>
      <c r="BH18" s="112"/>
      <c r="BI18" s="112"/>
      <c r="BJ18" s="112"/>
    </row>
    <row r="19" spans="1:62" ht="13.5" customHeight="1">
      <c r="A19" s="75"/>
      <c r="B19" s="113"/>
      <c r="C19" s="114"/>
      <c r="D19" s="114"/>
      <c r="E19" s="114"/>
      <c r="F19" s="114"/>
      <c r="G19" s="114"/>
      <c r="H19" s="115"/>
      <c r="I19" s="116"/>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7"/>
      <c r="AN19" s="117"/>
      <c r="AO19" s="118"/>
      <c r="AP19" s="75"/>
      <c r="AS19" s="112"/>
      <c r="AT19" s="112"/>
      <c r="AU19" s="112"/>
      <c r="AV19" s="112"/>
      <c r="AW19" s="112"/>
      <c r="AX19" s="112"/>
      <c r="AY19" s="112"/>
      <c r="AZ19" s="112"/>
      <c r="BA19" s="112"/>
      <c r="BB19" s="112"/>
      <c r="BC19" s="112"/>
      <c r="BD19" s="112"/>
      <c r="BE19" s="112"/>
      <c r="BF19" s="112"/>
      <c r="BG19" s="112"/>
      <c r="BH19" s="112"/>
      <c r="BI19" s="112"/>
      <c r="BJ19" s="112"/>
    </row>
    <row r="20" spans="1:62" ht="21.75" customHeight="1">
      <c r="A20" s="75"/>
      <c r="B20" s="119"/>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1"/>
      <c r="AP20" s="75"/>
    </row>
    <row r="21" spans="1:62" ht="26.25" customHeight="1">
      <c r="A21" s="75"/>
      <c r="B21" s="119"/>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1"/>
      <c r="AP21" s="75"/>
    </row>
    <row r="22" spans="1:62" ht="72" customHeight="1" thickBot="1">
      <c r="A22" s="75"/>
      <c r="B22" s="122"/>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4"/>
      <c r="AP22" s="75"/>
    </row>
    <row r="23" spans="1:62" ht="13.5" customHeight="1">
      <c r="B23" s="125" t="s">
        <v>27</v>
      </c>
      <c r="C23" s="126" t="s">
        <v>28</v>
      </c>
      <c r="D23" s="105"/>
      <c r="E23" s="105"/>
      <c r="F23" s="105"/>
      <c r="G23" s="105"/>
      <c r="H23" s="105"/>
      <c r="I23" s="105"/>
      <c r="J23" s="106"/>
      <c r="K23" s="127" t="s">
        <v>29</v>
      </c>
      <c r="L23" s="128"/>
      <c r="M23" s="128"/>
      <c r="N23" s="128"/>
      <c r="O23" s="128"/>
      <c r="P23" s="128"/>
      <c r="Q23" s="129"/>
      <c r="R23" s="130" t="s">
        <v>30</v>
      </c>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31"/>
    </row>
    <row r="24" spans="1:62" ht="13.5" customHeight="1">
      <c r="B24" s="132"/>
      <c r="C24" s="114"/>
      <c r="D24" s="114"/>
      <c r="E24" s="114"/>
      <c r="F24" s="114"/>
      <c r="G24" s="114"/>
      <c r="H24" s="114"/>
      <c r="I24" s="114"/>
      <c r="J24" s="115"/>
      <c r="K24" s="133"/>
      <c r="L24" s="51"/>
      <c r="M24" s="51"/>
      <c r="N24" s="51"/>
      <c r="O24" s="51"/>
      <c r="P24" s="51"/>
      <c r="Q24" s="134"/>
      <c r="R24" s="135"/>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7"/>
    </row>
    <row r="25" spans="1:62" ht="13.5" customHeight="1">
      <c r="B25" s="132"/>
      <c r="C25" s="39" t="s">
        <v>31</v>
      </c>
      <c r="D25" s="76"/>
      <c r="E25" s="76"/>
      <c r="F25" s="76"/>
      <c r="G25" s="76"/>
      <c r="H25" s="76"/>
      <c r="I25" s="76"/>
      <c r="J25" s="77"/>
      <c r="K25" s="138">
        <f>SUM(Z74,Z110,Z146,Z180,Z214)</f>
        <v>0</v>
      </c>
      <c r="L25" s="138"/>
      <c r="M25" s="138"/>
      <c r="N25" s="138"/>
      <c r="O25" s="138"/>
      <c r="P25" s="138"/>
      <c r="Q25" s="138"/>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40"/>
      <c r="AS25" s="141"/>
    </row>
    <row r="26" spans="1:62" ht="13.5" customHeight="1">
      <c r="B26" s="132"/>
      <c r="C26" s="142"/>
      <c r="D26" s="142"/>
      <c r="E26" s="142"/>
      <c r="F26" s="142"/>
      <c r="G26" s="142"/>
      <c r="H26" s="142"/>
      <c r="I26" s="142"/>
      <c r="J26" s="143"/>
      <c r="K26" s="138"/>
      <c r="L26" s="138"/>
      <c r="M26" s="138"/>
      <c r="N26" s="138"/>
      <c r="O26" s="138"/>
      <c r="P26" s="138"/>
      <c r="Q26" s="138"/>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40"/>
    </row>
    <row r="27" spans="1:62" ht="13.5" customHeight="1">
      <c r="B27" s="132"/>
      <c r="C27" s="82"/>
      <c r="D27" s="82"/>
      <c r="E27" s="82"/>
      <c r="F27" s="82"/>
      <c r="G27" s="82"/>
      <c r="H27" s="82"/>
      <c r="I27" s="82"/>
      <c r="J27" s="83"/>
      <c r="K27" s="138"/>
      <c r="L27" s="138"/>
      <c r="M27" s="138"/>
      <c r="N27" s="138"/>
      <c r="O27" s="138"/>
      <c r="P27" s="138"/>
      <c r="Q27" s="138"/>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40"/>
    </row>
    <row r="28" spans="1:62" ht="13.5" customHeight="1">
      <c r="B28" s="132"/>
      <c r="C28" s="39" t="s">
        <v>32</v>
      </c>
      <c r="D28" s="76"/>
      <c r="E28" s="76"/>
      <c r="F28" s="76"/>
      <c r="G28" s="76"/>
      <c r="H28" s="76"/>
      <c r="I28" s="76"/>
      <c r="J28" s="77"/>
      <c r="K28" s="144"/>
      <c r="L28" s="144"/>
      <c r="M28" s="144"/>
      <c r="N28" s="144"/>
      <c r="O28" s="144"/>
      <c r="P28" s="144"/>
      <c r="Q28" s="144"/>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40"/>
    </row>
    <row r="29" spans="1:62" ht="13.5" customHeight="1">
      <c r="B29" s="132"/>
      <c r="C29" s="142"/>
      <c r="D29" s="142"/>
      <c r="E29" s="142"/>
      <c r="F29" s="142"/>
      <c r="G29" s="142"/>
      <c r="H29" s="142"/>
      <c r="I29" s="142"/>
      <c r="J29" s="143"/>
      <c r="K29" s="144"/>
      <c r="L29" s="144"/>
      <c r="M29" s="144"/>
      <c r="N29" s="144"/>
      <c r="O29" s="144"/>
      <c r="P29" s="144"/>
      <c r="Q29" s="144"/>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40"/>
    </row>
    <row r="30" spans="1:62" ht="13.5" customHeight="1">
      <c r="B30" s="132"/>
      <c r="C30" s="82"/>
      <c r="D30" s="82"/>
      <c r="E30" s="82"/>
      <c r="F30" s="82"/>
      <c r="G30" s="82"/>
      <c r="H30" s="82"/>
      <c r="I30" s="82"/>
      <c r="J30" s="83"/>
      <c r="K30" s="144"/>
      <c r="L30" s="144"/>
      <c r="M30" s="144"/>
      <c r="N30" s="144"/>
      <c r="O30" s="144"/>
      <c r="P30" s="144"/>
      <c r="Q30" s="144"/>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40"/>
    </row>
    <row r="31" spans="1:62" ht="13.5" customHeight="1">
      <c r="B31" s="132"/>
      <c r="C31" s="145" t="s">
        <v>33</v>
      </c>
      <c r="D31" s="146"/>
      <c r="E31" s="146"/>
      <c r="F31" s="146"/>
      <c r="G31" s="146"/>
      <c r="H31" s="146"/>
      <c r="I31" s="146"/>
      <c r="J31" s="147"/>
      <c r="K31" s="144"/>
      <c r="L31" s="144"/>
      <c r="M31" s="144"/>
      <c r="N31" s="144"/>
      <c r="O31" s="144"/>
      <c r="P31" s="144"/>
      <c r="Q31" s="144"/>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40"/>
    </row>
    <row r="32" spans="1:62" ht="13.5" customHeight="1">
      <c r="B32" s="132"/>
      <c r="C32" s="148"/>
      <c r="D32" s="148"/>
      <c r="E32" s="148"/>
      <c r="F32" s="148"/>
      <c r="G32" s="148"/>
      <c r="H32" s="148"/>
      <c r="I32" s="148"/>
      <c r="J32" s="149"/>
      <c r="K32" s="144"/>
      <c r="L32" s="144"/>
      <c r="M32" s="144"/>
      <c r="N32" s="144"/>
      <c r="O32" s="144"/>
      <c r="P32" s="144"/>
      <c r="Q32" s="144"/>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40"/>
    </row>
    <row r="33" spans="1:62" ht="13.5" customHeight="1">
      <c r="B33" s="132"/>
      <c r="C33" s="114"/>
      <c r="D33" s="114"/>
      <c r="E33" s="114"/>
      <c r="F33" s="114"/>
      <c r="G33" s="114"/>
      <c r="H33" s="114"/>
      <c r="I33" s="114"/>
      <c r="J33" s="115"/>
      <c r="K33" s="144"/>
      <c r="L33" s="144"/>
      <c r="M33" s="144"/>
      <c r="N33" s="144"/>
      <c r="O33" s="144"/>
      <c r="P33" s="144"/>
      <c r="Q33" s="144"/>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40"/>
    </row>
    <row r="34" spans="1:62" ht="13.5" customHeight="1">
      <c r="B34" s="132"/>
      <c r="C34" s="145" t="s">
        <v>34</v>
      </c>
      <c r="D34" s="146"/>
      <c r="E34" s="146"/>
      <c r="F34" s="146"/>
      <c r="G34" s="146"/>
      <c r="H34" s="146"/>
      <c r="I34" s="146"/>
      <c r="J34" s="147"/>
      <c r="K34" s="144"/>
      <c r="L34" s="144"/>
      <c r="M34" s="144"/>
      <c r="N34" s="144"/>
      <c r="O34" s="144"/>
      <c r="P34" s="144"/>
      <c r="Q34" s="144"/>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40"/>
      <c r="AS34" s="150" t="s">
        <v>35</v>
      </c>
      <c r="AT34" s="151"/>
      <c r="AU34" s="151"/>
    </row>
    <row r="35" spans="1:62" ht="13.5" customHeight="1">
      <c r="B35" s="132"/>
      <c r="C35" s="148"/>
      <c r="D35" s="148"/>
      <c r="E35" s="148"/>
      <c r="F35" s="148"/>
      <c r="G35" s="148"/>
      <c r="H35" s="148"/>
      <c r="I35" s="148"/>
      <c r="J35" s="149"/>
      <c r="K35" s="144"/>
      <c r="L35" s="144"/>
      <c r="M35" s="144"/>
      <c r="N35" s="144"/>
      <c r="O35" s="144"/>
      <c r="P35" s="144"/>
      <c r="Q35" s="144"/>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40"/>
      <c r="AS35" s="151"/>
      <c r="AT35" s="151"/>
      <c r="AU35" s="151"/>
    </row>
    <row r="36" spans="1:62" ht="13.5" customHeight="1" thickBot="1">
      <c r="B36" s="132"/>
      <c r="C36" s="152"/>
      <c r="D36" s="152"/>
      <c r="E36" s="152"/>
      <c r="F36" s="152"/>
      <c r="G36" s="152"/>
      <c r="H36" s="152"/>
      <c r="I36" s="152"/>
      <c r="J36" s="153"/>
      <c r="K36" s="154"/>
      <c r="L36" s="154"/>
      <c r="M36" s="154"/>
      <c r="N36" s="154"/>
      <c r="O36" s="154"/>
      <c r="P36" s="154"/>
      <c r="Q36" s="154"/>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6"/>
      <c r="AS36" s="157" t="s">
        <v>36</v>
      </c>
      <c r="AW36" s="150" t="s">
        <v>37</v>
      </c>
      <c r="AX36" s="150"/>
      <c r="AY36" s="150"/>
      <c r="AZ36" s="150"/>
      <c r="BA36" s="150"/>
    </row>
    <row r="37" spans="1:62" ht="13.5" customHeight="1" thickTop="1">
      <c r="B37" s="132"/>
      <c r="C37" s="158" t="s">
        <v>38</v>
      </c>
      <c r="D37" s="159"/>
      <c r="E37" s="159"/>
      <c r="F37" s="159"/>
      <c r="G37" s="159"/>
      <c r="H37" s="159"/>
      <c r="I37" s="159"/>
      <c r="J37" s="160"/>
      <c r="K37" s="161">
        <f>SUM(K25:Q36)</f>
        <v>0</v>
      </c>
      <c r="L37" s="162"/>
      <c r="M37" s="162"/>
      <c r="N37" s="162"/>
      <c r="O37" s="162"/>
      <c r="P37" s="162"/>
      <c r="Q37" s="163"/>
      <c r="R37" s="164"/>
      <c r="S37" s="165"/>
      <c r="T37" s="165"/>
      <c r="U37" s="165"/>
      <c r="V37" s="165"/>
      <c r="W37" s="165"/>
      <c r="X37" s="165"/>
      <c r="Y37" s="166"/>
      <c r="Z37" s="166"/>
      <c r="AA37" s="166"/>
      <c r="AB37" s="167"/>
      <c r="AC37" s="168"/>
      <c r="AD37" s="168"/>
      <c r="AE37" s="168"/>
      <c r="AF37" s="168"/>
      <c r="AG37" s="168"/>
      <c r="AH37" s="168"/>
      <c r="AI37" s="168"/>
      <c r="AJ37" s="168"/>
      <c r="AK37" s="168"/>
      <c r="AL37" s="168"/>
      <c r="AM37" s="168"/>
      <c r="AN37" s="168"/>
      <c r="AO37" s="169"/>
      <c r="AS37" s="170">
        <f>K37</f>
        <v>0</v>
      </c>
      <c r="AT37" s="171" t="str">
        <f>IF(AS37=AW37,"〇","×")</f>
        <v>〇</v>
      </c>
      <c r="AU37" s="151"/>
      <c r="AW37" s="172">
        <f>V74+V180+V214+V110</f>
        <v>0</v>
      </c>
      <c r="AX37" s="173"/>
      <c r="AY37" s="173"/>
      <c r="AZ37" s="173"/>
      <c r="BA37" s="173"/>
    </row>
    <row r="38" spans="1:62" ht="13.5" customHeight="1">
      <c r="B38" s="132"/>
      <c r="C38" s="148"/>
      <c r="D38" s="148"/>
      <c r="E38" s="148"/>
      <c r="F38" s="148"/>
      <c r="G38" s="148"/>
      <c r="H38" s="148"/>
      <c r="I38" s="148"/>
      <c r="J38" s="149"/>
      <c r="K38" s="161"/>
      <c r="L38" s="162"/>
      <c r="M38" s="162"/>
      <c r="N38" s="162"/>
      <c r="O38" s="162"/>
      <c r="P38" s="162"/>
      <c r="Q38" s="163"/>
      <c r="R38" s="164"/>
      <c r="S38" s="165"/>
      <c r="T38" s="165"/>
      <c r="U38" s="165"/>
      <c r="V38" s="165"/>
      <c r="W38" s="165"/>
      <c r="X38" s="165"/>
      <c r="Y38" s="166"/>
      <c r="Z38" s="166"/>
      <c r="AA38" s="166"/>
      <c r="AB38" s="167"/>
      <c r="AC38" s="168"/>
      <c r="AD38" s="168"/>
      <c r="AE38" s="168"/>
      <c r="AF38" s="168"/>
      <c r="AG38" s="168"/>
      <c r="AH38" s="168"/>
      <c r="AI38" s="168"/>
      <c r="AJ38" s="168"/>
      <c r="AK38" s="168"/>
      <c r="AL38" s="168"/>
      <c r="AM38" s="168"/>
      <c r="AN38" s="168"/>
      <c r="AO38" s="169"/>
      <c r="AS38" s="173"/>
      <c r="AT38" s="151"/>
      <c r="AU38" s="151"/>
      <c r="AW38" s="173"/>
      <c r="AX38" s="173"/>
      <c r="AY38" s="173"/>
      <c r="AZ38" s="173"/>
      <c r="BA38" s="173"/>
    </row>
    <row r="39" spans="1:62" ht="13.5" customHeight="1" thickBot="1">
      <c r="B39" s="174"/>
      <c r="C39" s="175"/>
      <c r="D39" s="175"/>
      <c r="E39" s="175"/>
      <c r="F39" s="175"/>
      <c r="G39" s="175"/>
      <c r="H39" s="175"/>
      <c r="I39" s="175"/>
      <c r="J39" s="176"/>
      <c r="K39" s="177"/>
      <c r="L39" s="178"/>
      <c r="M39" s="178"/>
      <c r="N39" s="178"/>
      <c r="O39" s="178"/>
      <c r="P39" s="178"/>
      <c r="Q39" s="179"/>
      <c r="R39" s="180"/>
      <c r="S39" s="181"/>
      <c r="T39" s="181"/>
      <c r="U39" s="181"/>
      <c r="V39" s="181"/>
      <c r="W39" s="181"/>
      <c r="X39" s="181"/>
      <c r="Y39" s="182"/>
      <c r="Z39" s="182"/>
      <c r="AA39" s="182"/>
      <c r="AB39" s="183"/>
      <c r="AC39" s="184"/>
      <c r="AD39" s="184"/>
      <c r="AE39" s="184"/>
      <c r="AF39" s="184"/>
      <c r="AG39" s="184"/>
      <c r="AH39" s="184"/>
      <c r="AI39" s="184"/>
      <c r="AJ39" s="184"/>
      <c r="AK39" s="184"/>
      <c r="AL39" s="184"/>
      <c r="AM39" s="184"/>
      <c r="AN39" s="184"/>
      <c r="AO39" s="185"/>
      <c r="AS39" s="173"/>
      <c r="AT39" s="151"/>
      <c r="AU39" s="151"/>
      <c r="AW39" s="173"/>
      <c r="AX39" s="173"/>
      <c r="AY39" s="173"/>
      <c r="AZ39" s="173"/>
      <c r="BA39" s="173"/>
    </row>
    <row r="40" spans="1:62" ht="13.5" customHeight="1" thickBot="1">
      <c r="A40" s="75"/>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75"/>
      <c r="AS40" s="141"/>
    </row>
    <row r="41" spans="1:62" ht="13.5" customHeight="1">
      <c r="B41" s="187" t="s">
        <v>39</v>
      </c>
      <c r="C41" s="188"/>
      <c r="D41" s="188"/>
      <c r="E41" s="188"/>
      <c r="F41" s="189"/>
      <c r="G41" s="190" t="s">
        <v>40</v>
      </c>
      <c r="H41" s="189"/>
      <c r="I41" s="189"/>
      <c r="J41" s="189"/>
      <c r="K41" s="191"/>
      <c r="Q41" s="1"/>
      <c r="R41" s="1"/>
      <c r="S41" s="1"/>
      <c r="T41" s="1"/>
    </row>
    <row r="42" spans="1:62" ht="13.5" customHeight="1">
      <c r="B42" s="192"/>
      <c r="C42" s="193"/>
      <c r="D42" s="193"/>
      <c r="E42" s="193"/>
      <c r="F42" s="194"/>
      <c r="G42" s="194"/>
      <c r="H42" s="194"/>
      <c r="I42" s="194"/>
      <c r="J42" s="194"/>
      <c r="K42" s="195"/>
      <c r="Q42" s="1"/>
      <c r="R42" s="1"/>
      <c r="S42" s="1"/>
      <c r="T42" s="1"/>
    </row>
    <row r="43" spans="1:62" ht="13.5" customHeight="1" thickBot="1">
      <c r="B43" s="192"/>
      <c r="C43" s="193"/>
      <c r="D43" s="193"/>
      <c r="E43" s="193"/>
      <c r="F43" s="194"/>
      <c r="G43" s="194"/>
      <c r="H43" s="194"/>
      <c r="I43" s="194"/>
      <c r="J43" s="194"/>
      <c r="K43" s="195"/>
      <c r="Q43" s="1"/>
      <c r="R43" s="1"/>
      <c r="S43" s="1"/>
      <c r="T43" s="1"/>
    </row>
    <row r="44" spans="1:62" ht="13.5" customHeight="1">
      <c r="B44" s="196" t="s">
        <v>41</v>
      </c>
      <c r="C44" s="197"/>
      <c r="D44" s="197"/>
      <c r="E44" s="197"/>
      <c r="F44" s="198"/>
      <c r="G44" s="199" t="s">
        <v>42</v>
      </c>
      <c r="H44" s="200"/>
      <c r="I44" s="200"/>
      <c r="J44" s="200"/>
      <c r="K44" s="200"/>
      <c r="L44" s="200"/>
      <c r="M44" s="200"/>
      <c r="N44" s="200"/>
      <c r="O44" s="200"/>
      <c r="P44" s="201"/>
      <c r="Q44" s="202" t="s">
        <v>43</v>
      </c>
      <c r="R44" s="203"/>
      <c r="S44" s="204"/>
      <c r="T44" s="205"/>
      <c r="U44" s="200"/>
      <c r="V44" s="200"/>
      <c r="W44" s="201"/>
      <c r="X44" s="130" t="s">
        <v>44</v>
      </c>
      <c r="Y44" s="126"/>
      <c r="Z44" s="126"/>
      <c r="AA44" s="206"/>
      <c r="AB44" s="205"/>
      <c r="AC44" s="200"/>
      <c r="AD44" s="201"/>
      <c r="AE44" s="127" t="s">
        <v>45</v>
      </c>
      <c r="AF44" s="128"/>
      <c r="AG44" s="128"/>
      <c r="AH44" s="129"/>
      <c r="AI44" s="207"/>
      <c r="AJ44" s="208"/>
      <c r="AK44" s="208"/>
      <c r="AL44" s="208"/>
      <c r="AM44" s="208"/>
      <c r="AN44" s="208"/>
      <c r="AO44" s="209"/>
      <c r="AS44" s="6" t="s">
        <v>46</v>
      </c>
      <c r="AT44" s="6"/>
      <c r="AU44" s="6"/>
      <c r="AV44" s="6"/>
      <c r="AW44" s="6"/>
      <c r="AX44" s="6"/>
      <c r="AY44" s="6"/>
      <c r="AZ44" s="6"/>
      <c r="BA44" s="6"/>
      <c r="BB44" s="6"/>
      <c r="BC44" s="6"/>
      <c r="BD44" s="6"/>
      <c r="BE44" s="6"/>
      <c r="BF44" s="6"/>
      <c r="BG44" s="6"/>
      <c r="BH44" s="6"/>
      <c r="BI44" s="6"/>
      <c r="BJ44" s="6"/>
    </row>
    <row r="45" spans="1:62" ht="13.5" customHeight="1">
      <c r="A45" s="75"/>
      <c r="B45" s="210"/>
      <c r="C45" s="211"/>
      <c r="D45" s="211"/>
      <c r="E45" s="211"/>
      <c r="F45" s="212"/>
      <c r="G45" s="213"/>
      <c r="H45" s="214"/>
      <c r="I45" s="214"/>
      <c r="J45" s="214"/>
      <c r="K45" s="214"/>
      <c r="L45" s="214"/>
      <c r="M45" s="214"/>
      <c r="N45" s="214"/>
      <c r="O45" s="214"/>
      <c r="P45" s="215"/>
      <c r="Q45" s="216"/>
      <c r="R45" s="217"/>
      <c r="S45" s="218"/>
      <c r="T45" s="219"/>
      <c r="U45" s="214"/>
      <c r="V45" s="214"/>
      <c r="W45" s="215"/>
      <c r="X45" s="135"/>
      <c r="Y45" s="136"/>
      <c r="Z45" s="136"/>
      <c r="AA45" s="220"/>
      <c r="AB45" s="219"/>
      <c r="AC45" s="214"/>
      <c r="AD45" s="215"/>
      <c r="AE45" s="221"/>
      <c r="AF45" s="63"/>
      <c r="AG45" s="63"/>
      <c r="AH45" s="222"/>
      <c r="AI45" s="223"/>
      <c r="AJ45" s="224"/>
      <c r="AK45" s="224"/>
      <c r="AL45" s="224"/>
      <c r="AM45" s="224"/>
      <c r="AN45" s="224"/>
      <c r="AO45" s="225"/>
      <c r="AP45" s="75"/>
      <c r="AS45" s="6" t="s">
        <v>47</v>
      </c>
      <c r="AT45" s="6"/>
      <c r="AU45" s="6"/>
      <c r="AV45" s="6"/>
      <c r="AW45" s="6"/>
      <c r="AX45" s="6"/>
      <c r="AY45" s="6"/>
      <c r="AZ45" s="6"/>
      <c r="BA45" s="6"/>
      <c r="BB45" s="6"/>
      <c r="BC45" s="6"/>
      <c r="BD45" s="6"/>
      <c r="BE45" s="6"/>
      <c r="BF45" s="6"/>
      <c r="BG45" s="6"/>
      <c r="BH45" s="6"/>
      <c r="BI45" s="6"/>
      <c r="BJ45" s="6"/>
    </row>
    <row r="46" spans="1:62" ht="13.5" customHeight="1">
      <c r="A46" s="75"/>
      <c r="B46" s="226" t="s">
        <v>41</v>
      </c>
      <c r="C46" s="227"/>
      <c r="D46" s="227"/>
      <c r="E46" s="227"/>
      <c r="F46" s="227"/>
      <c r="G46" s="228" t="s">
        <v>48</v>
      </c>
      <c r="H46" s="78"/>
      <c r="I46" s="78"/>
      <c r="J46" s="78"/>
      <c r="K46" s="78"/>
      <c r="L46" s="78"/>
      <c r="M46" s="78"/>
      <c r="N46" s="78"/>
      <c r="O46" s="78"/>
      <c r="P46" s="229"/>
      <c r="Q46" s="230" t="s">
        <v>43</v>
      </c>
      <c r="R46" s="231"/>
      <c r="S46" s="232"/>
      <c r="T46" s="233"/>
      <c r="U46" s="78"/>
      <c r="V46" s="78"/>
      <c r="W46" s="229"/>
      <c r="X46" s="234" t="s">
        <v>44</v>
      </c>
      <c r="Y46" s="145"/>
      <c r="Z46" s="145"/>
      <c r="AA46" s="235"/>
      <c r="AB46" s="233"/>
      <c r="AC46" s="78"/>
      <c r="AD46" s="229"/>
      <c r="AE46" s="133" t="s">
        <v>45</v>
      </c>
      <c r="AF46" s="51"/>
      <c r="AG46" s="51"/>
      <c r="AH46" s="134"/>
      <c r="AI46" s="236"/>
      <c r="AJ46" s="237"/>
      <c r="AK46" s="237"/>
      <c r="AL46" s="237"/>
      <c r="AM46" s="237"/>
      <c r="AN46" s="237"/>
      <c r="AO46" s="238"/>
      <c r="AP46" s="75"/>
      <c r="AS46" s="239"/>
      <c r="AT46" s="239"/>
      <c r="AU46" s="239"/>
      <c r="AV46" s="239"/>
      <c r="AW46" s="239"/>
      <c r="AX46" s="239"/>
      <c r="AY46" s="239"/>
      <c r="AZ46" s="239"/>
      <c r="BA46" s="239"/>
      <c r="BB46" s="239"/>
      <c r="BC46" s="239"/>
      <c r="BD46" s="239"/>
      <c r="BE46" s="239"/>
      <c r="BF46" s="239"/>
      <c r="BG46" s="239"/>
      <c r="BH46" s="239"/>
      <c r="BI46" s="239"/>
      <c r="BJ46" s="239"/>
    </row>
    <row r="47" spans="1:62" ht="13.5" customHeight="1">
      <c r="A47" s="75"/>
      <c r="B47" s="210"/>
      <c r="C47" s="211"/>
      <c r="D47" s="211"/>
      <c r="E47" s="211"/>
      <c r="F47" s="211"/>
      <c r="G47" s="213"/>
      <c r="H47" s="214"/>
      <c r="I47" s="214"/>
      <c r="J47" s="214"/>
      <c r="K47" s="214"/>
      <c r="L47" s="214"/>
      <c r="M47" s="214"/>
      <c r="N47" s="214"/>
      <c r="O47" s="214"/>
      <c r="P47" s="215"/>
      <c r="Q47" s="216"/>
      <c r="R47" s="217"/>
      <c r="S47" s="218"/>
      <c r="T47" s="219"/>
      <c r="U47" s="214"/>
      <c r="V47" s="214"/>
      <c r="W47" s="215"/>
      <c r="X47" s="135"/>
      <c r="Y47" s="136"/>
      <c r="Z47" s="136"/>
      <c r="AA47" s="220"/>
      <c r="AB47" s="219"/>
      <c r="AC47" s="214"/>
      <c r="AD47" s="215"/>
      <c r="AE47" s="221"/>
      <c r="AF47" s="63"/>
      <c r="AG47" s="63"/>
      <c r="AH47" s="222"/>
      <c r="AI47" s="223"/>
      <c r="AJ47" s="224"/>
      <c r="AK47" s="224"/>
      <c r="AL47" s="224"/>
      <c r="AM47" s="224"/>
      <c r="AN47" s="224"/>
      <c r="AO47" s="225"/>
      <c r="AP47" s="75"/>
      <c r="AT47" s="6"/>
      <c r="AU47" s="6"/>
      <c r="AV47" s="6"/>
      <c r="AW47" s="6"/>
      <c r="AX47" s="6"/>
      <c r="AY47" s="6"/>
      <c r="AZ47" s="6"/>
      <c r="BA47" s="6"/>
      <c r="BB47" s="6"/>
      <c r="BC47" s="6"/>
      <c r="BD47" s="6"/>
      <c r="BE47" s="6"/>
      <c r="BF47" s="6"/>
      <c r="BG47" s="6"/>
      <c r="BH47" s="6"/>
      <c r="BI47" s="6"/>
      <c r="BJ47" s="6"/>
    </row>
    <row r="48" spans="1:62" ht="13.5" customHeight="1">
      <c r="A48" s="75"/>
      <c r="B48" s="226" t="s">
        <v>41</v>
      </c>
      <c r="C48" s="227"/>
      <c r="D48" s="227"/>
      <c r="E48" s="227"/>
      <c r="F48" s="227"/>
      <c r="G48" s="228" t="s">
        <v>49</v>
      </c>
      <c r="H48" s="78"/>
      <c r="I48" s="78"/>
      <c r="J48" s="78"/>
      <c r="K48" s="78"/>
      <c r="L48" s="78"/>
      <c r="M48" s="78"/>
      <c r="N48" s="78"/>
      <c r="O48" s="78"/>
      <c r="P48" s="229"/>
      <c r="Q48" s="230" t="s">
        <v>43</v>
      </c>
      <c r="R48" s="231"/>
      <c r="S48" s="232"/>
      <c r="T48" s="233"/>
      <c r="U48" s="78"/>
      <c r="V48" s="78"/>
      <c r="W48" s="229"/>
      <c r="X48" s="234" t="s">
        <v>44</v>
      </c>
      <c r="Y48" s="145"/>
      <c r="Z48" s="145"/>
      <c r="AA48" s="235"/>
      <c r="AB48" s="233"/>
      <c r="AC48" s="78"/>
      <c r="AD48" s="229"/>
      <c r="AE48" s="133" t="s">
        <v>45</v>
      </c>
      <c r="AF48" s="51"/>
      <c r="AG48" s="51"/>
      <c r="AH48" s="134"/>
      <c r="AI48" s="236"/>
      <c r="AJ48" s="237"/>
      <c r="AK48" s="237"/>
      <c r="AL48" s="237"/>
      <c r="AM48" s="237"/>
      <c r="AN48" s="237"/>
      <c r="AO48" s="238"/>
      <c r="AP48" s="75"/>
      <c r="AS48" s="6"/>
      <c r="AT48" s="6"/>
      <c r="AU48" s="6"/>
      <c r="AV48" s="6"/>
      <c r="AW48" s="6"/>
      <c r="AX48" s="6"/>
      <c r="AY48" s="6"/>
      <c r="AZ48" s="6"/>
      <c r="BA48" s="6"/>
      <c r="BB48" s="6"/>
      <c r="BC48" s="6"/>
      <c r="BD48" s="6"/>
      <c r="BE48" s="6"/>
      <c r="BF48" s="6"/>
      <c r="BG48" s="6"/>
      <c r="BH48" s="6"/>
      <c r="BI48" s="6"/>
      <c r="BJ48" s="6"/>
    </row>
    <row r="49" spans="1:62" ht="13.5" customHeight="1">
      <c r="A49" s="75"/>
      <c r="B49" s="210"/>
      <c r="C49" s="211"/>
      <c r="D49" s="211"/>
      <c r="E49" s="211"/>
      <c r="F49" s="211"/>
      <c r="G49" s="213"/>
      <c r="H49" s="214"/>
      <c r="I49" s="214"/>
      <c r="J49" s="214"/>
      <c r="K49" s="214"/>
      <c r="L49" s="214"/>
      <c r="M49" s="214"/>
      <c r="N49" s="214"/>
      <c r="O49" s="214"/>
      <c r="P49" s="215"/>
      <c r="Q49" s="216"/>
      <c r="R49" s="217"/>
      <c r="S49" s="218"/>
      <c r="T49" s="219"/>
      <c r="U49" s="214"/>
      <c r="V49" s="214"/>
      <c r="W49" s="215"/>
      <c r="X49" s="135"/>
      <c r="Y49" s="136"/>
      <c r="Z49" s="136"/>
      <c r="AA49" s="220"/>
      <c r="AB49" s="219"/>
      <c r="AC49" s="214"/>
      <c r="AD49" s="215"/>
      <c r="AE49" s="221"/>
      <c r="AF49" s="63"/>
      <c r="AG49" s="63"/>
      <c r="AH49" s="222"/>
      <c r="AI49" s="223"/>
      <c r="AJ49" s="224"/>
      <c r="AK49" s="224"/>
      <c r="AL49" s="224"/>
      <c r="AM49" s="224"/>
      <c r="AN49" s="224"/>
      <c r="AO49" s="225"/>
      <c r="AP49" s="75"/>
      <c r="AS49" s="239"/>
      <c r="AT49" s="239"/>
      <c r="AU49" s="239"/>
      <c r="AV49" s="239"/>
      <c r="AW49" s="239"/>
      <c r="AX49" s="239"/>
      <c r="AY49" s="239"/>
      <c r="AZ49" s="239"/>
      <c r="BA49" s="239"/>
      <c r="BB49" s="239"/>
      <c r="BC49" s="239"/>
      <c r="BD49" s="239"/>
      <c r="BE49" s="239"/>
      <c r="BF49" s="239"/>
      <c r="BG49" s="239"/>
      <c r="BH49" s="239"/>
      <c r="BI49" s="239"/>
      <c r="BJ49" s="239"/>
    </row>
    <row r="50" spans="1:62" s="75" customFormat="1" ht="13.35" customHeight="1">
      <c r="B50" s="240" t="s">
        <v>50</v>
      </c>
      <c r="C50" s="241"/>
      <c r="D50" s="241"/>
      <c r="E50" s="241"/>
      <c r="F50" s="242"/>
      <c r="G50" s="243" t="s">
        <v>51</v>
      </c>
      <c r="H50" s="120"/>
      <c r="I50" s="120"/>
      <c r="J50" s="120"/>
      <c r="K50" s="120"/>
      <c r="L50" s="120"/>
      <c r="M50" s="120"/>
      <c r="N50" s="120"/>
      <c r="O50" s="120"/>
      <c r="P50" s="120"/>
      <c r="Q50" s="120"/>
      <c r="R50" s="120"/>
      <c r="S50" s="120"/>
      <c r="T50" s="120"/>
      <c r="U50" s="120"/>
      <c r="V50" s="120"/>
      <c r="W50" s="120"/>
      <c r="X50" s="120"/>
      <c r="Y50" s="120"/>
      <c r="Z50" s="120"/>
      <c r="AA50" s="120"/>
      <c r="AB50" s="244"/>
      <c r="AC50" s="245" t="s">
        <v>52</v>
      </c>
      <c r="AD50" s="246"/>
      <c r="AE50" s="246"/>
      <c r="AF50" s="246"/>
      <c r="AG50" s="246"/>
      <c r="AH50" s="246"/>
      <c r="AI50" s="246"/>
      <c r="AJ50" s="246"/>
      <c r="AK50" s="246"/>
      <c r="AL50" s="246"/>
      <c r="AM50" s="246"/>
      <c r="AN50" s="246"/>
      <c r="AO50" s="247"/>
      <c r="AS50" s="248" t="s">
        <v>53</v>
      </c>
    </row>
    <row r="51" spans="1:62" s="75" customFormat="1" ht="13.35" customHeight="1">
      <c r="B51" s="249"/>
      <c r="C51" s="250"/>
      <c r="D51" s="250"/>
      <c r="E51" s="250"/>
      <c r="F51" s="251"/>
      <c r="G51" s="252"/>
      <c r="H51" s="123"/>
      <c r="I51" s="123"/>
      <c r="J51" s="123"/>
      <c r="K51" s="123"/>
      <c r="L51" s="123"/>
      <c r="M51" s="123"/>
      <c r="N51" s="123"/>
      <c r="O51" s="123"/>
      <c r="P51" s="123"/>
      <c r="Q51" s="123"/>
      <c r="R51" s="123"/>
      <c r="S51" s="123"/>
      <c r="T51" s="123"/>
      <c r="U51" s="123"/>
      <c r="V51" s="123"/>
      <c r="W51" s="123"/>
      <c r="X51" s="123"/>
      <c r="Y51" s="123"/>
      <c r="Z51" s="123"/>
      <c r="AA51" s="123"/>
      <c r="AB51" s="253"/>
      <c r="AC51" s="254"/>
      <c r="AD51" s="255"/>
      <c r="AE51" s="255"/>
      <c r="AF51" s="255"/>
      <c r="AG51" s="255"/>
      <c r="AH51" s="255"/>
      <c r="AI51" s="255"/>
      <c r="AJ51" s="255"/>
      <c r="AK51" s="255"/>
      <c r="AL51" s="255"/>
      <c r="AM51" s="255"/>
      <c r="AN51" s="255"/>
      <c r="AO51" s="256"/>
      <c r="AS51" s="248"/>
    </row>
    <row r="52" spans="1:62" s="75" customFormat="1" ht="13.35" customHeight="1">
      <c r="B52" s="257" t="s">
        <v>54</v>
      </c>
      <c r="C52" s="258"/>
      <c r="D52" s="258"/>
      <c r="E52" s="258"/>
      <c r="F52" s="259"/>
      <c r="G52" s="260"/>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2"/>
      <c r="AS52" s="248"/>
      <c r="AT52" s="248"/>
    </row>
    <row r="53" spans="1:62" s="75" customFormat="1" ht="13.35" customHeight="1">
      <c r="B53" s="249"/>
      <c r="C53" s="250"/>
      <c r="D53" s="250"/>
      <c r="E53" s="250"/>
      <c r="F53" s="251"/>
      <c r="G53" s="252"/>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4"/>
      <c r="AS53" s="248" t="s">
        <v>55</v>
      </c>
      <c r="AT53" s="248"/>
    </row>
    <row r="54" spans="1:62" s="75" customFormat="1" ht="13.35" customHeight="1">
      <c r="B54" s="257" t="s">
        <v>56</v>
      </c>
      <c r="C54" s="258"/>
      <c r="D54" s="258"/>
      <c r="E54" s="258"/>
      <c r="F54" s="259"/>
      <c r="G54" s="263" t="s">
        <v>57</v>
      </c>
      <c r="H54" s="264"/>
      <c r="I54" s="264"/>
      <c r="J54" s="264" t="s">
        <v>58</v>
      </c>
      <c r="K54" s="264"/>
      <c r="L54" s="265">
        <v>7</v>
      </c>
      <c r="M54" s="265"/>
      <c r="N54" s="265" t="s">
        <v>59</v>
      </c>
      <c r="O54" s="265"/>
      <c r="P54" s="265"/>
      <c r="Q54" s="265"/>
      <c r="R54" s="265"/>
      <c r="S54" s="265"/>
      <c r="T54" s="266" t="s">
        <v>60</v>
      </c>
      <c r="U54" s="266"/>
      <c r="V54" s="266"/>
      <c r="W54" s="264" t="s">
        <v>61</v>
      </c>
      <c r="X54" s="264"/>
      <c r="Y54" s="264"/>
      <c r="Z54" s="264" t="s">
        <v>62</v>
      </c>
      <c r="AA54" s="264"/>
      <c r="AB54" s="264"/>
      <c r="AC54" s="264" t="s">
        <v>58</v>
      </c>
      <c r="AD54" s="264"/>
      <c r="AE54" s="265">
        <v>8</v>
      </c>
      <c r="AF54" s="265"/>
      <c r="AG54" s="265" t="s">
        <v>59</v>
      </c>
      <c r="AH54" s="265"/>
      <c r="AI54" s="265"/>
      <c r="AJ54" s="265"/>
      <c r="AK54" s="265"/>
      <c r="AL54" s="265"/>
      <c r="AM54" s="266" t="str">
        <f>T54</f>
        <v>（単位）</v>
      </c>
      <c r="AN54" s="266"/>
      <c r="AO54" s="267"/>
      <c r="AS54" s="248" t="s">
        <v>63</v>
      </c>
      <c r="AT54" s="248"/>
    </row>
    <row r="55" spans="1:62" s="75" customFormat="1" ht="13.35" customHeight="1" thickBot="1">
      <c r="B55" s="268"/>
      <c r="C55" s="269"/>
      <c r="D55" s="269"/>
      <c r="E55" s="269"/>
      <c r="F55" s="270"/>
      <c r="G55" s="271"/>
      <c r="H55" s="272"/>
      <c r="I55" s="272"/>
      <c r="J55" s="272"/>
      <c r="K55" s="272"/>
      <c r="L55" s="273"/>
      <c r="M55" s="273"/>
      <c r="N55" s="273"/>
      <c r="O55" s="273"/>
      <c r="P55" s="273"/>
      <c r="Q55" s="273"/>
      <c r="R55" s="273"/>
      <c r="S55" s="273"/>
      <c r="T55" s="274"/>
      <c r="U55" s="274"/>
      <c r="V55" s="274"/>
      <c r="W55" s="272"/>
      <c r="X55" s="272"/>
      <c r="Y55" s="272"/>
      <c r="Z55" s="272"/>
      <c r="AA55" s="272"/>
      <c r="AB55" s="272"/>
      <c r="AC55" s="272"/>
      <c r="AD55" s="272"/>
      <c r="AE55" s="273"/>
      <c r="AF55" s="273"/>
      <c r="AG55" s="273"/>
      <c r="AH55" s="273"/>
      <c r="AI55" s="273"/>
      <c r="AJ55" s="273"/>
      <c r="AK55" s="273"/>
      <c r="AL55" s="273"/>
      <c r="AM55" s="274"/>
      <c r="AN55" s="274"/>
      <c r="AO55" s="275"/>
      <c r="AS55" s="1"/>
      <c r="AT55" s="248"/>
    </row>
    <row r="56" spans="1:62" ht="13.5" customHeight="1">
      <c r="B56" s="276" t="s">
        <v>64</v>
      </c>
      <c r="C56" s="277" t="s">
        <v>65</v>
      </c>
      <c r="D56" s="148"/>
      <c r="E56" s="148"/>
      <c r="F56" s="148"/>
      <c r="G56" s="148"/>
      <c r="H56" s="148"/>
      <c r="I56" s="148"/>
      <c r="J56" s="148"/>
      <c r="K56" s="148"/>
      <c r="L56" s="148"/>
      <c r="M56" s="148"/>
      <c r="N56" s="148"/>
      <c r="O56" s="148"/>
      <c r="P56" s="148"/>
      <c r="Q56" s="148"/>
      <c r="R56" s="148"/>
      <c r="S56" s="148"/>
      <c r="T56" s="148"/>
      <c r="U56" s="149"/>
      <c r="V56" s="278" t="s">
        <v>66</v>
      </c>
      <c r="W56" s="279"/>
      <c r="X56" s="279"/>
      <c r="Y56" s="280"/>
      <c r="Z56" s="278" t="s">
        <v>67</v>
      </c>
      <c r="AA56" s="279"/>
      <c r="AB56" s="279"/>
      <c r="AC56" s="279"/>
      <c r="AD56" s="279"/>
      <c r="AE56" s="279"/>
      <c r="AF56" s="279"/>
      <c r="AG56" s="280"/>
      <c r="AH56" s="281" t="s">
        <v>68</v>
      </c>
      <c r="AI56" s="282"/>
      <c r="AJ56" s="282"/>
      <c r="AK56" s="283"/>
      <c r="AL56" s="281" t="s">
        <v>69</v>
      </c>
      <c r="AM56" s="282"/>
      <c r="AN56" s="282"/>
      <c r="AO56" s="284"/>
    </row>
    <row r="57" spans="1:62" ht="13.5" customHeight="1">
      <c r="B57" s="285"/>
      <c r="C57" s="286"/>
      <c r="D57" s="148"/>
      <c r="E57" s="148"/>
      <c r="F57" s="148"/>
      <c r="G57" s="148"/>
      <c r="H57" s="148"/>
      <c r="I57" s="148"/>
      <c r="J57" s="148"/>
      <c r="K57" s="148"/>
      <c r="L57" s="148"/>
      <c r="M57" s="148"/>
      <c r="N57" s="148"/>
      <c r="O57" s="148"/>
      <c r="P57" s="148"/>
      <c r="Q57" s="148"/>
      <c r="R57" s="148"/>
      <c r="S57" s="148"/>
      <c r="T57" s="148"/>
      <c r="U57" s="149"/>
      <c r="V57" s="278"/>
      <c r="W57" s="279"/>
      <c r="X57" s="279"/>
      <c r="Y57" s="280"/>
      <c r="Z57" s="287"/>
      <c r="AA57" s="288"/>
      <c r="AB57" s="288"/>
      <c r="AC57" s="288"/>
      <c r="AD57" s="288"/>
      <c r="AE57" s="288"/>
      <c r="AF57" s="288"/>
      <c r="AG57" s="289"/>
      <c r="AH57" s="290"/>
      <c r="AI57" s="291"/>
      <c r="AJ57" s="291"/>
      <c r="AK57" s="292"/>
      <c r="AL57" s="281"/>
      <c r="AM57" s="282"/>
      <c r="AN57" s="282"/>
      <c r="AO57" s="284"/>
    </row>
    <row r="58" spans="1:62" ht="13.5" customHeight="1">
      <c r="B58" s="285"/>
      <c r="C58" s="286"/>
      <c r="D58" s="148"/>
      <c r="E58" s="148"/>
      <c r="F58" s="148"/>
      <c r="G58" s="148"/>
      <c r="H58" s="148"/>
      <c r="I58" s="148"/>
      <c r="J58" s="148"/>
      <c r="K58" s="148"/>
      <c r="L58" s="148"/>
      <c r="M58" s="148"/>
      <c r="N58" s="148"/>
      <c r="O58" s="148"/>
      <c r="P58" s="148"/>
      <c r="Q58" s="148"/>
      <c r="R58" s="148"/>
      <c r="S58" s="148"/>
      <c r="T58" s="148"/>
      <c r="U58" s="149"/>
      <c r="V58" s="278"/>
      <c r="W58" s="279"/>
      <c r="X58" s="279"/>
      <c r="Y58" s="280"/>
      <c r="Z58" s="293" t="s">
        <v>70</v>
      </c>
      <c r="AA58" s="294"/>
      <c r="AB58" s="294"/>
      <c r="AC58" s="295"/>
      <c r="AD58" s="293" t="s">
        <v>71</v>
      </c>
      <c r="AE58" s="294"/>
      <c r="AF58" s="294"/>
      <c r="AG58" s="294"/>
      <c r="AH58" s="294"/>
      <c r="AI58" s="294"/>
      <c r="AJ58" s="294"/>
      <c r="AK58" s="295"/>
      <c r="AL58" s="281"/>
      <c r="AM58" s="282"/>
      <c r="AN58" s="282"/>
      <c r="AO58" s="284"/>
      <c r="AS58" s="150" t="s">
        <v>35</v>
      </c>
      <c r="AT58" s="151"/>
      <c r="AU58" s="151"/>
    </row>
    <row r="59" spans="1:62" ht="13.5" customHeight="1">
      <c r="B59" s="285"/>
      <c r="C59" s="116"/>
      <c r="D59" s="114"/>
      <c r="E59" s="114"/>
      <c r="F59" s="114"/>
      <c r="G59" s="114"/>
      <c r="H59" s="114"/>
      <c r="I59" s="114"/>
      <c r="J59" s="114"/>
      <c r="K59" s="114"/>
      <c r="L59" s="114"/>
      <c r="M59" s="114"/>
      <c r="N59" s="114"/>
      <c r="O59" s="114"/>
      <c r="P59" s="114"/>
      <c r="Q59" s="114"/>
      <c r="R59" s="114"/>
      <c r="S59" s="114"/>
      <c r="T59" s="114"/>
      <c r="U59" s="115"/>
      <c r="V59" s="287"/>
      <c r="W59" s="288"/>
      <c r="X59" s="288"/>
      <c r="Y59" s="289"/>
      <c r="Z59" s="287"/>
      <c r="AA59" s="288"/>
      <c r="AB59" s="288"/>
      <c r="AC59" s="289"/>
      <c r="AD59" s="287"/>
      <c r="AE59" s="288"/>
      <c r="AF59" s="288"/>
      <c r="AG59" s="288"/>
      <c r="AH59" s="288"/>
      <c r="AI59" s="288"/>
      <c r="AJ59" s="288"/>
      <c r="AK59" s="289"/>
      <c r="AL59" s="290"/>
      <c r="AM59" s="291"/>
      <c r="AN59" s="291"/>
      <c r="AO59" s="296"/>
      <c r="AS59" s="151"/>
      <c r="AT59" s="151"/>
      <c r="AU59" s="151"/>
    </row>
    <row r="60" spans="1:62" ht="19.5" customHeight="1">
      <c r="B60" s="285"/>
      <c r="C60" s="297" t="s">
        <v>72</v>
      </c>
      <c r="D60" s="298"/>
      <c r="E60" s="298"/>
      <c r="F60" s="298"/>
      <c r="G60" s="298"/>
      <c r="H60" s="299"/>
      <c r="I60" s="299"/>
      <c r="J60" s="299"/>
      <c r="K60" s="299"/>
      <c r="L60" s="299"/>
      <c r="M60" s="299"/>
      <c r="N60" s="299"/>
      <c r="O60" s="299"/>
      <c r="P60" s="299"/>
      <c r="Q60" s="299"/>
      <c r="R60" s="299"/>
      <c r="S60" s="299"/>
      <c r="T60" s="299"/>
      <c r="U60" s="300"/>
      <c r="V60" s="301"/>
      <c r="W60" s="302"/>
      <c r="X60" s="302"/>
      <c r="Y60" s="303"/>
      <c r="Z60" s="304"/>
      <c r="AA60" s="305"/>
      <c r="AB60" s="305"/>
      <c r="AC60" s="306"/>
      <c r="AD60" s="304"/>
      <c r="AE60" s="305"/>
      <c r="AF60" s="305"/>
      <c r="AG60" s="306"/>
      <c r="AH60" s="304"/>
      <c r="AI60" s="305"/>
      <c r="AJ60" s="305"/>
      <c r="AK60" s="306"/>
      <c r="AL60" s="307"/>
      <c r="AM60" s="308"/>
      <c r="AN60" s="308"/>
      <c r="AO60" s="309"/>
      <c r="AS60" s="172">
        <f>SUM(Z61:AK61)</f>
        <v>0</v>
      </c>
      <c r="AT60" s="310" t="str">
        <f>IF(AS60=V61,"〇","×")</f>
        <v>〇</v>
      </c>
      <c r="AU60" s="310"/>
      <c r="AV60" s="311" t="s">
        <v>73</v>
      </c>
      <c r="AW60" s="312"/>
      <c r="AX60" s="312"/>
      <c r="AY60" s="312"/>
      <c r="AZ60" s="312"/>
      <c r="BA60" s="312"/>
      <c r="BB60" s="312"/>
      <c r="BC60" s="312"/>
      <c r="BD60" s="312"/>
      <c r="BE60" s="312"/>
      <c r="BF60" s="312"/>
      <c r="BG60" s="312"/>
      <c r="BH60" s="312"/>
      <c r="BI60" s="312"/>
      <c r="BJ60" s="312"/>
    </row>
    <row r="61" spans="1:62" ht="19.5" customHeight="1">
      <c r="B61" s="285"/>
      <c r="C61" s="313" t="s">
        <v>74</v>
      </c>
      <c r="D61" s="314"/>
      <c r="E61" s="315"/>
      <c r="F61" s="315"/>
      <c r="G61" s="316" t="s">
        <v>75</v>
      </c>
      <c r="H61" s="316" t="s">
        <v>76</v>
      </c>
      <c r="I61" s="317"/>
      <c r="J61" s="317"/>
      <c r="K61" s="317"/>
      <c r="L61" s="318" t="s">
        <v>60</v>
      </c>
      <c r="M61" s="318"/>
      <c r="N61" s="316" t="s">
        <v>76</v>
      </c>
      <c r="O61" s="314"/>
      <c r="P61" s="314"/>
      <c r="Q61" s="316" t="s">
        <v>60</v>
      </c>
      <c r="R61" s="316" t="s">
        <v>76</v>
      </c>
      <c r="S61" s="314"/>
      <c r="T61" s="314"/>
      <c r="U61" s="319" t="s">
        <v>60</v>
      </c>
      <c r="V61" s="320">
        <f>IF(D61="",0,D61)*IF(I61="",1,I61)*IF(O61="",1,O61)*IF(S61="",1,S61)</f>
        <v>0</v>
      </c>
      <c r="W61" s="321"/>
      <c r="X61" s="321"/>
      <c r="Y61" s="322"/>
      <c r="Z61" s="323"/>
      <c r="AA61" s="324"/>
      <c r="AB61" s="324"/>
      <c r="AC61" s="325"/>
      <c r="AD61" s="323"/>
      <c r="AE61" s="324"/>
      <c r="AF61" s="324"/>
      <c r="AG61" s="325"/>
      <c r="AH61" s="323"/>
      <c r="AI61" s="324"/>
      <c r="AJ61" s="324"/>
      <c r="AK61" s="325"/>
      <c r="AL61" s="326"/>
      <c r="AM61" s="327"/>
      <c r="AN61" s="327"/>
      <c r="AO61" s="328"/>
      <c r="AS61" s="173"/>
      <c r="AT61" s="310"/>
      <c r="AU61" s="310"/>
      <c r="AV61" s="312"/>
      <c r="AW61" s="312"/>
      <c r="AX61" s="312"/>
      <c r="AY61" s="312"/>
      <c r="AZ61" s="312"/>
      <c r="BA61" s="312"/>
      <c r="BB61" s="312"/>
      <c r="BC61" s="312"/>
      <c r="BD61" s="312"/>
      <c r="BE61" s="312"/>
      <c r="BF61" s="312"/>
      <c r="BG61" s="312"/>
      <c r="BH61" s="312"/>
      <c r="BI61" s="312"/>
      <c r="BJ61" s="312"/>
    </row>
    <row r="62" spans="1:62" ht="19.5" customHeight="1">
      <c r="B62" s="285"/>
      <c r="C62" s="297" t="s">
        <v>72</v>
      </c>
      <c r="D62" s="298"/>
      <c r="E62" s="298"/>
      <c r="F62" s="298"/>
      <c r="G62" s="298"/>
      <c r="H62" s="329"/>
      <c r="I62" s="329"/>
      <c r="J62" s="329"/>
      <c r="K62" s="329"/>
      <c r="L62" s="330"/>
      <c r="M62" s="330"/>
      <c r="N62" s="330"/>
      <c r="O62" s="330"/>
      <c r="P62" s="330"/>
      <c r="Q62" s="330"/>
      <c r="R62" s="330"/>
      <c r="S62" s="330"/>
      <c r="T62" s="330"/>
      <c r="U62" s="331"/>
      <c r="V62" s="332"/>
      <c r="W62" s="333"/>
      <c r="X62" s="333"/>
      <c r="Y62" s="334"/>
      <c r="Z62" s="335"/>
      <c r="AA62" s="336"/>
      <c r="AB62" s="336"/>
      <c r="AC62" s="337"/>
      <c r="AD62" s="335"/>
      <c r="AE62" s="336"/>
      <c r="AF62" s="336"/>
      <c r="AG62" s="337"/>
      <c r="AH62" s="335"/>
      <c r="AI62" s="336"/>
      <c r="AJ62" s="336"/>
      <c r="AK62" s="337"/>
      <c r="AL62" s="338"/>
      <c r="AM62" s="339"/>
      <c r="AN62" s="339"/>
      <c r="AO62" s="340"/>
      <c r="AS62" s="172">
        <f>SUM(Z63:AK63)</f>
        <v>0</v>
      </c>
      <c r="AT62" s="310" t="str">
        <f>IF(AS62=V63,"〇","×")</f>
        <v>〇</v>
      </c>
      <c r="AU62" s="310"/>
      <c r="AV62" s="311" t="s">
        <v>77</v>
      </c>
      <c r="AW62" s="312"/>
      <c r="AX62" s="312"/>
      <c r="AY62" s="312"/>
      <c r="AZ62" s="312"/>
      <c r="BA62" s="312"/>
      <c r="BB62" s="312"/>
      <c r="BC62" s="312"/>
      <c r="BD62" s="312"/>
      <c r="BE62" s="312"/>
      <c r="BF62" s="312"/>
      <c r="BG62" s="312"/>
      <c r="BH62" s="312"/>
      <c r="BI62" s="312"/>
      <c r="BJ62" s="312"/>
    </row>
    <row r="63" spans="1:62" ht="19.5" customHeight="1">
      <c r="B63" s="285"/>
      <c r="C63" s="313" t="s">
        <v>74</v>
      </c>
      <c r="D63" s="314"/>
      <c r="E63" s="315"/>
      <c r="F63" s="315"/>
      <c r="G63" s="316" t="s">
        <v>75</v>
      </c>
      <c r="H63" s="316" t="s">
        <v>76</v>
      </c>
      <c r="I63" s="317"/>
      <c r="J63" s="317"/>
      <c r="K63" s="317"/>
      <c r="L63" s="318" t="s">
        <v>60</v>
      </c>
      <c r="M63" s="318"/>
      <c r="N63" s="316" t="s">
        <v>76</v>
      </c>
      <c r="O63" s="314"/>
      <c r="P63" s="314"/>
      <c r="Q63" s="316" t="s">
        <v>60</v>
      </c>
      <c r="R63" s="316" t="s">
        <v>76</v>
      </c>
      <c r="S63" s="314"/>
      <c r="T63" s="314"/>
      <c r="U63" s="319" t="s">
        <v>60</v>
      </c>
      <c r="V63" s="320">
        <f>IF(D63="",0,D63)*IF(I63="",1,I63)*IF(O63="",1,O63)*IF(S63="",1,S63)</f>
        <v>0</v>
      </c>
      <c r="W63" s="321"/>
      <c r="X63" s="321"/>
      <c r="Y63" s="322"/>
      <c r="Z63" s="323"/>
      <c r="AA63" s="324"/>
      <c r="AB63" s="324"/>
      <c r="AC63" s="325"/>
      <c r="AD63" s="323"/>
      <c r="AE63" s="324"/>
      <c r="AF63" s="324"/>
      <c r="AG63" s="325"/>
      <c r="AH63" s="323"/>
      <c r="AI63" s="324"/>
      <c r="AJ63" s="324"/>
      <c r="AK63" s="325"/>
      <c r="AL63" s="326"/>
      <c r="AM63" s="327"/>
      <c r="AN63" s="327"/>
      <c r="AO63" s="328"/>
      <c r="AS63" s="173"/>
      <c r="AT63" s="310"/>
      <c r="AU63" s="310"/>
      <c r="AV63" s="312"/>
      <c r="AW63" s="312"/>
      <c r="AX63" s="312"/>
      <c r="AY63" s="312"/>
      <c r="AZ63" s="312"/>
      <c r="BA63" s="312"/>
      <c r="BB63" s="312"/>
      <c r="BC63" s="312"/>
      <c r="BD63" s="312"/>
      <c r="BE63" s="312"/>
      <c r="BF63" s="312"/>
      <c r="BG63" s="312"/>
      <c r="BH63" s="312"/>
      <c r="BI63" s="312"/>
      <c r="BJ63" s="312"/>
    </row>
    <row r="64" spans="1:62" ht="19.5" customHeight="1">
      <c r="B64" s="285"/>
      <c r="C64" s="297" t="s">
        <v>72</v>
      </c>
      <c r="D64" s="298"/>
      <c r="E64" s="298"/>
      <c r="F64" s="298"/>
      <c r="G64" s="298"/>
      <c r="H64" s="330"/>
      <c r="I64" s="341"/>
      <c r="J64" s="341"/>
      <c r="K64" s="341"/>
      <c r="L64" s="341"/>
      <c r="M64" s="341"/>
      <c r="N64" s="341"/>
      <c r="O64" s="341"/>
      <c r="P64" s="341"/>
      <c r="Q64" s="341"/>
      <c r="R64" s="341"/>
      <c r="S64" s="341"/>
      <c r="T64" s="341"/>
      <c r="U64" s="342"/>
      <c r="V64" s="332"/>
      <c r="W64" s="333"/>
      <c r="X64" s="333"/>
      <c r="Y64" s="334"/>
      <c r="Z64" s="335"/>
      <c r="AA64" s="336"/>
      <c r="AB64" s="336"/>
      <c r="AC64" s="337"/>
      <c r="AD64" s="335"/>
      <c r="AE64" s="336"/>
      <c r="AF64" s="336"/>
      <c r="AG64" s="337"/>
      <c r="AH64" s="335"/>
      <c r="AI64" s="336"/>
      <c r="AJ64" s="336"/>
      <c r="AK64" s="337"/>
      <c r="AL64" s="338"/>
      <c r="AM64" s="339"/>
      <c r="AN64" s="339"/>
      <c r="AO64" s="340"/>
      <c r="AS64" s="172">
        <f>SUM(Z65:AK65)</f>
        <v>0</v>
      </c>
      <c r="AT64" s="310" t="str">
        <f>IF(AS64=V65,"〇","×")</f>
        <v>〇</v>
      </c>
      <c r="AU64" s="310"/>
    </row>
    <row r="65" spans="2:47" ht="19.5" customHeight="1">
      <c r="B65" s="285"/>
      <c r="C65" s="313" t="s">
        <v>74</v>
      </c>
      <c r="D65" s="314"/>
      <c r="E65" s="315"/>
      <c r="F65" s="315"/>
      <c r="G65" s="316" t="s">
        <v>75</v>
      </c>
      <c r="H65" s="316" t="s">
        <v>76</v>
      </c>
      <c r="I65" s="317"/>
      <c r="J65" s="317"/>
      <c r="K65" s="317"/>
      <c r="L65" s="318" t="s">
        <v>60</v>
      </c>
      <c r="M65" s="318"/>
      <c r="N65" s="316" t="s">
        <v>76</v>
      </c>
      <c r="O65" s="314"/>
      <c r="P65" s="314"/>
      <c r="Q65" s="316" t="s">
        <v>60</v>
      </c>
      <c r="R65" s="316" t="s">
        <v>76</v>
      </c>
      <c r="S65" s="314"/>
      <c r="T65" s="314"/>
      <c r="U65" s="319" t="s">
        <v>60</v>
      </c>
      <c r="V65" s="320">
        <f>IF(D65="",0,D65)*IF(I65="",1,I65)*IF(O65="",1,O65)*IF(S65="",1,S65)</f>
        <v>0</v>
      </c>
      <c r="W65" s="321"/>
      <c r="X65" s="321"/>
      <c r="Y65" s="322"/>
      <c r="Z65" s="323"/>
      <c r="AA65" s="324"/>
      <c r="AB65" s="324"/>
      <c r="AC65" s="325"/>
      <c r="AD65" s="323"/>
      <c r="AE65" s="324"/>
      <c r="AF65" s="324"/>
      <c r="AG65" s="325"/>
      <c r="AH65" s="323"/>
      <c r="AI65" s="324"/>
      <c r="AJ65" s="324"/>
      <c r="AK65" s="325"/>
      <c r="AL65" s="326"/>
      <c r="AM65" s="327"/>
      <c r="AN65" s="327"/>
      <c r="AO65" s="328"/>
      <c r="AS65" s="173"/>
      <c r="AT65" s="310"/>
      <c r="AU65" s="310"/>
    </row>
    <row r="66" spans="2:47" ht="19.5" customHeight="1">
      <c r="B66" s="285"/>
      <c r="C66" s="343" t="s">
        <v>72</v>
      </c>
      <c r="D66" s="341"/>
      <c r="E66" s="341"/>
      <c r="F66" s="341"/>
      <c r="G66" s="341"/>
      <c r="H66" s="330"/>
      <c r="I66" s="341"/>
      <c r="J66" s="341"/>
      <c r="K66" s="341"/>
      <c r="L66" s="341"/>
      <c r="M66" s="341"/>
      <c r="N66" s="341"/>
      <c r="O66" s="341"/>
      <c r="P66" s="341"/>
      <c r="Q66" s="341"/>
      <c r="R66" s="341"/>
      <c r="S66" s="341"/>
      <c r="T66" s="341"/>
      <c r="U66" s="342"/>
      <c r="V66" s="332"/>
      <c r="W66" s="333"/>
      <c r="X66" s="333"/>
      <c r="Y66" s="334"/>
      <c r="Z66" s="335"/>
      <c r="AA66" s="336"/>
      <c r="AB66" s="336"/>
      <c r="AC66" s="337"/>
      <c r="AD66" s="335"/>
      <c r="AE66" s="336"/>
      <c r="AF66" s="336"/>
      <c r="AG66" s="337"/>
      <c r="AH66" s="335"/>
      <c r="AI66" s="336"/>
      <c r="AJ66" s="336"/>
      <c r="AK66" s="337"/>
      <c r="AL66" s="338"/>
      <c r="AM66" s="339"/>
      <c r="AN66" s="339"/>
      <c r="AO66" s="340"/>
      <c r="AS66" s="172">
        <f>SUM(Z67:AK67)</f>
        <v>0</v>
      </c>
      <c r="AT66" s="310" t="str">
        <f>IF(AS66=V67,"〇","×")</f>
        <v>〇</v>
      </c>
      <c r="AU66" s="310"/>
    </row>
    <row r="67" spans="2:47" ht="19.5" customHeight="1">
      <c r="B67" s="285"/>
      <c r="C67" s="313" t="s">
        <v>74</v>
      </c>
      <c r="D67" s="314"/>
      <c r="E67" s="315"/>
      <c r="F67" s="315"/>
      <c r="G67" s="316" t="s">
        <v>75</v>
      </c>
      <c r="H67" s="316" t="s">
        <v>76</v>
      </c>
      <c r="I67" s="317"/>
      <c r="J67" s="317"/>
      <c r="K67" s="317"/>
      <c r="L67" s="318" t="s">
        <v>60</v>
      </c>
      <c r="M67" s="318"/>
      <c r="N67" s="316" t="s">
        <v>76</v>
      </c>
      <c r="O67" s="314"/>
      <c r="P67" s="314"/>
      <c r="Q67" s="316" t="s">
        <v>60</v>
      </c>
      <c r="R67" s="316" t="s">
        <v>76</v>
      </c>
      <c r="S67" s="314"/>
      <c r="T67" s="314"/>
      <c r="U67" s="319" t="s">
        <v>60</v>
      </c>
      <c r="V67" s="320">
        <f>IF(D67="",0,D67)*IF(I67="",1,I67)*IF(O67="",1,O67)*IF(S67="",1,S67)</f>
        <v>0</v>
      </c>
      <c r="W67" s="321"/>
      <c r="X67" s="321"/>
      <c r="Y67" s="322"/>
      <c r="Z67" s="323"/>
      <c r="AA67" s="324"/>
      <c r="AB67" s="324"/>
      <c r="AC67" s="325"/>
      <c r="AD67" s="323"/>
      <c r="AE67" s="324"/>
      <c r="AF67" s="324"/>
      <c r="AG67" s="325"/>
      <c r="AH67" s="323"/>
      <c r="AI67" s="324"/>
      <c r="AJ67" s="324"/>
      <c r="AK67" s="325"/>
      <c r="AL67" s="326"/>
      <c r="AM67" s="327"/>
      <c r="AN67" s="327"/>
      <c r="AO67" s="328"/>
      <c r="AS67" s="173"/>
      <c r="AT67" s="310"/>
      <c r="AU67" s="310"/>
    </row>
    <row r="68" spans="2:47" ht="19.5" customHeight="1">
      <c r="B68" s="285"/>
      <c r="C68" s="297" t="s">
        <v>72</v>
      </c>
      <c r="D68" s="298"/>
      <c r="E68" s="298"/>
      <c r="F68" s="298"/>
      <c r="G68" s="298"/>
      <c r="H68" s="330"/>
      <c r="I68" s="341"/>
      <c r="J68" s="341"/>
      <c r="K68" s="341"/>
      <c r="L68" s="341"/>
      <c r="M68" s="341"/>
      <c r="N68" s="341"/>
      <c r="O68" s="341"/>
      <c r="P68" s="341"/>
      <c r="Q68" s="341"/>
      <c r="R68" s="341"/>
      <c r="S68" s="341"/>
      <c r="T68" s="341"/>
      <c r="U68" s="342"/>
      <c r="V68" s="332"/>
      <c r="W68" s="333"/>
      <c r="X68" s="333"/>
      <c r="Y68" s="334"/>
      <c r="Z68" s="335"/>
      <c r="AA68" s="336"/>
      <c r="AB68" s="336"/>
      <c r="AC68" s="337"/>
      <c r="AD68" s="335"/>
      <c r="AE68" s="336"/>
      <c r="AF68" s="336"/>
      <c r="AG68" s="337"/>
      <c r="AH68" s="335"/>
      <c r="AI68" s="336"/>
      <c r="AJ68" s="336"/>
      <c r="AK68" s="337"/>
      <c r="AL68" s="338"/>
      <c r="AM68" s="339"/>
      <c r="AN68" s="339"/>
      <c r="AO68" s="340"/>
      <c r="AS68" s="172">
        <f>SUM(Z69:AK69)</f>
        <v>0</v>
      </c>
      <c r="AT68" s="310" t="str">
        <f>IF(AS68=V69,"〇","×")</f>
        <v>〇</v>
      </c>
      <c r="AU68" s="310"/>
    </row>
    <row r="69" spans="2:47" ht="19.5" customHeight="1">
      <c r="B69" s="285"/>
      <c r="C69" s="313" t="s">
        <v>74</v>
      </c>
      <c r="D69" s="314"/>
      <c r="E69" s="315"/>
      <c r="F69" s="315"/>
      <c r="G69" s="316" t="s">
        <v>75</v>
      </c>
      <c r="H69" s="316" t="s">
        <v>76</v>
      </c>
      <c r="I69" s="317"/>
      <c r="J69" s="317"/>
      <c r="K69" s="317"/>
      <c r="L69" s="318" t="s">
        <v>60</v>
      </c>
      <c r="M69" s="318"/>
      <c r="N69" s="316" t="s">
        <v>76</v>
      </c>
      <c r="O69" s="314"/>
      <c r="P69" s="314"/>
      <c r="Q69" s="316" t="s">
        <v>60</v>
      </c>
      <c r="R69" s="316" t="s">
        <v>76</v>
      </c>
      <c r="S69" s="314"/>
      <c r="T69" s="314"/>
      <c r="U69" s="319" t="s">
        <v>60</v>
      </c>
      <c r="V69" s="320">
        <f>IF(D69="",0,D69)*IF(I69="",1,I69)*IF(O69="",1,O69)*IF(S69="",1,S69)</f>
        <v>0</v>
      </c>
      <c r="W69" s="321"/>
      <c r="X69" s="321"/>
      <c r="Y69" s="322"/>
      <c r="Z69" s="323"/>
      <c r="AA69" s="324"/>
      <c r="AB69" s="324"/>
      <c r="AC69" s="325"/>
      <c r="AD69" s="323"/>
      <c r="AE69" s="324"/>
      <c r="AF69" s="324"/>
      <c r="AG69" s="325"/>
      <c r="AH69" s="323"/>
      <c r="AI69" s="324"/>
      <c r="AJ69" s="324"/>
      <c r="AK69" s="325"/>
      <c r="AL69" s="326"/>
      <c r="AM69" s="327"/>
      <c r="AN69" s="327"/>
      <c r="AO69" s="328"/>
      <c r="AS69" s="173"/>
      <c r="AT69" s="310"/>
      <c r="AU69" s="310"/>
    </row>
    <row r="70" spans="2:47" ht="19.5" customHeight="1">
      <c r="B70" s="285"/>
      <c r="C70" s="343" t="s">
        <v>72</v>
      </c>
      <c r="D70" s="341"/>
      <c r="E70" s="341"/>
      <c r="F70" s="341"/>
      <c r="G70" s="341"/>
      <c r="H70" s="330"/>
      <c r="I70" s="341"/>
      <c r="J70" s="341"/>
      <c r="K70" s="341"/>
      <c r="L70" s="341"/>
      <c r="M70" s="341"/>
      <c r="N70" s="341"/>
      <c r="O70" s="341"/>
      <c r="P70" s="341"/>
      <c r="Q70" s="341"/>
      <c r="R70" s="341"/>
      <c r="S70" s="341"/>
      <c r="T70" s="341"/>
      <c r="U70" s="342"/>
      <c r="V70" s="332"/>
      <c r="W70" s="333"/>
      <c r="X70" s="333"/>
      <c r="Y70" s="334"/>
      <c r="Z70" s="335"/>
      <c r="AA70" s="336"/>
      <c r="AB70" s="336"/>
      <c r="AC70" s="337"/>
      <c r="AD70" s="335"/>
      <c r="AE70" s="336"/>
      <c r="AF70" s="336"/>
      <c r="AG70" s="337"/>
      <c r="AH70" s="335"/>
      <c r="AI70" s="336"/>
      <c r="AJ70" s="336"/>
      <c r="AK70" s="337"/>
      <c r="AL70" s="338"/>
      <c r="AM70" s="339"/>
      <c r="AN70" s="339"/>
      <c r="AO70" s="340"/>
      <c r="AS70" s="172">
        <f>SUM(Z71:AK71)</f>
        <v>0</v>
      </c>
      <c r="AT70" s="310" t="str">
        <f>IF(AS70=V71,"〇","×")</f>
        <v>〇</v>
      </c>
      <c r="AU70" s="310"/>
    </row>
    <row r="71" spans="2:47" ht="19.5" customHeight="1">
      <c r="B71" s="285"/>
      <c r="C71" s="313" t="s">
        <v>74</v>
      </c>
      <c r="D71" s="314"/>
      <c r="E71" s="315"/>
      <c r="F71" s="315"/>
      <c r="G71" s="316" t="s">
        <v>75</v>
      </c>
      <c r="H71" s="316" t="s">
        <v>76</v>
      </c>
      <c r="I71" s="317"/>
      <c r="J71" s="317"/>
      <c r="K71" s="317"/>
      <c r="L71" s="318" t="s">
        <v>60</v>
      </c>
      <c r="M71" s="318"/>
      <c r="N71" s="316" t="s">
        <v>76</v>
      </c>
      <c r="O71" s="314"/>
      <c r="P71" s="314"/>
      <c r="Q71" s="316" t="s">
        <v>60</v>
      </c>
      <c r="R71" s="316" t="s">
        <v>76</v>
      </c>
      <c r="S71" s="314"/>
      <c r="T71" s="314"/>
      <c r="U71" s="319" t="s">
        <v>60</v>
      </c>
      <c r="V71" s="320">
        <f>IF(D71="",0,D71)*IF(I71="",1,I71)*IF(O71="",1,O71)*IF(S71="",1,S71)</f>
        <v>0</v>
      </c>
      <c r="W71" s="321"/>
      <c r="X71" s="321"/>
      <c r="Y71" s="322"/>
      <c r="Z71" s="323"/>
      <c r="AA71" s="324"/>
      <c r="AB71" s="324"/>
      <c r="AC71" s="325"/>
      <c r="AD71" s="323"/>
      <c r="AE71" s="324"/>
      <c r="AF71" s="324"/>
      <c r="AG71" s="325"/>
      <c r="AH71" s="323"/>
      <c r="AI71" s="324"/>
      <c r="AJ71" s="324"/>
      <c r="AK71" s="325"/>
      <c r="AL71" s="326"/>
      <c r="AM71" s="327"/>
      <c r="AN71" s="327"/>
      <c r="AO71" s="328"/>
      <c r="AS71" s="173"/>
      <c r="AT71" s="310"/>
      <c r="AU71" s="310"/>
    </row>
    <row r="72" spans="2:47" ht="19.5" customHeight="1">
      <c r="B72" s="285"/>
      <c r="C72" s="297" t="s">
        <v>72</v>
      </c>
      <c r="D72" s="298"/>
      <c r="E72" s="298"/>
      <c r="F72" s="298"/>
      <c r="G72" s="298"/>
      <c r="H72" s="330"/>
      <c r="I72" s="341"/>
      <c r="J72" s="341"/>
      <c r="K72" s="341"/>
      <c r="L72" s="341"/>
      <c r="M72" s="341"/>
      <c r="N72" s="341"/>
      <c r="O72" s="341"/>
      <c r="P72" s="341"/>
      <c r="Q72" s="341"/>
      <c r="R72" s="341"/>
      <c r="S72" s="341"/>
      <c r="T72" s="341"/>
      <c r="U72" s="342"/>
      <c r="V72" s="332"/>
      <c r="W72" s="333"/>
      <c r="X72" s="333"/>
      <c r="Y72" s="334"/>
      <c r="Z72" s="344"/>
      <c r="AA72" s="345"/>
      <c r="AB72" s="345"/>
      <c r="AC72" s="346"/>
      <c r="AD72" s="344"/>
      <c r="AE72" s="345"/>
      <c r="AF72" s="345"/>
      <c r="AG72" s="346"/>
      <c r="AH72" s="344"/>
      <c r="AI72" s="345"/>
      <c r="AJ72" s="345"/>
      <c r="AK72" s="346"/>
      <c r="AL72" s="347"/>
      <c r="AM72" s="348"/>
      <c r="AN72" s="348"/>
      <c r="AO72" s="349"/>
      <c r="AS72" s="172">
        <f>SUM(Z73:AK73)</f>
        <v>0</v>
      </c>
      <c r="AT72" s="310" t="str">
        <f>IF(AS72=V73,"〇","×")</f>
        <v>〇</v>
      </c>
      <c r="AU72" s="310"/>
    </row>
    <row r="73" spans="2:47" ht="19.5" customHeight="1" thickBot="1">
      <c r="B73" s="285"/>
      <c r="C73" s="313" t="s">
        <v>74</v>
      </c>
      <c r="D73" s="314"/>
      <c r="E73" s="315"/>
      <c r="F73" s="315"/>
      <c r="G73" s="316" t="s">
        <v>75</v>
      </c>
      <c r="H73" s="316" t="s">
        <v>76</v>
      </c>
      <c r="I73" s="317"/>
      <c r="J73" s="317"/>
      <c r="K73" s="317"/>
      <c r="L73" s="318" t="s">
        <v>60</v>
      </c>
      <c r="M73" s="318"/>
      <c r="N73" s="316" t="s">
        <v>76</v>
      </c>
      <c r="O73" s="314"/>
      <c r="P73" s="314"/>
      <c r="Q73" s="316" t="s">
        <v>60</v>
      </c>
      <c r="R73" s="316" t="s">
        <v>76</v>
      </c>
      <c r="S73" s="314"/>
      <c r="T73" s="314"/>
      <c r="U73" s="319" t="s">
        <v>60</v>
      </c>
      <c r="V73" s="350">
        <f>IF(D73="",0,D73)*IF(I73="",1,I73)*IF(O73="",1,O73)*IF(S73="",1,S73)</f>
        <v>0</v>
      </c>
      <c r="W73" s="351"/>
      <c r="X73" s="351"/>
      <c r="Y73" s="352"/>
      <c r="Z73" s="353"/>
      <c r="AA73" s="354"/>
      <c r="AB73" s="354"/>
      <c r="AC73" s="355"/>
      <c r="AD73" s="353"/>
      <c r="AE73" s="354"/>
      <c r="AF73" s="354"/>
      <c r="AG73" s="355"/>
      <c r="AH73" s="353"/>
      <c r="AI73" s="354"/>
      <c r="AJ73" s="354"/>
      <c r="AK73" s="355"/>
      <c r="AL73" s="356"/>
      <c r="AM73" s="357"/>
      <c r="AN73" s="357"/>
      <c r="AO73" s="358"/>
      <c r="AS73" s="173"/>
      <c r="AT73" s="310"/>
      <c r="AU73" s="310"/>
    </row>
    <row r="74" spans="2:47" ht="36.75" customHeight="1" thickTop="1" thickBot="1">
      <c r="B74" s="359"/>
      <c r="C74" s="360" t="s">
        <v>37</v>
      </c>
      <c r="D74" s="361"/>
      <c r="E74" s="361"/>
      <c r="F74" s="361"/>
      <c r="G74" s="361"/>
      <c r="H74" s="361"/>
      <c r="I74" s="361"/>
      <c r="J74" s="361"/>
      <c r="K74" s="361"/>
      <c r="L74" s="361"/>
      <c r="M74" s="361"/>
      <c r="N74" s="361"/>
      <c r="O74" s="361"/>
      <c r="P74" s="361"/>
      <c r="Q74" s="361"/>
      <c r="R74" s="361"/>
      <c r="S74" s="361"/>
      <c r="T74" s="361"/>
      <c r="U74" s="362"/>
      <c r="V74" s="363">
        <f>SUM(V60:Y73)</f>
        <v>0</v>
      </c>
      <c r="W74" s="364"/>
      <c r="X74" s="364"/>
      <c r="Y74" s="365"/>
      <c r="Z74" s="363">
        <f>SUM(Z60:AC73)</f>
        <v>0</v>
      </c>
      <c r="AA74" s="364"/>
      <c r="AB74" s="364"/>
      <c r="AC74" s="365"/>
      <c r="AD74" s="363">
        <f>SUM(AD60:AG73)</f>
        <v>0</v>
      </c>
      <c r="AE74" s="364"/>
      <c r="AF74" s="364"/>
      <c r="AG74" s="365"/>
      <c r="AH74" s="363">
        <f>SUM(AH60:AK73)</f>
        <v>0</v>
      </c>
      <c r="AI74" s="364"/>
      <c r="AJ74" s="364"/>
      <c r="AK74" s="365"/>
      <c r="AL74" s="363"/>
      <c r="AM74" s="364"/>
      <c r="AN74" s="364"/>
      <c r="AO74" s="366"/>
      <c r="AS74" s="367"/>
    </row>
    <row r="75" spans="2:47" ht="12.75" customHeight="1">
      <c r="B75" s="368"/>
      <c r="C75" s="369"/>
      <c r="D75" s="370"/>
      <c r="E75" s="370"/>
      <c r="F75" s="370"/>
      <c r="G75" s="370"/>
      <c r="H75" s="370"/>
      <c r="I75" s="370"/>
      <c r="J75" s="370"/>
      <c r="K75" s="370"/>
      <c r="L75" s="370"/>
      <c r="M75" s="370"/>
      <c r="N75" s="370"/>
      <c r="O75" s="370"/>
      <c r="P75" s="370"/>
      <c r="Q75" s="370"/>
      <c r="R75" s="370"/>
      <c r="S75" s="370"/>
      <c r="T75" s="370"/>
      <c r="U75" s="370"/>
      <c r="V75" s="371"/>
      <c r="W75" s="371"/>
      <c r="X75" s="371"/>
      <c r="Y75" s="371"/>
      <c r="Z75" s="371"/>
      <c r="AA75" s="371"/>
      <c r="AB75" s="371"/>
      <c r="AC75" s="371"/>
      <c r="AD75" s="371"/>
      <c r="AE75" s="371"/>
      <c r="AF75" s="371"/>
      <c r="AG75" s="371"/>
      <c r="AH75" s="371"/>
      <c r="AI75" s="371"/>
      <c r="AJ75" s="371"/>
      <c r="AK75" s="371"/>
      <c r="AL75" s="371"/>
      <c r="AM75" s="371"/>
      <c r="AN75" s="371"/>
      <c r="AO75" s="371"/>
      <c r="AS75" s="367"/>
    </row>
    <row r="76" spans="2:47" ht="11.25" customHeight="1" thickBot="1">
      <c r="B76" s="372"/>
      <c r="C76" s="373"/>
      <c r="D76" s="370"/>
      <c r="E76" s="370"/>
      <c r="F76" s="370"/>
      <c r="G76" s="370"/>
      <c r="H76" s="370"/>
      <c r="I76" s="370"/>
      <c r="J76" s="370"/>
      <c r="K76" s="370"/>
      <c r="L76" s="370"/>
      <c r="M76" s="370"/>
      <c r="N76" s="370"/>
      <c r="O76" s="370"/>
      <c r="P76" s="370"/>
      <c r="Q76" s="370"/>
      <c r="R76" s="370"/>
      <c r="S76" s="370"/>
      <c r="T76" s="370"/>
      <c r="U76" s="370"/>
      <c r="V76" s="371"/>
      <c r="W76" s="371"/>
      <c r="X76" s="371"/>
      <c r="Y76" s="371"/>
      <c r="Z76" s="371"/>
      <c r="AA76" s="371"/>
      <c r="AB76" s="371"/>
      <c r="AC76" s="371"/>
      <c r="AD76" s="371"/>
      <c r="AE76" s="371"/>
      <c r="AF76" s="371"/>
      <c r="AG76" s="371"/>
      <c r="AH76" s="371"/>
      <c r="AI76" s="371"/>
      <c r="AJ76" s="371"/>
      <c r="AK76" s="371"/>
      <c r="AL76" s="371"/>
      <c r="AM76" s="371"/>
      <c r="AN76" s="371"/>
      <c r="AO76" s="371"/>
      <c r="AS76" s="367"/>
    </row>
    <row r="77" spans="2:47" ht="13.5" customHeight="1">
      <c r="B77" s="187" t="s">
        <v>39</v>
      </c>
      <c r="C77" s="188"/>
      <c r="D77" s="188"/>
      <c r="E77" s="188"/>
      <c r="F77" s="189"/>
      <c r="G77" s="190" t="s">
        <v>78</v>
      </c>
      <c r="H77" s="189"/>
      <c r="I77" s="189"/>
      <c r="J77" s="189"/>
      <c r="K77" s="191"/>
      <c r="Q77" s="1"/>
      <c r="R77" s="1"/>
      <c r="S77" s="1"/>
      <c r="T77" s="1"/>
    </row>
    <row r="78" spans="2:47" ht="13.5" customHeight="1">
      <c r="B78" s="192"/>
      <c r="C78" s="193"/>
      <c r="D78" s="193"/>
      <c r="E78" s="193"/>
      <c r="F78" s="194"/>
      <c r="G78" s="194"/>
      <c r="H78" s="194"/>
      <c r="I78" s="194"/>
      <c r="J78" s="194"/>
      <c r="K78" s="195"/>
      <c r="Q78" s="1"/>
      <c r="R78" s="1"/>
      <c r="S78" s="1"/>
      <c r="T78" s="1"/>
    </row>
    <row r="79" spans="2:47" ht="13.5" customHeight="1" thickBot="1">
      <c r="B79" s="192"/>
      <c r="C79" s="193"/>
      <c r="D79" s="193"/>
      <c r="E79" s="193"/>
      <c r="F79" s="194"/>
      <c r="G79" s="194"/>
      <c r="H79" s="194"/>
      <c r="I79" s="194"/>
      <c r="J79" s="194"/>
      <c r="K79" s="195"/>
      <c r="Q79" s="1"/>
      <c r="R79" s="1"/>
      <c r="S79" s="1"/>
      <c r="T79" s="1"/>
    </row>
    <row r="80" spans="2:47" ht="13.5" customHeight="1">
      <c r="B80" s="196" t="s">
        <v>79</v>
      </c>
      <c r="C80" s="197"/>
      <c r="D80" s="197"/>
      <c r="E80" s="197"/>
      <c r="F80" s="198"/>
      <c r="G80" s="199" t="s">
        <v>42</v>
      </c>
      <c r="H80" s="200"/>
      <c r="I80" s="200"/>
      <c r="J80" s="200"/>
      <c r="K80" s="200"/>
      <c r="L80" s="200"/>
      <c r="M80" s="200"/>
      <c r="N80" s="200"/>
      <c r="O80" s="200"/>
      <c r="P80" s="201"/>
      <c r="Q80" s="202" t="s">
        <v>43</v>
      </c>
      <c r="R80" s="203"/>
      <c r="S80" s="204"/>
      <c r="T80" s="205"/>
      <c r="U80" s="200"/>
      <c r="V80" s="200"/>
      <c r="W80" s="201"/>
      <c r="X80" s="130" t="s">
        <v>80</v>
      </c>
      <c r="Y80" s="126"/>
      <c r="Z80" s="126"/>
      <c r="AA80" s="206"/>
      <c r="AB80" s="207"/>
      <c r="AC80" s="208"/>
      <c r="AD80" s="374" t="s">
        <v>60</v>
      </c>
      <c r="AE80" s="127" t="s">
        <v>45</v>
      </c>
      <c r="AF80" s="128"/>
      <c r="AG80" s="128"/>
      <c r="AH80" s="129"/>
      <c r="AI80" s="207"/>
      <c r="AJ80" s="208"/>
      <c r="AK80" s="208"/>
      <c r="AL80" s="208"/>
      <c r="AM80" s="208"/>
      <c r="AN80" s="208"/>
      <c r="AO80" s="209"/>
      <c r="AS80" s="6" t="s">
        <v>46</v>
      </c>
    </row>
    <row r="81" spans="1:48" ht="13.5" customHeight="1">
      <c r="A81" s="75"/>
      <c r="B81" s="210"/>
      <c r="C81" s="211"/>
      <c r="D81" s="211"/>
      <c r="E81" s="211"/>
      <c r="F81" s="212"/>
      <c r="G81" s="213"/>
      <c r="H81" s="214"/>
      <c r="I81" s="214"/>
      <c r="J81" s="214"/>
      <c r="K81" s="214"/>
      <c r="L81" s="214"/>
      <c r="M81" s="214"/>
      <c r="N81" s="214"/>
      <c r="O81" s="214"/>
      <c r="P81" s="215"/>
      <c r="Q81" s="216"/>
      <c r="R81" s="217"/>
      <c r="S81" s="218"/>
      <c r="T81" s="219"/>
      <c r="U81" s="214"/>
      <c r="V81" s="214"/>
      <c r="W81" s="215"/>
      <c r="X81" s="135"/>
      <c r="Y81" s="136"/>
      <c r="Z81" s="136"/>
      <c r="AA81" s="220"/>
      <c r="AB81" s="223"/>
      <c r="AC81" s="224"/>
      <c r="AD81" s="375"/>
      <c r="AE81" s="221"/>
      <c r="AF81" s="63"/>
      <c r="AG81" s="63"/>
      <c r="AH81" s="222"/>
      <c r="AI81" s="223"/>
      <c r="AJ81" s="224"/>
      <c r="AK81" s="224"/>
      <c r="AL81" s="224"/>
      <c r="AM81" s="224"/>
      <c r="AN81" s="224"/>
      <c r="AO81" s="225"/>
      <c r="AP81" s="75"/>
      <c r="AS81" s="6" t="s">
        <v>47</v>
      </c>
    </row>
    <row r="82" spans="1:48" ht="13.5" customHeight="1">
      <c r="A82" s="75"/>
      <c r="B82" s="226" t="s">
        <v>79</v>
      </c>
      <c r="C82" s="227"/>
      <c r="D82" s="227"/>
      <c r="E82" s="227"/>
      <c r="F82" s="376"/>
      <c r="G82" s="228" t="s">
        <v>48</v>
      </c>
      <c r="H82" s="78"/>
      <c r="I82" s="78"/>
      <c r="J82" s="78"/>
      <c r="K82" s="78"/>
      <c r="L82" s="78"/>
      <c r="M82" s="78"/>
      <c r="N82" s="78"/>
      <c r="O82" s="78"/>
      <c r="P82" s="229"/>
      <c r="Q82" s="230" t="s">
        <v>43</v>
      </c>
      <c r="R82" s="231"/>
      <c r="S82" s="232"/>
      <c r="T82" s="233"/>
      <c r="U82" s="78"/>
      <c r="V82" s="78"/>
      <c r="W82" s="229"/>
      <c r="X82" s="234" t="s">
        <v>80</v>
      </c>
      <c r="Y82" s="145"/>
      <c r="Z82" s="145"/>
      <c r="AA82" s="235"/>
      <c r="AB82" s="377"/>
      <c r="AC82" s="378"/>
      <c r="AD82" s="379" t="s">
        <v>60</v>
      </c>
      <c r="AE82" s="133" t="s">
        <v>45</v>
      </c>
      <c r="AF82" s="51"/>
      <c r="AG82" s="51"/>
      <c r="AH82" s="134"/>
      <c r="AI82" s="236"/>
      <c r="AJ82" s="237"/>
      <c r="AK82" s="237"/>
      <c r="AL82" s="237"/>
      <c r="AM82" s="237"/>
      <c r="AN82" s="237"/>
      <c r="AO82" s="238"/>
      <c r="AP82" s="75"/>
    </row>
    <row r="83" spans="1:48" ht="13.5" customHeight="1">
      <c r="A83" s="75"/>
      <c r="B83" s="210"/>
      <c r="C83" s="211"/>
      <c r="D83" s="211"/>
      <c r="E83" s="211"/>
      <c r="F83" s="212"/>
      <c r="G83" s="213"/>
      <c r="H83" s="214"/>
      <c r="I83" s="214"/>
      <c r="J83" s="214"/>
      <c r="K83" s="214"/>
      <c r="L83" s="214"/>
      <c r="M83" s="214"/>
      <c r="N83" s="214"/>
      <c r="O83" s="214"/>
      <c r="P83" s="215"/>
      <c r="Q83" s="216"/>
      <c r="R83" s="217"/>
      <c r="S83" s="218"/>
      <c r="T83" s="219"/>
      <c r="U83" s="214"/>
      <c r="V83" s="214"/>
      <c r="W83" s="215"/>
      <c r="X83" s="135"/>
      <c r="Y83" s="136"/>
      <c r="Z83" s="136"/>
      <c r="AA83" s="220"/>
      <c r="AB83" s="223"/>
      <c r="AC83" s="224"/>
      <c r="AD83" s="375"/>
      <c r="AE83" s="221"/>
      <c r="AF83" s="63"/>
      <c r="AG83" s="63"/>
      <c r="AH83" s="222"/>
      <c r="AI83" s="223"/>
      <c r="AJ83" s="224"/>
      <c r="AK83" s="224"/>
      <c r="AL83" s="224"/>
      <c r="AM83" s="224"/>
      <c r="AN83" s="224"/>
      <c r="AO83" s="225"/>
      <c r="AP83" s="75"/>
    </row>
    <row r="84" spans="1:48" ht="13.5" customHeight="1">
      <c r="A84" s="75"/>
      <c r="B84" s="226" t="s">
        <v>79</v>
      </c>
      <c r="C84" s="227"/>
      <c r="D84" s="227"/>
      <c r="E84" s="227"/>
      <c r="F84" s="376"/>
      <c r="G84" s="228" t="s">
        <v>49</v>
      </c>
      <c r="H84" s="78"/>
      <c r="I84" s="78"/>
      <c r="J84" s="78"/>
      <c r="K84" s="78"/>
      <c r="L84" s="78"/>
      <c r="M84" s="78"/>
      <c r="N84" s="78"/>
      <c r="O84" s="78"/>
      <c r="P84" s="229"/>
      <c r="Q84" s="230" t="s">
        <v>43</v>
      </c>
      <c r="R84" s="231"/>
      <c r="S84" s="232"/>
      <c r="T84" s="233"/>
      <c r="U84" s="78"/>
      <c r="V84" s="78"/>
      <c r="W84" s="229"/>
      <c r="X84" s="277" t="s">
        <v>80</v>
      </c>
      <c r="Y84" s="380"/>
      <c r="Z84" s="380"/>
      <c r="AA84" s="381"/>
      <c r="AB84" s="236"/>
      <c r="AC84" s="237"/>
      <c r="AD84" s="382" t="s">
        <v>60</v>
      </c>
      <c r="AE84" s="133" t="s">
        <v>45</v>
      </c>
      <c r="AF84" s="51"/>
      <c r="AG84" s="51"/>
      <c r="AH84" s="134"/>
      <c r="AI84" s="236"/>
      <c r="AJ84" s="237"/>
      <c r="AK84" s="237"/>
      <c r="AL84" s="237"/>
      <c r="AM84" s="237"/>
      <c r="AN84" s="237"/>
      <c r="AO84" s="238"/>
      <c r="AP84" s="75"/>
    </row>
    <row r="85" spans="1:48" ht="13.5" customHeight="1">
      <c r="A85" s="75"/>
      <c r="B85" s="210"/>
      <c r="C85" s="211"/>
      <c r="D85" s="211"/>
      <c r="E85" s="211"/>
      <c r="F85" s="212"/>
      <c r="G85" s="213"/>
      <c r="H85" s="214"/>
      <c r="I85" s="214"/>
      <c r="J85" s="214"/>
      <c r="K85" s="214"/>
      <c r="L85" s="214"/>
      <c r="M85" s="214"/>
      <c r="N85" s="214"/>
      <c r="O85" s="214"/>
      <c r="P85" s="215"/>
      <c r="Q85" s="216"/>
      <c r="R85" s="217"/>
      <c r="S85" s="218"/>
      <c r="T85" s="219"/>
      <c r="U85" s="214"/>
      <c r="V85" s="214"/>
      <c r="W85" s="215"/>
      <c r="X85" s="135"/>
      <c r="Y85" s="136"/>
      <c r="Z85" s="136"/>
      <c r="AA85" s="220"/>
      <c r="AB85" s="223"/>
      <c r="AC85" s="224"/>
      <c r="AD85" s="375"/>
      <c r="AE85" s="221"/>
      <c r="AF85" s="63"/>
      <c r="AG85" s="63"/>
      <c r="AH85" s="222"/>
      <c r="AI85" s="223"/>
      <c r="AJ85" s="224"/>
      <c r="AK85" s="224"/>
      <c r="AL85" s="224"/>
      <c r="AM85" s="224"/>
      <c r="AN85" s="224"/>
      <c r="AO85" s="225"/>
      <c r="AP85" s="75"/>
    </row>
    <row r="86" spans="1:48" s="75" customFormat="1" ht="13.35" customHeight="1">
      <c r="B86" s="257" t="s">
        <v>50</v>
      </c>
      <c r="C86" s="258"/>
      <c r="D86" s="258"/>
      <c r="E86" s="258"/>
      <c r="F86" s="259"/>
      <c r="G86" s="243" t="s">
        <v>51</v>
      </c>
      <c r="H86" s="120"/>
      <c r="I86" s="120"/>
      <c r="J86" s="120"/>
      <c r="K86" s="120"/>
      <c r="L86" s="120"/>
      <c r="M86" s="120"/>
      <c r="N86" s="120"/>
      <c r="O86" s="120"/>
      <c r="P86" s="120"/>
      <c r="Q86" s="120"/>
      <c r="R86" s="120"/>
      <c r="S86" s="120"/>
      <c r="T86" s="120"/>
      <c r="U86" s="120"/>
      <c r="V86" s="120"/>
      <c r="W86" s="120"/>
      <c r="X86" s="120"/>
      <c r="Y86" s="120"/>
      <c r="Z86" s="120"/>
      <c r="AA86" s="120"/>
      <c r="AB86" s="244"/>
      <c r="AC86" s="245" t="s">
        <v>52</v>
      </c>
      <c r="AD86" s="246"/>
      <c r="AE86" s="246"/>
      <c r="AF86" s="246"/>
      <c r="AG86" s="246"/>
      <c r="AH86" s="246"/>
      <c r="AI86" s="246"/>
      <c r="AJ86" s="246"/>
      <c r="AK86" s="246"/>
      <c r="AL86" s="246"/>
      <c r="AM86" s="246"/>
      <c r="AN86" s="246"/>
      <c r="AO86" s="247"/>
      <c r="AS86" s="248" t="s">
        <v>53</v>
      </c>
    </row>
    <row r="87" spans="1:48" s="75" customFormat="1" ht="13.35" customHeight="1">
      <c r="B87" s="249"/>
      <c r="C87" s="250"/>
      <c r="D87" s="250"/>
      <c r="E87" s="250"/>
      <c r="F87" s="251"/>
      <c r="G87" s="252"/>
      <c r="H87" s="123"/>
      <c r="I87" s="123"/>
      <c r="J87" s="123"/>
      <c r="K87" s="123"/>
      <c r="L87" s="123"/>
      <c r="M87" s="123"/>
      <c r="N87" s="123"/>
      <c r="O87" s="123"/>
      <c r="P87" s="123"/>
      <c r="Q87" s="123"/>
      <c r="R87" s="123"/>
      <c r="S87" s="123"/>
      <c r="T87" s="123"/>
      <c r="U87" s="123"/>
      <c r="V87" s="123"/>
      <c r="W87" s="123"/>
      <c r="X87" s="123"/>
      <c r="Y87" s="123"/>
      <c r="Z87" s="123"/>
      <c r="AA87" s="123"/>
      <c r="AB87" s="253"/>
      <c r="AC87" s="254"/>
      <c r="AD87" s="255"/>
      <c r="AE87" s="255"/>
      <c r="AF87" s="255"/>
      <c r="AG87" s="255"/>
      <c r="AH87" s="255"/>
      <c r="AI87" s="255"/>
      <c r="AJ87" s="255"/>
      <c r="AK87" s="255"/>
      <c r="AL87" s="255"/>
      <c r="AM87" s="255"/>
      <c r="AN87" s="255"/>
      <c r="AO87" s="256"/>
      <c r="AS87" s="248"/>
    </row>
    <row r="88" spans="1:48" s="75" customFormat="1" ht="13.35" customHeight="1">
      <c r="B88" s="257" t="s">
        <v>54</v>
      </c>
      <c r="C88" s="258"/>
      <c r="D88" s="258"/>
      <c r="E88" s="258"/>
      <c r="F88" s="259"/>
      <c r="G88" s="260"/>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2"/>
      <c r="AS88" s="248"/>
    </row>
    <row r="89" spans="1:48" s="75" customFormat="1" ht="13.35" customHeight="1">
      <c r="B89" s="249"/>
      <c r="C89" s="250"/>
      <c r="D89" s="250"/>
      <c r="E89" s="250"/>
      <c r="F89" s="251"/>
      <c r="G89" s="252"/>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4"/>
      <c r="AS89" s="248" t="s">
        <v>55</v>
      </c>
    </row>
    <row r="90" spans="1:48" s="75" customFormat="1" ht="13.35" customHeight="1">
      <c r="B90" s="257" t="s">
        <v>56</v>
      </c>
      <c r="C90" s="258"/>
      <c r="D90" s="258"/>
      <c r="E90" s="258"/>
      <c r="F90" s="259"/>
      <c r="G90" s="263" t="s">
        <v>57</v>
      </c>
      <c r="H90" s="264"/>
      <c r="I90" s="264"/>
      <c r="J90" s="264" t="s">
        <v>58</v>
      </c>
      <c r="K90" s="264"/>
      <c r="L90" s="265">
        <v>7</v>
      </c>
      <c r="M90" s="265"/>
      <c r="N90" s="265" t="s">
        <v>59</v>
      </c>
      <c r="O90" s="265"/>
      <c r="P90" s="265"/>
      <c r="Q90" s="265"/>
      <c r="R90" s="265"/>
      <c r="S90" s="265"/>
      <c r="T90" s="266" t="s">
        <v>60</v>
      </c>
      <c r="U90" s="266"/>
      <c r="V90" s="266"/>
      <c r="W90" s="264" t="s">
        <v>61</v>
      </c>
      <c r="X90" s="264"/>
      <c r="Y90" s="264"/>
      <c r="Z90" s="264" t="s">
        <v>62</v>
      </c>
      <c r="AA90" s="264"/>
      <c r="AB90" s="264"/>
      <c r="AC90" s="264" t="s">
        <v>58</v>
      </c>
      <c r="AD90" s="264"/>
      <c r="AE90" s="265">
        <v>8</v>
      </c>
      <c r="AF90" s="265"/>
      <c r="AG90" s="265" t="s">
        <v>59</v>
      </c>
      <c r="AH90" s="265"/>
      <c r="AI90" s="265"/>
      <c r="AJ90" s="265"/>
      <c r="AK90" s="265"/>
      <c r="AL90" s="265"/>
      <c r="AM90" s="266" t="str">
        <f>T90</f>
        <v>（単位）</v>
      </c>
      <c r="AN90" s="266"/>
      <c r="AO90" s="267"/>
      <c r="AS90" s="248" t="s">
        <v>63</v>
      </c>
    </row>
    <row r="91" spans="1:48" s="75" customFormat="1" ht="13.35" customHeight="1" thickBot="1">
      <c r="B91" s="268"/>
      <c r="C91" s="269"/>
      <c r="D91" s="269"/>
      <c r="E91" s="269"/>
      <c r="F91" s="270"/>
      <c r="G91" s="271"/>
      <c r="H91" s="272"/>
      <c r="I91" s="272"/>
      <c r="J91" s="272"/>
      <c r="K91" s="272"/>
      <c r="L91" s="273"/>
      <c r="M91" s="273"/>
      <c r="N91" s="273"/>
      <c r="O91" s="273"/>
      <c r="P91" s="273"/>
      <c r="Q91" s="273"/>
      <c r="R91" s="273"/>
      <c r="S91" s="273"/>
      <c r="T91" s="274"/>
      <c r="U91" s="274"/>
      <c r="V91" s="274"/>
      <c r="W91" s="272"/>
      <c r="X91" s="272"/>
      <c r="Y91" s="272"/>
      <c r="Z91" s="272"/>
      <c r="AA91" s="272"/>
      <c r="AB91" s="272"/>
      <c r="AC91" s="272"/>
      <c r="AD91" s="272"/>
      <c r="AE91" s="273"/>
      <c r="AF91" s="273"/>
      <c r="AG91" s="273"/>
      <c r="AH91" s="273"/>
      <c r="AI91" s="273"/>
      <c r="AJ91" s="273"/>
      <c r="AK91" s="273"/>
      <c r="AL91" s="273"/>
      <c r="AM91" s="274"/>
      <c r="AN91" s="274"/>
      <c r="AO91" s="275"/>
    </row>
    <row r="92" spans="1:48" ht="13.5" customHeight="1">
      <c r="B92" s="383" t="s">
        <v>64</v>
      </c>
      <c r="C92" s="130" t="s">
        <v>65</v>
      </c>
      <c r="D92" s="126"/>
      <c r="E92" s="126"/>
      <c r="F92" s="126"/>
      <c r="G92" s="126"/>
      <c r="H92" s="126"/>
      <c r="I92" s="126"/>
      <c r="J92" s="126"/>
      <c r="K92" s="126"/>
      <c r="L92" s="126"/>
      <c r="M92" s="126"/>
      <c r="N92" s="126"/>
      <c r="O92" s="126"/>
      <c r="P92" s="126"/>
      <c r="Q92" s="126"/>
      <c r="R92" s="126"/>
      <c r="S92" s="126"/>
      <c r="T92" s="126"/>
      <c r="U92" s="206"/>
      <c r="V92" s="384" t="s">
        <v>66</v>
      </c>
      <c r="W92" s="385"/>
      <c r="X92" s="385"/>
      <c r="Y92" s="386"/>
      <c r="Z92" s="384" t="s">
        <v>67</v>
      </c>
      <c r="AA92" s="385"/>
      <c r="AB92" s="385"/>
      <c r="AC92" s="385"/>
      <c r="AD92" s="385"/>
      <c r="AE92" s="385"/>
      <c r="AF92" s="385"/>
      <c r="AG92" s="386"/>
      <c r="AH92" s="387" t="s">
        <v>68</v>
      </c>
      <c r="AI92" s="388"/>
      <c r="AJ92" s="388"/>
      <c r="AK92" s="389"/>
      <c r="AL92" s="387" t="s">
        <v>69</v>
      </c>
      <c r="AM92" s="388"/>
      <c r="AN92" s="388"/>
      <c r="AO92" s="390"/>
    </row>
    <row r="93" spans="1:48" ht="13.5" customHeight="1">
      <c r="B93" s="285"/>
      <c r="C93" s="277"/>
      <c r="D93" s="380"/>
      <c r="E93" s="380"/>
      <c r="F93" s="380"/>
      <c r="G93" s="380"/>
      <c r="H93" s="380"/>
      <c r="I93" s="380"/>
      <c r="J93" s="380"/>
      <c r="K93" s="380"/>
      <c r="L93" s="380"/>
      <c r="M93" s="380"/>
      <c r="N93" s="380"/>
      <c r="O93" s="380"/>
      <c r="P93" s="380"/>
      <c r="Q93" s="380"/>
      <c r="R93" s="380"/>
      <c r="S93" s="380"/>
      <c r="T93" s="380"/>
      <c r="U93" s="381"/>
      <c r="V93" s="278"/>
      <c r="W93" s="279"/>
      <c r="X93" s="279"/>
      <c r="Y93" s="280"/>
      <c r="Z93" s="287"/>
      <c r="AA93" s="288"/>
      <c r="AB93" s="288"/>
      <c r="AC93" s="288"/>
      <c r="AD93" s="288"/>
      <c r="AE93" s="288"/>
      <c r="AF93" s="288"/>
      <c r="AG93" s="289"/>
      <c r="AH93" s="290"/>
      <c r="AI93" s="291"/>
      <c r="AJ93" s="291"/>
      <c r="AK93" s="292"/>
      <c r="AL93" s="281"/>
      <c r="AM93" s="282"/>
      <c r="AN93" s="282"/>
      <c r="AO93" s="284"/>
    </row>
    <row r="94" spans="1:48" ht="13.5" customHeight="1">
      <c r="B94" s="285"/>
      <c r="C94" s="277"/>
      <c r="D94" s="380"/>
      <c r="E94" s="380"/>
      <c r="F94" s="380"/>
      <c r="G94" s="380"/>
      <c r="H94" s="380"/>
      <c r="I94" s="380"/>
      <c r="J94" s="380"/>
      <c r="K94" s="380"/>
      <c r="L94" s="380"/>
      <c r="M94" s="380"/>
      <c r="N94" s="380"/>
      <c r="O94" s="380"/>
      <c r="P94" s="380"/>
      <c r="Q94" s="380"/>
      <c r="R94" s="380"/>
      <c r="S94" s="380"/>
      <c r="T94" s="380"/>
      <c r="U94" s="381"/>
      <c r="V94" s="278"/>
      <c r="W94" s="279"/>
      <c r="X94" s="279"/>
      <c r="Y94" s="280"/>
      <c r="Z94" s="293" t="s">
        <v>70</v>
      </c>
      <c r="AA94" s="294"/>
      <c r="AB94" s="294"/>
      <c r="AC94" s="295"/>
      <c r="AD94" s="293" t="s">
        <v>71</v>
      </c>
      <c r="AE94" s="294"/>
      <c r="AF94" s="294"/>
      <c r="AG94" s="294"/>
      <c r="AH94" s="294"/>
      <c r="AI94" s="294"/>
      <c r="AJ94" s="294"/>
      <c r="AK94" s="295"/>
      <c r="AL94" s="281"/>
      <c r="AM94" s="282"/>
      <c r="AN94" s="282"/>
      <c r="AO94" s="284"/>
      <c r="AS94" s="150" t="s">
        <v>35</v>
      </c>
      <c r="AT94" s="150"/>
      <c r="AU94" s="150"/>
    </row>
    <row r="95" spans="1:48" ht="13.5" customHeight="1">
      <c r="B95" s="285"/>
      <c r="C95" s="135"/>
      <c r="D95" s="136"/>
      <c r="E95" s="136"/>
      <c r="F95" s="136"/>
      <c r="G95" s="136"/>
      <c r="H95" s="136"/>
      <c r="I95" s="136"/>
      <c r="J95" s="136"/>
      <c r="K95" s="136"/>
      <c r="L95" s="136"/>
      <c r="M95" s="136"/>
      <c r="N95" s="136"/>
      <c r="O95" s="136"/>
      <c r="P95" s="136"/>
      <c r="Q95" s="136"/>
      <c r="R95" s="136"/>
      <c r="S95" s="136"/>
      <c r="T95" s="136"/>
      <c r="U95" s="220"/>
      <c r="V95" s="287"/>
      <c r="W95" s="288"/>
      <c r="X95" s="288"/>
      <c r="Y95" s="289"/>
      <c r="Z95" s="287"/>
      <c r="AA95" s="288"/>
      <c r="AB95" s="288"/>
      <c r="AC95" s="289"/>
      <c r="AD95" s="287"/>
      <c r="AE95" s="288"/>
      <c r="AF95" s="288"/>
      <c r="AG95" s="288"/>
      <c r="AH95" s="288"/>
      <c r="AI95" s="288"/>
      <c r="AJ95" s="288"/>
      <c r="AK95" s="289"/>
      <c r="AL95" s="290"/>
      <c r="AM95" s="291"/>
      <c r="AN95" s="291"/>
      <c r="AO95" s="296"/>
      <c r="AS95" s="150"/>
      <c r="AT95" s="150"/>
      <c r="AU95" s="150"/>
    </row>
    <row r="96" spans="1:48" ht="19.5" customHeight="1">
      <c r="B96" s="285"/>
      <c r="C96" s="297" t="s">
        <v>72</v>
      </c>
      <c r="D96" s="298"/>
      <c r="E96" s="298"/>
      <c r="F96" s="298"/>
      <c r="G96" s="298"/>
      <c r="H96" s="299"/>
      <c r="I96" s="299"/>
      <c r="J96" s="299"/>
      <c r="K96" s="299"/>
      <c r="L96" s="299"/>
      <c r="M96" s="299"/>
      <c r="N96" s="299"/>
      <c r="O96" s="299"/>
      <c r="P96" s="299"/>
      <c r="Q96" s="299"/>
      <c r="R96" s="299"/>
      <c r="S96" s="299"/>
      <c r="T96" s="299"/>
      <c r="U96" s="300"/>
      <c r="V96" s="301"/>
      <c r="W96" s="302"/>
      <c r="X96" s="302"/>
      <c r="Y96" s="303"/>
      <c r="Z96" s="304"/>
      <c r="AA96" s="305"/>
      <c r="AB96" s="305"/>
      <c r="AC96" s="306"/>
      <c r="AD96" s="304"/>
      <c r="AE96" s="305"/>
      <c r="AF96" s="305"/>
      <c r="AG96" s="306"/>
      <c r="AH96" s="304"/>
      <c r="AI96" s="305"/>
      <c r="AJ96" s="305"/>
      <c r="AK96" s="306"/>
      <c r="AL96" s="307"/>
      <c r="AM96" s="308"/>
      <c r="AN96" s="308"/>
      <c r="AO96" s="309"/>
      <c r="AS96" s="172">
        <f>SUM(Z97:AK97)</f>
        <v>0</v>
      </c>
      <c r="AT96" s="310" t="str">
        <f>IF(AS96=V97,"〇","×")</f>
        <v>〇</v>
      </c>
      <c r="AU96" s="310"/>
      <c r="AV96" s="6" t="s">
        <v>81</v>
      </c>
    </row>
    <row r="97" spans="2:97" ht="19.5" customHeight="1">
      <c r="B97" s="285"/>
      <c r="C97" s="313" t="s">
        <v>74</v>
      </c>
      <c r="D97" s="314"/>
      <c r="E97" s="315"/>
      <c r="F97" s="315"/>
      <c r="G97" s="316" t="s">
        <v>75</v>
      </c>
      <c r="H97" s="316" t="s">
        <v>76</v>
      </c>
      <c r="I97" s="317"/>
      <c r="J97" s="317"/>
      <c r="K97" s="317"/>
      <c r="L97" s="318" t="s">
        <v>60</v>
      </c>
      <c r="M97" s="318"/>
      <c r="N97" s="316" t="s">
        <v>76</v>
      </c>
      <c r="O97" s="314"/>
      <c r="P97" s="314"/>
      <c r="Q97" s="316" t="s">
        <v>60</v>
      </c>
      <c r="R97" s="316" t="s">
        <v>76</v>
      </c>
      <c r="S97" s="314"/>
      <c r="T97" s="314"/>
      <c r="U97" s="319" t="s">
        <v>60</v>
      </c>
      <c r="V97" s="320">
        <f>IF(D97="",0,D97)*IF(I97="",1,I97)*IF(O97="",1,O97)*IF(S97="",1,S97)</f>
        <v>0</v>
      </c>
      <c r="W97" s="321"/>
      <c r="X97" s="321"/>
      <c r="Y97" s="322"/>
      <c r="Z97" s="323"/>
      <c r="AA97" s="324"/>
      <c r="AB97" s="324"/>
      <c r="AC97" s="325"/>
      <c r="AD97" s="323"/>
      <c r="AE97" s="324"/>
      <c r="AF97" s="324"/>
      <c r="AG97" s="325"/>
      <c r="AH97" s="323"/>
      <c r="AI97" s="324"/>
      <c r="AJ97" s="324"/>
      <c r="AK97" s="325"/>
      <c r="AL97" s="326"/>
      <c r="AM97" s="327"/>
      <c r="AN97" s="327"/>
      <c r="AO97" s="328"/>
      <c r="AS97" s="172"/>
      <c r="AT97" s="310"/>
      <c r="AU97" s="310"/>
    </row>
    <row r="98" spans="2:97" ht="19.5" customHeight="1">
      <c r="B98" s="285"/>
      <c r="C98" s="297" t="s">
        <v>72</v>
      </c>
      <c r="D98" s="298"/>
      <c r="E98" s="298"/>
      <c r="F98" s="298"/>
      <c r="G98" s="298"/>
      <c r="H98" s="329"/>
      <c r="I98" s="329"/>
      <c r="J98" s="329"/>
      <c r="K98" s="329"/>
      <c r="L98" s="330"/>
      <c r="M98" s="330"/>
      <c r="N98" s="330"/>
      <c r="O98" s="330"/>
      <c r="P98" s="330"/>
      <c r="Q98" s="330"/>
      <c r="R98" s="330"/>
      <c r="S98" s="330"/>
      <c r="T98" s="330"/>
      <c r="U98" s="331"/>
      <c r="V98" s="332"/>
      <c r="W98" s="333"/>
      <c r="X98" s="333"/>
      <c r="Y98" s="334"/>
      <c r="Z98" s="335"/>
      <c r="AA98" s="336"/>
      <c r="AB98" s="336"/>
      <c r="AC98" s="337"/>
      <c r="AD98" s="335"/>
      <c r="AE98" s="336"/>
      <c r="AF98" s="336"/>
      <c r="AG98" s="337"/>
      <c r="AH98" s="335"/>
      <c r="AI98" s="336"/>
      <c r="AJ98" s="336"/>
      <c r="AK98" s="337"/>
      <c r="AL98" s="338"/>
      <c r="AM98" s="339"/>
      <c r="AN98" s="339"/>
      <c r="AO98" s="340"/>
      <c r="AS98" s="172">
        <f>SUM(Z99:AK99)</f>
        <v>0</v>
      </c>
      <c r="AT98" s="310" t="str">
        <f>IF(AS98=V99,"〇","×")</f>
        <v>〇</v>
      </c>
      <c r="AU98" s="310"/>
    </row>
    <row r="99" spans="2:97" ht="19.5" customHeight="1">
      <c r="B99" s="285"/>
      <c r="C99" s="313" t="s">
        <v>74</v>
      </c>
      <c r="D99" s="314"/>
      <c r="E99" s="315"/>
      <c r="F99" s="315"/>
      <c r="G99" s="316" t="s">
        <v>75</v>
      </c>
      <c r="H99" s="316" t="s">
        <v>76</v>
      </c>
      <c r="I99" s="317"/>
      <c r="J99" s="317"/>
      <c r="K99" s="317"/>
      <c r="L99" s="318" t="s">
        <v>60</v>
      </c>
      <c r="M99" s="318"/>
      <c r="N99" s="316" t="s">
        <v>76</v>
      </c>
      <c r="O99" s="314"/>
      <c r="P99" s="314"/>
      <c r="Q99" s="316" t="s">
        <v>60</v>
      </c>
      <c r="R99" s="316" t="s">
        <v>76</v>
      </c>
      <c r="S99" s="314"/>
      <c r="T99" s="314"/>
      <c r="U99" s="319" t="s">
        <v>60</v>
      </c>
      <c r="V99" s="320">
        <f>IF(D99="",0,D99)*IF(I99="",1,I99)*IF(O99="",1,O99)*IF(S99="",1,S99)</f>
        <v>0</v>
      </c>
      <c r="W99" s="321"/>
      <c r="X99" s="321"/>
      <c r="Y99" s="322"/>
      <c r="Z99" s="323"/>
      <c r="AA99" s="324"/>
      <c r="AB99" s="324"/>
      <c r="AC99" s="325"/>
      <c r="AD99" s="323"/>
      <c r="AE99" s="324"/>
      <c r="AF99" s="324"/>
      <c r="AG99" s="325"/>
      <c r="AH99" s="323"/>
      <c r="AI99" s="324"/>
      <c r="AJ99" s="324"/>
      <c r="AK99" s="325"/>
      <c r="AL99" s="326"/>
      <c r="AM99" s="327"/>
      <c r="AN99" s="327"/>
      <c r="AO99" s="328"/>
      <c r="AS99" s="173"/>
      <c r="AT99" s="310"/>
      <c r="AU99" s="310"/>
    </row>
    <row r="100" spans="2:97" ht="19.5" customHeight="1">
      <c r="B100" s="285"/>
      <c r="C100" s="297" t="s">
        <v>72</v>
      </c>
      <c r="D100" s="298"/>
      <c r="E100" s="298"/>
      <c r="F100" s="298"/>
      <c r="G100" s="298"/>
      <c r="H100" s="330"/>
      <c r="I100" s="341"/>
      <c r="J100" s="341"/>
      <c r="K100" s="341"/>
      <c r="L100" s="341"/>
      <c r="M100" s="341"/>
      <c r="N100" s="341"/>
      <c r="O100" s="341"/>
      <c r="P100" s="341"/>
      <c r="Q100" s="341"/>
      <c r="R100" s="341"/>
      <c r="S100" s="341"/>
      <c r="T100" s="341"/>
      <c r="U100" s="342"/>
      <c r="V100" s="332"/>
      <c r="W100" s="333"/>
      <c r="X100" s="333"/>
      <c r="Y100" s="334"/>
      <c r="Z100" s="335"/>
      <c r="AA100" s="336"/>
      <c r="AB100" s="336"/>
      <c r="AC100" s="337"/>
      <c r="AD100" s="335"/>
      <c r="AE100" s="336"/>
      <c r="AF100" s="336"/>
      <c r="AG100" s="337"/>
      <c r="AH100" s="335"/>
      <c r="AI100" s="336"/>
      <c r="AJ100" s="336"/>
      <c r="AK100" s="337"/>
      <c r="AL100" s="338"/>
      <c r="AM100" s="339"/>
      <c r="AN100" s="339"/>
      <c r="AO100" s="340"/>
      <c r="AS100" s="172">
        <f>SUM(Z101:AK101)</f>
        <v>0</v>
      </c>
      <c r="AT100" s="310" t="str">
        <f>IF(AS100=V101,"〇","×")</f>
        <v>〇</v>
      </c>
      <c r="AU100" s="310"/>
    </row>
    <row r="101" spans="2:97" ht="19.5" customHeight="1">
      <c r="B101" s="285"/>
      <c r="C101" s="313" t="s">
        <v>74</v>
      </c>
      <c r="D101" s="314"/>
      <c r="E101" s="315"/>
      <c r="F101" s="315"/>
      <c r="G101" s="316" t="s">
        <v>75</v>
      </c>
      <c r="H101" s="316" t="s">
        <v>76</v>
      </c>
      <c r="I101" s="317"/>
      <c r="J101" s="317"/>
      <c r="K101" s="317"/>
      <c r="L101" s="318" t="s">
        <v>60</v>
      </c>
      <c r="M101" s="318"/>
      <c r="N101" s="316" t="s">
        <v>76</v>
      </c>
      <c r="O101" s="314"/>
      <c r="P101" s="314"/>
      <c r="Q101" s="316" t="s">
        <v>60</v>
      </c>
      <c r="R101" s="316" t="s">
        <v>76</v>
      </c>
      <c r="S101" s="314"/>
      <c r="T101" s="314"/>
      <c r="U101" s="319" t="s">
        <v>60</v>
      </c>
      <c r="V101" s="320">
        <f>IF(D101="",0,D101)*IF(I101="",1,I101)*IF(O101="",1,O101)*IF(S101="",1,S101)</f>
        <v>0</v>
      </c>
      <c r="W101" s="321"/>
      <c r="X101" s="321"/>
      <c r="Y101" s="322"/>
      <c r="Z101" s="323"/>
      <c r="AA101" s="324"/>
      <c r="AB101" s="324"/>
      <c r="AC101" s="325"/>
      <c r="AD101" s="323"/>
      <c r="AE101" s="324"/>
      <c r="AF101" s="324"/>
      <c r="AG101" s="325"/>
      <c r="AH101" s="323"/>
      <c r="AI101" s="324"/>
      <c r="AJ101" s="324"/>
      <c r="AK101" s="325"/>
      <c r="AL101" s="326"/>
      <c r="AM101" s="327"/>
      <c r="AN101" s="327"/>
      <c r="AO101" s="328"/>
      <c r="AS101" s="173"/>
      <c r="AT101" s="310"/>
      <c r="AU101" s="310"/>
    </row>
    <row r="102" spans="2:97" ht="19.5" customHeight="1">
      <c r="B102" s="285"/>
      <c r="C102" s="343" t="s">
        <v>72</v>
      </c>
      <c r="D102" s="341"/>
      <c r="E102" s="341"/>
      <c r="F102" s="341"/>
      <c r="G102" s="341"/>
      <c r="H102" s="330"/>
      <c r="I102" s="341"/>
      <c r="J102" s="341"/>
      <c r="K102" s="341"/>
      <c r="L102" s="341"/>
      <c r="M102" s="341"/>
      <c r="N102" s="341"/>
      <c r="O102" s="341"/>
      <c r="P102" s="341"/>
      <c r="Q102" s="341"/>
      <c r="R102" s="341"/>
      <c r="S102" s="341"/>
      <c r="T102" s="341"/>
      <c r="U102" s="342"/>
      <c r="V102" s="332"/>
      <c r="W102" s="333"/>
      <c r="X102" s="333"/>
      <c r="Y102" s="334"/>
      <c r="Z102" s="335"/>
      <c r="AA102" s="336"/>
      <c r="AB102" s="336"/>
      <c r="AC102" s="337"/>
      <c r="AD102" s="335"/>
      <c r="AE102" s="336"/>
      <c r="AF102" s="336"/>
      <c r="AG102" s="337"/>
      <c r="AH102" s="335"/>
      <c r="AI102" s="336"/>
      <c r="AJ102" s="336"/>
      <c r="AK102" s="337"/>
      <c r="AL102" s="338"/>
      <c r="AM102" s="339"/>
      <c r="AN102" s="339"/>
      <c r="AO102" s="340"/>
      <c r="AS102" s="172">
        <f>SUM(Z103:AK103)</f>
        <v>0</v>
      </c>
      <c r="AT102" s="310" t="str">
        <f>IF(AS102=V103,"〇","×")</f>
        <v>〇</v>
      </c>
      <c r="AU102" s="310"/>
    </row>
    <row r="103" spans="2:97" ht="19.5" customHeight="1">
      <c r="B103" s="285"/>
      <c r="C103" s="313" t="s">
        <v>74</v>
      </c>
      <c r="D103" s="314"/>
      <c r="E103" s="315"/>
      <c r="F103" s="315"/>
      <c r="G103" s="316" t="s">
        <v>75</v>
      </c>
      <c r="H103" s="316" t="s">
        <v>76</v>
      </c>
      <c r="I103" s="317"/>
      <c r="J103" s="317"/>
      <c r="K103" s="317"/>
      <c r="L103" s="318" t="s">
        <v>60</v>
      </c>
      <c r="M103" s="318"/>
      <c r="N103" s="316" t="s">
        <v>76</v>
      </c>
      <c r="O103" s="314"/>
      <c r="P103" s="314"/>
      <c r="Q103" s="316" t="s">
        <v>60</v>
      </c>
      <c r="R103" s="316" t="s">
        <v>76</v>
      </c>
      <c r="S103" s="314"/>
      <c r="T103" s="314"/>
      <c r="U103" s="319" t="s">
        <v>60</v>
      </c>
      <c r="V103" s="320">
        <f>IF(D103="",0,D103)*IF(I103="",1,I103)*IF(O103="",1,O103)*IF(S103="",1,S103)</f>
        <v>0</v>
      </c>
      <c r="W103" s="321"/>
      <c r="X103" s="321"/>
      <c r="Y103" s="322"/>
      <c r="Z103" s="323"/>
      <c r="AA103" s="324"/>
      <c r="AB103" s="324"/>
      <c r="AC103" s="325"/>
      <c r="AD103" s="323"/>
      <c r="AE103" s="324"/>
      <c r="AF103" s="324"/>
      <c r="AG103" s="325"/>
      <c r="AH103" s="323"/>
      <c r="AI103" s="324"/>
      <c r="AJ103" s="324"/>
      <c r="AK103" s="325"/>
      <c r="AL103" s="326"/>
      <c r="AM103" s="327"/>
      <c r="AN103" s="327"/>
      <c r="AO103" s="328"/>
      <c r="AS103" s="173"/>
      <c r="AT103" s="310"/>
      <c r="AU103" s="310"/>
    </row>
    <row r="104" spans="2:97" ht="19.5" customHeight="1">
      <c r="B104" s="285"/>
      <c r="C104" s="297" t="s">
        <v>72</v>
      </c>
      <c r="D104" s="298"/>
      <c r="E104" s="298"/>
      <c r="F104" s="298"/>
      <c r="G104" s="298"/>
      <c r="H104" s="330"/>
      <c r="I104" s="341"/>
      <c r="J104" s="341"/>
      <c r="K104" s="341"/>
      <c r="L104" s="341"/>
      <c r="M104" s="341"/>
      <c r="N104" s="341"/>
      <c r="O104" s="341"/>
      <c r="P104" s="341"/>
      <c r="Q104" s="341"/>
      <c r="R104" s="341"/>
      <c r="S104" s="341"/>
      <c r="T104" s="341"/>
      <c r="U104" s="342"/>
      <c r="V104" s="332"/>
      <c r="W104" s="333"/>
      <c r="X104" s="333"/>
      <c r="Y104" s="334"/>
      <c r="Z104" s="335"/>
      <c r="AA104" s="336"/>
      <c r="AB104" s="336"/>
      <c r="AC104" s="337"/>
      <c r="AD104" s="335"/>
      <c r="AE104" s="336"/>
      <c r="AF104" s="336"/>
      <c r="AG104" s="337"/>
      <c r="AH104" s="335"/>
      <c r="AI104" s="336"/>
      <c r="AJ104" s="336"/>
      <c r="AK104" s="337"/>
      <c r="AL104" s="338"/>
      <c r="AM104" s="339"/>
      <c r="AN104" s="339"/>
      <c r="AO104" s="340"/>
      <c r="AS104" s="172">
        <f>SUM(Z105:AK105)</f>
        <v>0</v>
      </c>
      <c r="AT104" s="310" t="str">
        <f>IF(AS104=V105,"〇","×")</f>
        <v>〇</v>
      </c>
      <c r="AU104" s="310"/>
    </row>
    <row r="105" spans="2:97" ht="19.5" customHeight="1">
      <c r="B105" s="285"/>
      <c r="C105" s="313" t="s">
        <v>74</v>
      </c>
      <c r="D105" s="314"/>
      <c r="E105" s="315"/>
      <c r="F105" s="315"/>
      <c r="G105" s="316" t="s">
        <v>75</v>
      </c>
      <c r="H105" s="316" t="s">
        <v>76</v>
      </c>
      <c r="I105" s="317"/>
      <c r="J105" s="317"/>
      <c r="K105" s="317"/>
      <c r="L105" s="318" t="s">
        <v>60</v>
      </c>
      <c r="M105" s="318"/>
      <c r="N105" s="316" t="s">
        <v>76</v>
      </c>
      <c r="O105" s="314"/>
      <c r="P105" s="314"/>
      <c r="Q105" s="316" t="s">
        <v>60</v>
      </c>
      <c r="R105" s="316" t="s">
        <v>76</v>
      </c>
      <c r="S105" s="314"/>
      <c r="T105" s="314"/>
      <c r="U105" s="319" t="s">
        <v>60</v>
      </c>
      <c r="V105" s="320">
        <f>IF(D105="",0,D105)*IF(I105="",1,I105)*IF(O105="",1,O105)*IF(S105="",1,S105)</f>
        <v>0</v>
      </c>
      <c r="W105" s="321"/>
      <c r="X105" s="321"/>
      <c r="Y105" s="322"/>
      <c r="Z105" s="323"/>
      <c r="AA105" s="324"/>
      <c r="AB105" s="324"/>
      <c r="AC105" s="325"/>
      <c r="AD105" s="323"/>
      <c r="AE105" s="324"/>
      <c r="AF105" s="324"/>
      <c r="AG105" s="325"/>
      <c r="AH105" s="323"/>
      <c r="AI105" s="324"/>
      <c r="AJ105" s="324"/>
      <c r="AK105" s="325"/>
      <c r="AL105" s="326"/>
      <c r="AM105" s="327"/>
      <c r="AN105" s="327"/>
      <c r="AO105" s="328"/>
      <c r="AS105" s="173"/>
      <c r="AT105" s="310"/>
      <c r="AU105" s="310"/>
    </row>
    <row r="106" spans="2:97" ht="19.5" customHeight="1">
      <c r="B106" s="285"/>
      <c r="C106" s="343" t="s">
        <v>72</v>
      </c>
      <c r="D106" s="341"/>
      <c r="E106" s="341"/>
      <c r="F106" s="341"/>
      <c r="G106" s="341"/>
      <c r="H106" s="330"/>
      <c r="I106" s="341"/>
      <c r="J106" s="341"/>
      <c r="K106" s="341"/>
      <c r="L106" s="341"/>
      <c r="M106" s="341"/>
      <c r="N106" s="341"/>
      <c r="O106" s="341"/>
      <c r="P106" s="341"/>
      <c r="Q106" s="341"/>
      <c r="R106" s="341"/>
      <c r="S106" s="341"/>
      <c r="T106" s="341"/>
      <c r="U106" s="342"/>
      <c r="V106" s="332"/>
      <c r="W106" s="333"/>
      <c r="X106" s="333"/>
      <c r="Y106" s="334"/>
      <c r="Z106" s="335"/>
      <c r="AA106" s="336"/>
      <c r="AB106" s="336"/>
      <c r="AC106" s="337"/>
      <c r="AD106" s="335"/>
      <c r="AE106" s="336"/>
      <c r="AF106" s="336"/>
      <c r="AG106" s="337"/>
      <c r="AH106" s="335"/>
      <c r="AI106" s="336"/>
      <c r="AJ106" s="336"/>
      <c r="AK106" s="337"/>
      <c r="AL106" s="338"/>
      <c r="AM106" s="339"/>
      <c r="AN106" s="339"/>
      <c r="AO106" s="340"/>
      <c r="AS106" s="172">
        <f>SUM(Z107:AK107)</f>
        <v>0</v>
      </c>
      <c r="AT106" s="310" t="str">
        <f>IF(AS106=V107,"〇","×")</f>
        <v>〇</v>
      </c>
      <c r="AU106" s="310"/>
    </row>
    <row r="107" spans="2:97" ht="19.5" customHeight="1">
      <c r="B107" s="285"/>
      <c r="C107" s="313" t="s">
        <v>74</v>
      </c>
      <c r="D107" s="314"/>
      <c r="E107" s="315"/>
      <c r="F107" s="315"/>
      <c r="G107" s="316" t="s">
        <v>75</v>
      </c>
      <c r="H107" s="316" t="s">
        <v>76</v>
      </c>
      <c r="I107" s="317"/>
      <c r="J107" s="317"/>
      <c r="K107" s="317"/>
      <c r="L107" s="318" t="s">
        <v>60</v>
      </c>
      <c r="M107" s="318"/>
      <c r="N107" s="316" t="s">
        <v>76</v>
      </c>
      <c r="O107" s="314"/>
      <c r="P107" s="314"/>
      <c r="Q107" s="316" t="s">
        <v>60</v>
      </c>
      <c r="R107" s="316" t="s">
        <v>76</v>
      </c>
      <c r="S107" s="314"/>
      <c r="T107" s="314"/>
      <c r="U107" s="319" t="s">
        <v>60</v>
      </c>
      <c r="V107" s="320">
        <f>IF(D107="",0,D107)*IF(I107="",1,I107)*IF(O107="",1,O107)*IF(S107="",1,S107)</f>
        <v>0</v>
      </c>
      <c r="W107" s="321"/>
      <c r="X107" s="321"/>
      <c r="Y107" s="322"/>
      <c r="Z107" s="323"/>
      <c r="AA107" s="324"/>
      <c r="AB107" s="324"/>
      <c r="AC107" s="325"/>
      <c r="AD107" s="323"/>
      <c r="AE107" s="324"/>
      <c r="AF107" s="324"/>
      <c r="AG107" s="325"/>
      <c r="AH107" s="323"/>
      <c r="AI107" s="324"/>
      <c r="AJ107" s="324"/>
      <c r="AK107" s="325"/>
      <c r="AL107" s="326"/>
      <c r="AM107" s="327"/>
      <c r="AN107" s="327"/>
      <c r="AO107" s="328"/>
      <c r="AS107" s="173"/>
      <c r="AT107" s="310"/>
      <c r="AU107" s="310"/>
    </row>
    <row r="108" spans="2:97" ht="19.5" customHeight="1">
      <c r="B108" s="285"/>
      <c r="C108" s="297" t="s">
        <v>72</v>
      </c>
      <c r="D108" s="298"/>
      <c r="E108" s="298"/>
      <c r="F108" s="298"/>
      <c r="G108" s="298"/>
      <c r="H108" s="330"/>
      <c r="I108" s="341"/>
      <c r="J108" s="341"/>
      <c r="K108" s="341"/>
      <c r="L108" s="341"/>
      <c r="M108" s="341"/>
      <c r="N108" s="341"/>
      <c r="O108" s="341"/>
      <c r="P108" s="341"/>
      <c r="Q108" s="341"/>
      <c r="R108" s="341"/>
      <c r="S108" s="341"/>
      <c r="T108" s="341"/>
      <c r="U108" s="342"/>
      <c r="V108" s="332"/>
      <c r="W108" s="333"/>
      <c r="X108" s="333"/>
      <c r="Y108" s="334"/>
      <c r="Z108" s="344"/>
      <c r="AA108" s="345"/>
      <c r="AB108" s="345"/>
      <c r="AC108" s="346"/>
      <c r="AD108" s="344"/>
      <c r="AE108" s="345"/>
      <c r="AF108" s="345"/>
      <c r="AG108" s="346"/>
      <c r="AH108" s="344"/>
      <c r="AI108" s="345"/>
      <c r="AJ108" s="345"/>
      <c r="AK108" s="346"/>
      <c r="AL108" s="347"/>
      <c r="AM108" s="348"/>
      <c r="AN108" s="348"/>
      <c r="AO108" s="349"/>
      <c r="AS108" s="172">
        <f>SUM(Z109:AK109)</f>
        <v>0</v>
      </c>
      <c r="AT108" s="310" t="str">
        <f>IF(AS108=V109,"〇","×")</f>
        <v>〇</v>
      </c>
      <c r="AU108" s="310"/>
    </row>
    <row r="109" spans="2:97" ht="19.5" customHeight="1" thickBot="1">
      <c r="B109" s="285"/>
      <c r="C109" s="313" t="s">
        <v>74</v>
      </c>
      <c r="D109" s="314"/>
      <c r="E109" s="315"/>
      <c r="F109" s="315"/>
      <c r="G109" s="316" t="s">
        <v>75</v>
      </c>
      <c r="H109" s="316" t="s">
        <v>76</v>
      </c>
      <c r="I109" s="317"/>
      <c r="J109" s="317"/>
      <c r="K109" s="317"/>
      <c r="L109" s="318" t="s">
        <v>60</v>
      </c>
      <c r="M109" s="318"/>
      <c r="N109" s="316" t="s">
        <v>76</v>
      </c>
      <c r="O109" s="314"/>
      <c r="P109" s="314"/>
      <c r="Q109" s="316" t="s">
        <v>60</v>
      </c>
      <c r="R109" s="316" t="s">
        <v>76</v>
      </c>
      <c r="S109" s="314"/>
      <c r="T109" s="314"/>
      <c r="U109" s="319" t="s">
        <v>60</v>
      </c>
      <c r="V109" s="350">
        <f>IF(D109="",0,D109)*IF(I109="",1,I109)*IF(O109="",1,O109)*IF(S109="",1,S109)</f>
        <v>0</v>
      </c>
      <c r="W109" s="351"/>
      <c r="X109" s="351"/>
      <c r="Y109" s="352"/>
      <c r="Z109" s="353"/>
      <c r="AA109" s="354"/>
      <c r="AB109" s="354"/>
      <c r="AC109" s="355"/>
      <c r="AD109" s="353"/>
      <c r="AE109" s="354"/>
      <c r="AF109" s="354"/>
      <c r="AG109" s="355"/>
      <c r="AH109" s="353"/>
      <c r="AI109" s="354"/>
      <c r="AJ109" s="354"/>
      <c r="AK109" s="355"/>
      <c r="AL109" s="356"/>
      <c r="AM109" s="357"/>
      <c r="AN109" s="357"/>
      <c r="AO109" s="358"/>
      <c r="AS109" s="173"/>
      <c r="AT109" s="310"/>
      <c r="AU109" s="310"/>
    </row>
    <row r="110" spans="2:97" ht="36.75" customHeight="1" thickTop="1" thickBot="1">
      <c r="B110" s="359"/>
      <c r="C110" s="360" t="s">
        <v>37</v>
      </c>
      <c r="D110" s="361"/>
      <c r="E110" s="361"/>
      <c r="F110" s="361"/>
      <c r="G110" s="361"/>
      <c r="H110" s="361"/>
      <c r="I110" s="361"/>
      <c r="J110" s="361"/>
      <c r="K110" s="361"/>
      <c r="L110" s="361"/>
      <c r="M110" s="361"/>
      <c r="N110" s="361"/>
      <c r="O110" s="361"/>
      <c r="P110" s="361"/>
      <c r="Q110" s="361"/>
      <c r="R110" s="361"/>
      <c r="S110" s="361"/>
      <c r="T110" s="361"/>
      <c r="U110" s="362"/>
      <c r="V110" s="363">
        <f>SUM(V96:Y109)</f>
        <v>0</v>
      </c>
      <c r="W110" s="364"/>
      <c r="X110" s="364"/>
      <c r="Y110" s="365"/>
      <c r="Z110" s="363">
        <f>SUM(Z96:AC109)</f>
        <v>0</v>
      </c>
      <c r="AA110" s="364"/>
      <c r="AB110" s="364"/>
      <c r="AC110" s="365"/>
      <c r="AD110" s="363">
        <f>SUM(AD96:AG109)</f>
        <v>0</v>
      </c>
      <c r="AE110" s="364"/>
      <c r="AF110" s="364"/>
      <c r="AG110" s="365"/>
      <c r="AH110" s="363">
        <f>SUM(AH96:AK109)</f>
        <v>0</v>
      </c>
      <c r="AI110" s="364"/>
      <c r="AJ110" s="364"/>
      <c r="AK110" s="365"/>
      <c r="AL110" s="363"/>
      <c r="AM110" s="364"/>
      <c r="AN110" s="364"/>
      <c r="AO110" s="366"/>
      <c r="AS110" s="367"/>
    </row>
    <row r="111" spans="2:97" ht="11.45" customHeight="1">
      <c r="B111" s="368"/>
      <c r="C111" s="369"/>
      <c r="D111" s="370"/>
      <c r="E111" s="370"/>
      <c r="F111" s="370"/>
      <c r="G111" s="370"/>
      <c r="H111" s="370"/>
      <c r="I111" s="370"/>
      <c r="J111" s="370"/>
      <c r="K111" s="370"/>
      <c r="L111" s="370"/>
      <c r="M111" s="370"/>
      <c r="N111" s="370"/>
      <c r="O111" s="370"/>
      <c r="P111" s="370"/>
      <c r="Q111" s="370"/>
      <c r="R111" s="370"/>
      <c r="S111" s="370"/>
      <c r="T111" s="370"/>
      <c r="U111" s="370"/>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S111" s="367"/>
    </row>
    <row r="112" spans="2:97" ht="13.5" customHeight="1" thickBot="1">
      <c r="BF112" s="391"/>
      <c r="BG112" s="391"/>
      <c r="BH112" s="391"/>
      <c r="BI112" s="391"/>
      <c r="BJ112" s="391"/>
      <c r="BK112" s="392"/>
      <c r="BL112" s="392"/>
      <c r="BM112" s="392"/>
      <c r="BN112" s="392"/>
      <c r="BO112" s="392"/>
      <c r="BP112" s="393"/>
      <c r="BQ112" s="393"/>
      <c r="BR112" s="393"/>
      <c r="BS112" s="393"/>
      <c r="BT112" s="393"/>
      <c r="BU112" s="393"/>
      <c r="BV112" s="393"/>
      <c r="BW112" s="393"/>
      <c r="BX112" s="394"/>
      <c r="BY112" s="394"/>
      <c r="BZ112" s="394"/>
      <c r="CA112" s="392"/>
      <c r="CB112" s="392"/>
      <c r="CC112" s="392"/>
      <c r="CD112" s="392"/>
      <c r="CE112" s="392"/>
      <c r="CF112" s="392"/>
      <c r="CG112" s="392"/>
      <c r="CH112" s="392"/>
      <c r="CI112" s="393"/>
      <c r="CJ112" s="393"/>
      <c r="CK112" s="393"/>
      <c r="CL112" s="393"/>
      <c r="CM112" s="393"/>
      <c r="CN112" s="393"/>
      <c r="CO112" s="393"/>
      <c r="CP112" s="393"/>
      <c r="CQ112" s="394"/>
      <c r="CR112" s="394"/>
      <c r="CS112" s="394"/>
    </row>
    <row r="113" spans="1:62" ht="13.5" customHeight="1">
      <c r="B113" s="187" t="s">
        <v>39</v>
      </c>
      <c r="C113" s="188"/>
      <c r="D113" s="188"/>
      <c r="E113" s="188"/>
      <c r="F113" s="189"/>
      <c r="G113" s="190" t="s">
        <v>82</v>
      </c>
      <c r="H113" s="189"/>
      <c r="I113" s="189"/>
      <c r="J113" s="189"/>
      <c r="K113" s="191"/>
      <c r="Q113" s="1"/>
      <c r="R113" s="1"/>
      <c r="S113" s="1"/>
      <c r="T113" s="1"/>
    </row>
    <row r="114" spans="1:62" ht="13.5" customHeight="1">
      <c r="B114" s="192"/>
      <c r="C114" s="193"/>
      <c r="D114" s="193"/>
      <c r="E114" s="193"/>
      <c r="F114" s="194"/>
      <c r="G114" s="194"/>
      <c r="H114" s="194"/>
      <c r="I114" s="194"/>
      <c r="J114" s="194"/>
      <c r="K114" s="195"/>
      <c r="Q114" s="1"/>
      <c r="R114" s="1"/>
      <c r="S114" s="1"/>
      <c r="T114" s="1"/>
    </row>
    <row r="115" spans="1:62" ht="13.5" customHeight="1" thickBot="1">
      <c r="B115" s="192"/>
      <c r="C115" s="193"/>
      <c r="D115" s="193"/>
      <c r="E115" s="193"/>
      <c r="F115" s="194"/>
      <c r="G115" s="194"/>
      <c r="H115" s="194"/>
      <c r="I115" s="194"/>
      <c r="J115" s="194"/>
      <c r="K115" s="195"/>
      <c r="Q115" s="1"/>
      <c r="R115" s="1"/>
      <c r="S115" s="1"/>
      <c r="T115" s="1"/>
      <c r="AS115" s="103" t="s">
        <v>83</v>
      </c>
    </row>
    <row r="116" spans="1:62" ht="13.5" customHeight="1">
      <c r="B116" s="395" t="s">
        <v>84</v>
      </c>
      <c r="C116" s="396"/>
      <c r="D116" s="396"/>
      <c r="E116" s="396"/>
      <c r="F116" s="397"/>
      <c r="G116" s="199" t="s">
        <v>42</v>
      </c>
      <c r="H116" s="200"/>
      <c r="I116" s="200"/>
      <c r="J116" s="200"/>
      <c r="K116" s="200"/>
      <c r="L116" s="200"/>
      <c r="M116" s="200"/>
      <c r="N116" s="200"/>
      <c r="O116" s="200"/>
      <c r="P116" s="201"/>
      <c r="Q116" s="202" t="s">
        <v>43</v>
      </c>
      <c r="R116" s="203"/>
      <c r="S116" s="204"/>
      <c r="T116" s="205"/>
      <c r="U116" s="200"/>
      <c r="V116" s="200"/>
      <c r="W116" s="201"/>
      <c r="X116" s="384" t="s">
        <v>85</v>
      </c>
      <c r="Y116" s="385"/>
      <c r="Z116" s="385"/>
      <c r="AA116" s="386"/>
      <c r="AB116" s="205"/>
      <c r="AC116" s="200"/>
      <c r="AD116" s="201"/>
      <c r="AE116" s="127" t="s">
        <v>45</v>
      </c>
      <c r="AF116" s="128"/>
      <c r="AG116" s="128"/>
      <c r="AH116" s="129"/>
      <c r="AI116" s="207"/>
      <c r="AJ116" s="208"/>
      <c r="AK116" s="208"/>
      <c r="AL116" s="208"/>
      <c r="AM116" s="208"/>
      <c r="AN116" s="208"/>
      <c r="AO116" s="209"/>
      <c r="AS116" s="6" t="s">
        <v>46</v>
      </c>
      <c r="AT116" s="6"/>
      <c r="AU116" s="6"/>
      <c r="AV116" s="6"/>
      <c r="AW116" s="6"/>
      <c r="AX116" s="6"/>
      <c r="AY116" s="6"/>
      <c r="AZ116" s="6"/>
      <c r="BA116" s="6"/>
      <c r="BB116" s="6"/>
      <c r="BC116" s="6"/>
      <c r="BD116" s="6"/>
      <c r="BE116" s="6"/>
      <c r="BF116" s="6"/>
      <c r="BG116" s="6"/>
      <c r="BH116" s="6"/>
      <c r="BI116" s="6"/>
      <c r="BJ116" s="6"/>
    </row>
    <row r="117" spans="1:62" ht="13.5" customHeight="1">
      <c r="A117" s="75"/>
      <c r="B117" s="398"/>
      <c r="C117" s="399"/>
      <c r="D117" s="399"/>
      <c r="E117" s="399"/>
      <c r="F117" s="400"/>
      <c r="G117" s="213"/>
      <c r="H117" s="214"/>
      <c r="I117" s="214"/>
      <c r="J117" s="214"/>
      <c r="K117" s="214"/>
      <c r="L117" s="214"/>
      <c r="M117" s="214"/>
      <c r="N117" s="214"/>
      <c r="O117" s="214"/>
      <c r="P117" s="215"/>
      <c r="Q117" s="216"/>
      <c r="R117" s="217"/>
      <c r="S117" s="218"/>
      <c r="T117" s="219"/>
      <c r="U117" s="214"/>
      <c r="V117" s="214"/>
      <c r="W117" s="215"/>
      <c r="X117" s="287"/>
      <c r="Y117" s="288"/>
      <c r="Z117" s="288"/>
      <c r="AA117" s="289"/>
      <c r="AB117" s="219"/>
      <c r="AC117" s="214"/>
      <c r="AD117" s="215"/>
      <c r="AE117" s="221"/>
      <c r="AF117" s="63"/>
      <c r="AG117" s="63"/>
      <c r="AH117" s="222"/>
      <c r="AI117" s="223"/>
      <c r="AJ117" s="224"/>
      <c r="AK117" s="224"/>
      <c r="AL117" s="224"/>
      <c r="AM117" s="224"/>
      <c r="AN117" s="224"/>
      <c r="AO117" s="225"/>
      <c r="AP117" s="75"/>
      <c r="AS117" s="6" t="s">
        <v>47</v>
      </c>
      <c r="AT117" s="6"/>
      <c r="AU117" s="6"/>
      <c r="AV117" s="6"/>
      <c r="AW117" s="6"/>
      <c r="AX117" s="6"/>
      <c r="AY117" s="6"/>
      <c r="AZ117" s="6"/>
      <c r="BA117" s="6"/>
      <c r="BB117" s="6"/>
      <c r="BC117" s="6"/>
      <c r="BD117" s="6"/>
      <c r="BE117" s="6"/>
      <c r="BF117" s="6"/>
      <c r="BG117" s="6"/>
      <c r="BH117" s="6"/>
      <c r="BI117" s="6"/>
      <c r="BJ117" s="6"/>
    </row>
    <row r="118" spans="1:62" ht="13.5" customHeight="1">
      <c r="A118" s="75"/>
      <c r="B118" s="401" t="s">
        <v>84</v>
      </c>
      <c r="C118" s="402"/>
      <c r="D118" s="402"/>
      <c r="E118" s="402"/>
      <c r="F118" s="402"/>
      <c r="G118" s="228" t="s">
        <v>48</v>
      </c>
      <c r="H118" s="78"/>
      <c r="I118" s="78"/>
      <c r="J118" s="78"/>
      <c r="K118" s="78"/>
      <c r="L118" s="78"/>
      <c r="M118" s="78"/>
      <c r="N118" s="78"/>
      <c r="O118" s="78"/>
      <c r="P118" s="229"/>
      <c r="Q118" s="230" t="s">
        <v>43</v>
      </c>
      <c r="R118" s="231"/>
      <c r="S118" s="232"/>
      <c r="T118" s="233"/>
      <c r="U118" s="78"/>
      <c r="V118" s="78"/>
      <c r="W118" s="229"/>
      <c r="X118" s="293" t="s">
        <v>85</v>
      </c>
      <c r="Y118" s="294"/>
      <c r="Z118" s="294"/>
      <c r="AA118" s="295"/>
      <c r="AB118" s="233"/>
      <c r="AC118" s="78"/>
      <c r="AD118" s="229"/>
      <c r="AE118" s="133" t="s">
        <v>45</v>
      </c>
      <c r="AF118" s="51"/>
      <c r="AG118" s="51"/>
      <c r="AH118" s="134"/>
      <c r="AI118" s="236"/>
      <c r="AJ118" s="237"/>
      <c r="AK118" s="237"/>
      <c r="AL118" s="237"/>
      <c r="AM118" s="237"/>
      <c r="AN118" s="237"/>
      <c r="AO118" s="238"/>
      <c r="AP118" s="75"/>
      <c r="AS118" s="6" t="s">
        <v>86</v>
      </c>
      <c r="AT118" s="239"/>
      <c r="AU118" s="239"/>
      <c r="AV118" s="239"/>
      <c r="AW118" s="239"/>
      <c r="AX118" s="239"/>
      <c r="AY118" s="239"/>
      <c r="AZ118" s="239"/>
      <c r="BA118" s="239"/>
      <c r="BB118" s="239"/>
      <c r="BC118" s="239"/>
      <c r="BD118" s="239"/>
      <c r="BE118" s="239"/>
      <c r="BF118" s="239"/>
      <c r="BG118" s="239"/>
      <c r="BH118" s="239"/>
      <c r="BI118" s="239"/>
      <c r="BJ118" s="239"/>
    </row>
    <row r="119" spans="1:62" ht="13.5" customHeight="1">
      <c r="A119" s="75"/>
      <c r="B119" s="398"/>
      <c r="C119" s="399"/>
      <c r="D119" s="399"/>
      <c r="E119" s="399"/>
      <c r="F119" s="399"/>
      <c r="G119" s="213"/>
      <c r="H119" s="214"/>
      <c r="I119" s="214"/>
      <c r="J119" s="214"/>
      <c r="K119" s="214"/>
      <c r="L119" s="214"/>
      <c r="M119" s="214"/>
      <c r="N119" s="214"/>
      <c r="O119" s="214"/>
      <c r="P119" s="215"/>
      <c r="Q119" s="216"/>
      <c r="R119" s="217"/>
      <c r="S119" s="218"/>
      <c r="T119" s="219"/>
      <c r="U119" s="214"/>
      <c r="V119" s="214"/>
      <c r="W119" s="215"/>
      <c r="X119" s="287"/>
      <c r="Y119" s="288"/>
      <c r="Z119" s="288"/>
      <c r="AA119" s="289"/>
      <c r="AB119" s="219"/>
      <c r="AC119" s="214"/>
      <c r="AD119" s="215"/>
      <c r="AE119" s="221"/>
      <c r="AF119" s="63"/>
      <c r="AG119" s="63"/>
      <c r="AH119" s="222"/>
      <c r="AI119" s="223"/>
      <c r="AJ119" s="224"/>
      <c r="AK119" s="224"/>
      <c r="AL119" s="224"/>
      <c r="AM119" s="224"/>
      <c r="AN119" s="224"/>
      <c r="AO119" s="225"/>
      <c r="AP119" s="75"/>
      <c r="AT119" s="6"/>
      <c r="AU119" s="6"/>
      <c r="AV119" s="6"/>
      <c r="AW119" s="6"/>
      <c r="AX119" s="6"/>
      <c r="AY119" s="6"/>
      <c r="AZ119" s="6"/>
      <c r="BA119" s="6"/>
      <c r="BB119" s="6"/>
      <c r="BC119" s="6"/>
      <c r="BD119" s="6"/>
      <c r="BE119" s="6"/>
      <c r="BF119" s="6"/>
      <c r="BG119" s="6"/>
      <c r="BH119" s="6"/>
      <c r="BI119" s="6"/>
      <c r="BJ119" s="6"/>
    </row>
    <row r="120" spans="1:62" ht="13.5" customHeight="1">
      <c r="A120" s="75"/>
      <c r="B120" s="401" t="s">
        <v>84</v>
      </c>
      <c r="C120" s="402"/>
      <c r="D120" s="402"/>
      <c r="E120" s="402"/>
      <c r="F120" s="402"/>
      <c r="G120" s="228" t="s">
        <v>49</v>
      </c>
      <c r="H120" s="78"/>
      <c r="I120" s="78"/>
      <c r="J120" s="78"/>
      <c r="K120" s="78"/>
      <c r="L120" s="78"/>
      <c r="M120" s="78"/>
      <c r="N120" s="78"/>
      <c r="O120" s="78"/>
      <c r="P120" s="229"/>
      <c r="Q120" s="230" t="s">
        <v>43</v>
      </c>
      <c r="R120" s="231"/>
      <c r="S120" s="232"/>
      <c r="T120" s="233"/>
      <c r="U120" s="78"/>
      <c r="V120" s="78"/>
      <c r="W120" s="229"/>
      <c r="X120" s="293" t="s">
        <v>85</v>
      </c>
      <c r="Y120" s="294"/>
      <c r="Z120" s="294"/>
      <c r="AA120" s="295"/>
      <c r="AB120" s="233"/>
      <c r="AC120" s="78"/>
      <c r="AD120" s="229"/>
      <c r="AE120" s="133" t="s">
        <v>45</v>
      </c>
      <c r="AF120" s="51"/>
      <c r="AG120" s="51"/>
      <c r="AH120" s="134"/>
      <c r="AI120" s="236"/>
      <c r="AJ120" s="237"/>
      <c r="AK120" s="237"/>
      <c r="AL120" s="237"/>
      <c r="AM120" s="237"/>
      <c r="AN120" s="237"/>
      <c r="AO120" s="238"/>
      <c r="AP120" s="75"/>
      <c r="AS120" s="6"/>
      <c r="AT120" s="6"/>
      <c r="AU120" s="6"/>
      <c r="AV120" s="6"/>
      <c r="AW120" s="6"/>
      <c r="AX120" s="6"/>
      <c r="AY120" s="6"/>
      <c r="AZ120" s="6"/>
      <c r="BA120" s="6"/>
      <c r="BB120" s="6"/>
      <c r="BC120" s="6"/>
      <c r="BD120" s="6"/>
      <c r="BE120" s="6"/>
      <c r="BF120" s="6"/>
      <c r="BG120" s="6"/>
      <c r="BH120" s="6"/>
      <c r="BI120" s="6"/>
      <c r="BJ120" s="6"/>
    </row>
    <row r="121" spans="1:62" ht="13.5" customHeight="1">
      <c r="A121" s="75"/>
      <c r="B121" s="398"/>
      <c r="C121" s="399"/>
      <c r="D121" s="399"/>
      <c r="E121" s="399"/>
      <c r="F121" s="399"/>
      <c r="G121" s="213"/>
      <c r="H121" s="214"/>
      <c r="I121" s="214"/>
      <c r="J121" s="214"/>
      <c r="K121" s="214"/>
      <c r="L121" s="214"/>
      <c r="M121" s="214"/>
      <c r="N121" s="214"/>
      <c r="O121" s="214"/>
      <c r="P121" s="215"/>
      <c r="Q121" s="216"/>
      <c r="R121" s="217"/>
      <c r="S121" s="218"/>
      <c r="T121" s="219"/>
      <c r="U121" s="214"/>
      <c r="V121" s="214"/>
      <c r="W121" s="215"/>
      <c r="X121" s="287"/>
      <c r="Y121" s="288"/>
      <c r="Z121" s="288"/>
      <c r="AA121" s="289"/>
      <c r="AB121" s="219"/>
      <c r="AC121" s="214"/>
      <c r="AD121" s="215"/>
      <c r="AE121" s="221"/>
      <c r="AF121" s="63"/>
      <c r="AG121" s="63"/>
      <c r="AH121" s="222"/>
      <c r="AI121" s="223"/>
      <c r="AJ121" s="224"/>
      <c r="AK121" s="224"/>
      <c r="AL121" s="224"/>
      <c r="AM121" s="224"/>
      <c r="AN121" s="224"/>
      <c r="AO121" s="225"/>
      <c r="AP121" s="75"/>
      <c r="AS121" s="239"/>
      <c r="AT121" s="239"/>
      <c r="AU121" s="239"/>
      <c r="AV121" s="239"/>
      <c r="AW121" s="239"/>
      <c r="AX121" s="239"/>
      <c r="AY121" s="239"/>
      <c r="AZ121" s="239"/>
      <c r="BA121" s="239"/>
      <c r="BB121" s="239"/>
      <c r="BC121" s="239"/>
      <c r="BD121" s="239"/>
      <c r="BE121" s="239"/>
      <c r="BF121" s="239"/>
      <c r="BG121" s="239"/>
      <c r="BH121" s="239"/>
      <c r="BI121" s="239"/>
      <c r="BJ121" s="239"/>
    </row>
    <row r="122" spans="1:62" s="75" customFormat="1" ht="13.35" customHeight="1">
      <c r="B122" s="403" t="s">
        <v>50</v>
      </c>
      <c r="C122" s="404"/>
      <c r="D122" s="404"/>
      <c r="E122" s="404"/>
      <c r="F122" s="405"/>
      <c r="G122" s="243" t="s">
        <v>51</v>
      </c>
      <c r="H122" s="120"/>
      <c r="I122" s="120"/>
      <c r="J122" s="120"/>
      <c r="K122" s="120"/>
      <c r="L122" s="120"/>
      <c r="M122" s="120"/>
      <c r="N122" s="120"/>
      <c r="O122" s="120"/>
      <c r="P122" s="120"/>
      <c r="Q122" s="120"/>
      <c r="R122" s="120"/>
      <c r="S122" s="120"/>
      <c r="T122" s="120"/>
      <c r="U122" s="120"/>
      <c r="V122" s="120"/>
      <c r="W122" s="120"/>
      <c r="X122" s="120"/>
      <c r="Y122" s="120"/>
      <c r="Z122" s="120"/>
      <c r="AA122" s="120"/>
      <c r="AB122" s="244"/>
      <c r="AC122" s="245" t="s">
        <v>52</v>
      </c>
      <c r="AD122" s="246"/>
      <c r="AE122" s="246"/>
      <c r="AF122" s="246"/>
      <c r="AG122" s="246"/>
      <c r="AH122" s="246"/>
      <c r="AI122" s="246"/>
      <c r="AJ122" s="246"/>
      <c r="AK122" s="246"/>
      <c r="AL122" s="246"/>
      <c r="AM122" s="246"/>
      <c r="AN122" s="246"/>
      <c r="AO122" s="247"/>
      <c r="AS122" s="248" t="s">
        <v>53</v>
      </c>
    </row>
    <row r="123" spans="1:62" s="75" customFormat="1" ht="13.35" customHeight="1">
      <c r="B123" s="406"/>
      <c r="C123" s="407"/>
      <c r="D123" s="407"/>
      <c r="E123" s="407"/>
      <c r="F123" s="408"/>
      <c r="G123" s="252"/>
      <c r="H123" s="123"/>
      <c r="I123" s="123"/>
      <c r="J123" s="123"/>
      <c r="K123" s="123"/>
      <c r="L123" s="123"/>
      <c r="M123" s="123"/>
      <c r="N123" s="123"/>
      <c r="O123" s="123"/>
      <c r="P123" s="123"/>
      <c r="Q123" s="123"/>
      <c r="R123" s="123"/>
      <c r="S123" s="123"/>
      <c r="T123" s="123"/>
      <c r="U123" s="123"/>
      <c r="V123" s="123"/>
      <c r="W123" s="123"/>
      <c r="X123" s="123"/>
      <c r="Y123" s="123"/>
      <c r="Z123" s="123"/>
      <c r="AA123" s="123"/>
      <c r="AB123" s="253"/>
      <c r="AC123" s="254"/>
      <c r="AD123" s="255"/>
      <c r="AE123" s="255"/>
      <c r="AF123" s="255"/>
      <c r="AG123" s="255"/>
      <c r="AH123" s="255"/>
      <c r="AI123" s="255"/>
      <c r="AJ123" s="255"/>
      <c r="AK123" s="255"/>
      <c r="AL123" s="255"/>
      <c r="AM123" s="255"/>
      <c r="AN123" s="255"/>
      <c r="AO123" s="256"/>
      <c r="AS123" s="248"/>
    </row>
    <row r="124" spans="1:62" s="75" customFormat="1" ht="13.35" customHeight="1">
      <c r="B124" s="409" t="s">
        <v>54</v>
      </c>
      <c r="C124" s="410"/>
      <c r="D124" s="410"/>
      <c r="E124" s="410"/>
      <c r="F124" s="411"/>
      <c r="G124" s="260"/>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2"/>
      <c r="AS124" s="248"/>
      <c r="AT124" s="248"/>
    </row>
    <row r="125" spans="1:62" s="75" customFormat="1" ht="13.35" customHeight="1">
      <c r="B125" s="406"/>
      <c r="C125" s="407"/>
      <c r="D125" s="407"/>
      <c r="E125" s="407"/>
      <c r="F125" s="408"/>
      <c r="G125" s="252"/>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4"/>
      <c r="AS125" s="248" t="s">
        <v>55</v>
      </c>
      <c r="AT125" s="248"/>
    </row>
    <row r="126" spans="1:62" s="75" customFormat="1" ht="13.35" customHeight="1">
      <c r="B126" s="409" t="s">
        <v>56</v>
      </c>
      <c r="C126" s="410"/>
      <c r="D126" s="410"/>
      <c r="E126" s="410"/>
      <c r="F126" s="411"/>
      <c r="G126" s="263" t="s">
        <v>57</v>
      </c>
      <c r="H126" s="264"/>
      <c r="I126" s="264"/>
      <c r="J126" s="264" t="s">
        <v>58</v>
      </c>
      <c r="K126" s="264"/>
      <c r="L126" s="265">
        <v>7</v>
      </c>
      <c r="M126" s="265"/>
      <c r="N126" s="265" t="s">
        <v>59</v>
      </c>
      <c r="O126" s="265"/>
      <c r="P126" s="265"/>
      <c r="Q126" s="265"/>
      <c r="R126" s="265"/>
      <c r="S126" s="265"/>
      <c r="T126" s="266" t="s">
        <v>60</v>
      </c>
      <c r="U126" s="266"/>
      <c r="V126" s="266"/>
      <c r="W126" s="264" t="s">
        <v>61</v>
      </c>
      <c r="X126" s="264"/>
      <c r="Y126" s="264"/>
      <c r="Z126" s="264" t="s">
        <v>62</v>
      </c>
      <c r="AA126" s="264"/>
      <c r="AB126" s="264"/>
      <c r="AC126" s="264" t="s">
        <v>58</v>
      </c>
      <c r="AD126" s="264"/>
      <c r="AE126" s="265">
        <v>8</v>
      </c>
      <c r="AF126" s="265"/>
      <c r="AG126" s="265" t="s">
        <v>59</v>
      </c>
      <c r="AH126" s="265"/>
      <c r="AI126" s="265"/>
      <c r="AJ126" s="265"/>
      <c r="AK126" s="265"/>
      <c r="AL126" s="265"/>
      <c r="AM126" s="266" t="str">
        <f>T126</f>
        <v>（単位）</v>
      </c>
      <c r="AN126" s="266"/>
      <c r="AO126" s="267"/>
      <c r="AS126" s="248" t="s">
        <v>63</v>
      </c>
      <c r="AT126" s="248"/>
    </row>
    <row r="127" spans="1:62" s="75" customFormat="1" ht="13.35" customHeight="1" thickBot="1">
      <c r="B127" s="412"/>
      <c r="C127" s="413"/>
      <c r="D127" s="413"/>
      <c r="E127" s="413"/>
      <c r="F127" s="414"/>
      <c r="G127" s="271"/>
      <c r="H127" s="272"/>
      <c r="I127" s="272"/>
      <c r="J127" s="272"/>
      <c r="K127" s="272"/>
      <c r="L127" s="273"/>
      <c r="M127" s="273"/>
      <c r="N127" s="273"/>
      <c r="O127" s="273"/>
      <c r="P127" s="273"/>
      <c r="Q127" s="273"/>
      <c r="R127" s="273"/>
      <c r="S127" s="273"/>
      <c r="T127" s="274"/>
      <c r="U127" s="274"/>
      <c r="V127" s="274"/>
      <c r="W127" s="272"/>
      <c r="X127" s="272"/>
      <c r="Y127" s="272"/>
      <c r="Z127" s="272"/>
      <c r="AA127" s="272"/>
      <c r="AB127" s="272"/>
      <c r="AC127" s="272"/>
      <c r="AD127" s="272"/>
      <c r="AE127" s="273"/>
      <c r="AF127" s="273"/>
      <c r="AG127" s="273"/>
      <c r="AH127" s="273"/>
      <c r="AI127" s="273"/>
      <c r="AJ127" s="273"/>
      <c r="AK127" s="273"/>
      <c r="AL127" s="273"/>
      <c r="AM127" s="274"/>
      <c r="AN127" s="274"/>
      <c r="AO127" s="275"/>
      <c r="AS127" s="1"/>
      <c r="AT127" s="248"/>
    </row>
    <row r="128" spans="1:62" ht="13.5" customHeight="1">
      <c r="B128" s="276" t="s">
        <v>64</v>
      </c>
      <c r="C128" s="277" t="s">
        <v>65</v>
      </c>
      <c r="D128" s="148"/>
      <c r="E128" s="148"/>
      <c r="F128" s="148"/>
      <c r="G128" s="148"/>
      <c r="H128" s="148"/>
      <c r="I128" s="148"/>
      <c r="J128" s="148"/>
      <c r="K128" s="148"/>
      <c r="L128" s="148"/>
      <c r="M128" s="148"/>
      <c r="N128" s="148"/>
      <c r="O128" s="148"/>
      <c r="P128" s="148"/>
      <c r="Q128" s="148"/>
      <c r="R128" s="148"/>
      <c r="S128" s="148"/>
      <c r="T128" s="148"/>
      <c r="U128" s="149"/>
      <c r="V128" s="278" t="s">
        <v>66</v>
      </c>
      <c r="W128" s="279"/>
      <c r="X128" s="279"/>
      <c r="Y128" s="280"/>
      <c r="Z128" s="278" t="s">
        <v>67</v>
      </c>
      <c r="AA128" s="279"/>
      <c r="AB128" s="279"/>
      <c r="AC128" s="279"/>
      <c r="AD128" s="279"/>
      <c r="AE128" s="279"/>
      <c r="AF128" s="279"/>
      <c r="AG128" s="280"/>
      <c r="AH128" s="281" t="s">
        <v>68</v>
      </c>
      <c r="AI128" s="282"/>
      <c r="AJ128" s="282"/>
      <c r="AK128" s="283"/>
      <c r="AL128" s="281" t="s">
        <v>69</v>
      </c>
      <c r="AM128" s="282"/>
      <c r="AN128" s="282"/>
      <c r="AO128" s="284"/>
    </row>
    <row r="129" spans="2:62" ht="13.5" customHeight="1">
      <c r="B129" s="285"/>
      <c r="C129" s="286"/>
      <c r="D129" s="148"/>
      <c r="E129" s="148"/>
      <c r="F129" s="148"/>
      <c r="G129" s="148"/>
      <c r="H129" s="148"/>
      <c r="I129" s="148"/>
      <c r="J129" s="148"/>
      <c r="K129" s="148"/>
      <c r="L129" s="148"/>
      <c r="M129" s="148"/>
      <c r="N129" s="148"/>
      <c r="O129" s="148"/>
      <c r="P129" s="148"/>
      <c r="Q129" s="148"/>
      <c r="R129" s="148"/>
      <c r="S129" s="148"/>
      <c r="T129" s="148"/>
      <c r="U129" s="149"/>
      <c r="V129" s="278"/>
      <c r="W129" s="279"/>
      <c r="X129" s="279"/>
      <c r="Y129" s="280"/>
      <c r="Z129" s="287"/>
      <c r="AA129" s="288"/>
      <c r="AB129" s="288"/>
      <c r="AC129" s="288"/>
      <c r="AD129" s="288"/>
      <c r="AE129" s="288"/>
      <c r="AF129" s="288"/>
      <c r="AG129" s="289"/>
      <c r="AH129" s="290"/>
      <c r="AI129" s="291"/>
      <c r="AJ129" s="291"/>
      <c r="AK129" s="292"/>
      <c r="AL129" s="281"/>
      <c r="AM129" s="282"/>
      <c r="AN129" s="282"/>
      <c r="AO129" s="284"/>
    </row>
    <row r="130" spans="2:62" ht="13.5" customHeight="1">
      <c r="B130" s="285"/>
      <c r="C130" s="286"/>
      <c r="D130" s="148"/>
      <c r="E130" s="148"/>
      <c r="F130" s="148"/>
      <c r="G130" s="148"/>
      <c r="H130" s="148"/>
      <c r="I130" s="148"/>
      <c r="J130" s="148"/>
      <c r="K130" s="148"/>
      <c r="L130" s="148"/>
      <c r="M130" s="148"/>
      <c r="N130" s="148"/>
      <c r="O130" s="148"/>
      <c r="P130" s="148"/>
      <c r="Q130" s="148"/>
      <c r="R130" s="148"/>
      <c r="S130" s="148"/>
      <c r="T130" s="148"/>
      <c r="U130" s="149"/>
      <c r="V130" s="278"/>
      <c r="W130" s="279"/>
      <c r="X130" s="279"/>
      <c r="Y130" s="280"/>
      <c r="Z130" s="293" t="s">
        <v>70</v>
      </c>
      <c r="AA130" s="294"/>
      <c r="AB130" s="294"/>
      <c r="AC130" s="295"/>
      <c r="AD130" s="293" t="s">
        <v>71</v>
      </c>
      <c r="AE130" s="294"/>
      <c r="AF130" s="294"/>
      <c r="AG130" s="294"/>
      <c r="AH130" s="294"/>
      <c r="AI130" s="294"/>
      <c r="AJ130" s="294"/>
      <c r="AK130" s="295"/>
      <c r="AL130" s="281"/>
      <c r="AM130" s="282"/>
      <c r="AN130" s="282"/>
      <c r="AO130" s="284"/>
      <c r="AS130" s="150" t="s">
        <v>35</v>
      </c>
      <c r="AT130" s="151"/>
      <c r="AU130" s="151"/>
    </row>
    <row r="131" spans="2:62" ht="13.5" customHeight="1">
      <c r="B131" s="285"/>
      <c r="C131" s="116"/>
      <c r="D131" s="114"/>
      <c r="E131" s="114"/>
      <c r="F131" s="114"/>
      <c r="G131" s="114"/>
      <c r="H131" s="114"/>
      <c r="I131" s="114"/>
      <c r="J131" s="114"/>
      <c r="K131" s="114"/>
      <c r="L131" s="114"/>
      <c r="M131" s="114"/>
      <c r="N131" s="114"/>
      <c r="O131" s="114"/>
      <c r="P131" s="114"/>
      <c r="Q131" s="114"/>
      <c r="R131" s="114"/>
      <c r="S131" s="114"/>
      <c r="T131" s="114"/>
      <c r="U131" s="115"/>
      <c r="V131" s="287"/>
      <c r="W131" s="288"/>
      <c r="X131" s="288"/>
      <c r="Y131" s="289"/>
      <c r="Z131" s="287"/>
      <c r="AA131" s="288"/>
      <c r="AB131" s="288"/>
      <c r="AC131" s="289"/>
      <c r="AD131" s="287"/>
      <c r="AE131" s="288"/>
      <c r="AF131" s="288"/>
      <c r="AG131" s="288"/>
      <c r="AH131" s="288"/>
      <c r="AI131" s="288"/>
      <c r="AJ131" s="288"/>
      <c r="AK131" s="289"/>
      <c r="AL131" s="290"/>
      <c r="AM131" s="291"/>
      <c r="AN131" s="291"/>
      <c r="AO131" s="296"/>
      <c r="AS131" s="151"/>
      <c r="AT131" s="151"/>
      <c r="AU131" s="151"/>
    </row>
    <row r="132" spans="2:62" ht="19.5" customHeight="1">
      <c r="B132" s="285"/>
      <c r="C132" s="297" t="s">
        <v>72</v>
      </c>
      <c r="D132" s="298"/>
      <c r="E132" s="298"/>
      <c r="F132" s="298"/>
      <c r="G132" s="298"/>
      <c r="H132" s="299"/>
      <c r="I132" s="299"/>
      <c r="J132" s="299"/>
      <c r="K132" s="299"/>
      <c r="L132" s="299"/>
      <c r="M132" s="299"/>
      <c r="N132" s="299"/>
      <c r="O132" s="299"/>
      <c r="P132" s="299"/>
      <c r="Q132" s="299"/>
      <c r="R132" s="299"/>
      <c r="S132" s="299"/>
      <c r="T132" s="299"/>
      <c r="U132" s="300"/>
      <c r="V132" s="301"/>
      <c r="W132" s="302"/>
      <c r="X132" s="302"/>
      <c r="Y132" s="303"/>
      <c r="Z132" s="304"/>
      <c r="AA132" s="305"/>
      <c r="AB132" s="305"/>
      <c r="AC132" s="306"/>
      <c r="AD132" s="304"/>
      <c r="AE132" s="305"/>
      <c r="AF132" s="305"/>
      <c r="AG132" s="306"/>
      <c r="AH132" s="304"/>
      <c r="AI132" s="305"/>
      <c r="AJ132" s="305"/>
      <c r="AK132" s="306"/>
      <c r="AL132" s="307"/>
      <c r="AM132" s="308"/>
      <c r="AN132" s="308"/>
      <c r="AO132" s="309"/>
      <c r="AS132" s="172">
        <f>SUM(Z133:AK133)</f>
        <v>0</v>
      </c>
      <c r="AT132" s="310" t="str">
        <f>IF(AS132=V133,"〇","×")</f>
        <v>〇</v>
      </c>
      <c r="AU132" s="310"/>
      <c r="AV132" s="311" t="s">
        <v>73</v>
      </c>
      <c r="AW132" s="312"/>
      <c r="AX132" s="312"/>
      <c r="AY132" s="312"/>
      <c r="AZ132" s="312"/>
      <c r="BA132" s="312"/>
      <c r="BB132" s="312"/>
      <c r="BC132" s="312"/>
      <c r="BD132" s="312"/>
      <c r="BE132" s="312"/>
      <c r="BF132" s="312"/>
      <c r="BG132" s="312"/>
      <c r="BH132" s="312"/>
      <c r="BI132" s="312"/>
      <c r="BJ132" s="312"/>
    </row>
    <row r="133" spans="2:62" ht="19.5" customHeight="1">
      <c r="B133" s="285"/>
      <c r="C133" s="313" t="s">
        <v>74</v>
      </c>
      <c r="D133" s="314"/>
      <c r="E133" s="315"/>
      <c r="F133" s="315"/>
      <c r="G133" s="316" t="s">
        <v>75</v>
      </c>
      <c r="H133" s="316" t="s">
        <v>76</v>
      </c>
      <c r="I133" s="317"/>
      <c r="J133" s="317"/>
      <c r="K133" s="317"/>
      <c r="L133" s="318" t="s">
        <v>60</v>
      </c>
      <c r="M133" s="318"/>
      <c r="N133" s="316" t="s">
        <v>76</v>
      </c>
      <c r="O133" s="314"/>
      <c r="P133" s="314"/>
      <c r="Q133" s="316" t="s">
        <v>60</v>
      </c>
      <c r="R133" s="316" t="s">
        <v>76</v>
      </c>
      <c r="S133" s="314"/>
      <c r="T133" s="314"/>
      <c r="U133" s="319" t="s">
        <v>60</v>
      </c>
      <c r="V133" s="320">
        <f>IF(D133="",0,D133)*IF(I133="",1,I133)*IF(O133="",1,O133)*IF(S133="",1,S133)</f>
        <v>0</v>
      </c>
      <c r="W133" s="321"/>
      <c r="X133" s="321"/>
      <c r="Y133" s="322"/>
      <c r="Z133" s="323"/>
      <c r="AA133" s="324"/>
      <c r="AB133" s="324"/>
      <c r="AC133" s="325"/>
      <c r="AD133" s="323"/>
      <c r="AE133" s="324"/>
      <c r="AF133" s="324"/>
      <c r="AG133" s="325"/>
      <c r="AH133" s="323"/>
      <c r="AI133" s="324"/>
      <c r="AJ133" s="324"/>
      <c r="AK133" s="325"/>
      <c r="AL133" s="326"/>
      <c r="AM133" s="327"/>
      <c r="AN133" s="327"/>
      <c r="AO133" s="328"/>
      <c r="AS133" s="173"/>
      <c r="AT133" s="310"/>
      <c r="AU133" s="310"/>
      <c r="AV133" s="312"/>
      <c r="AW133" s="312"/>
      <c r="AX133" s="312"/>
      <c r="AY133" s="312"/>
      <c r="AZ133" s="312"/>
      <c r="BA133" s="312"/>
      <c r="BB133" s="312"/>
      <c r="BC133" s="312"/>
      <c r="BD133" s="312"/>
      <c r="BE133" s="312"/>
      <c r="BF133" s="312"/>
      <c r="BG133" s="312"/>
      <c r="BH133" s="312"/>
      <c r="BI133" s="312"/>
      <c r="BJ133" s="312"/>
    </row>
    <row r="134" spans="2:62" ht="19.5" customHeight="1">
      <c r="B134" s="285"/>
      <c r="C134" s="297" t="s">
        <v>72</v>
      </c>
      <c r="D134" s="298"/>
      <c r="E134" s="298"/>
      <c r="F134" s="298"/>
      <c r="G134" s="298"/>
      <c r="H134" s="329"/>
      <c r="I134" s="329"/>
      <c r="J134" s="329"/>
      <c r="K134" s="329"/>
      <c r="L134" s="330"/>
      <c r="M134" s="330"/>
      <c r="N134" s="330"/>
      <c r="O134" s="330"/>
      <c r="P134" s="330"/>
      <c r="Q134" s="330"/>
      <c r="R134" s="330"/>
      <c r="S134" s="330"/>
      <c r="T134" s="330"/>
      <c r="U134" s="331"/>
      <c r="V134" s="332"/>
      <c r="W134" s="333"/>
      <c r="X134" s="333"/>
      <c r="Y134" s="334"/>
      <c r="Z134" s="335"/>
      <c r="AA134" s="336"/>
      <c r="AB134" s="336"/>
      <c r="AC134" s="337"/>
      <c r="AD134" s="335"/>
      <c r="AE134" s="336"/>
      <c r="AF134" s="336"/>
      <c r="AG134" s="337"/>
      <c r="AH134" s="335"/>
      <c r="AI134" s="336"/>
      <c r="AJ134" s="336"/>
      <c r="AK134" s="337"/>
      <c r="AL134" s="338"/>
      <c r="AM134" s="339"/>
      <c r="AN134" s="339"/>
      <c r="AO134" s="340"/>
      <c r="AS134" s="172">
        <f>SUM(Z135:AK135)</f>
        <v>0</v>
      </c>
      <c r="AT134" s="310" t="str">
        <f>IF(AS134=V135,"〇","×")</f>
        <v>〇</v>
      </c>
      <c r="AU134" s="310"/>
      <c r="AV134" s="311" t="s">
        <v>77</v>
      </c>
      <c r="AW134" s="312"/>
      <c r="AX134" s="312"/>
      <c r="AY134" s="312"/>
      <c r="AZ134" s="312"/>
      <c r="BA134" s="312"/>
      <c r="BB134" s="312"/>
      <c r="BC134" s="312"/>
      <c r="BD134" s="312"/>
      <c r="BE134" s="312"/>
      <c r="BF134" s="312"/>
      <c r="BG134" s="312"/>
      <c r="BH134" s="312"/>
      <c r="BI134" s="312"/>
      <c r="BJ134" s="312"/>
    </row>
    <row r="135" spans="2:62" ht="19.5" customHeight="1">
      <c r="B135" s="285"/>
      <c r="C135" s="313" t="s">
        <v>74</v>
      </c>
      <c r="D135" s="314"/>
      <c r="E135" s="315"/>
      <c r="F135" s="315"/>
      <c r="G135" s="316" t="s">
        <v>75</v>
      </c>
      <c r="H135" s="316" t="s">
        <v>76</v>
      </c>
      <c r="I135" s="317"/>
      <c r="J135" s="317"/>
      <c r="K135" s="317"/>
      <c r="L135" s="318" t="s">
        <v>60</v>
      </c>
      <c r="M135" s="318"/>
      <c r="N135" s="316" t="s">
        <v>76</v>
      </c>
      <c r="O135" s="314"/>
      <c r="P135" s="314"/>
      <c r="Q135" s="316" t="s">
        <v>60</v>
      </c>
      <c r="R135" s="316" t="s">
        <v>76</v>
      </c>
      <c r="S135" s="314"/>
      <c r="T135" s="314"/>
      <c r="U135" s="319" t="s">
        <v>60</v>
      </c>
      <c r="V135" s="320">
        <f>IF(D135="",0,D135)*IF(I135="",1,I135)*IF(O135="",1,O135)*IF(S135="",1,S135)</f>
        <v>0</v>
      </c>
      <c r="W135" s="321"/>
      <c r="X135" s="321"/>
      <c r="Y135" s="322"/>
      <c r="Z135" s="323"/>
      <c r="AA135" s="324"/>
      <c r="AB135" s="324"/>
      <c r="AC135" s="325"/>
      <c r="AD135" s="323"/>
      <c r="AE135" s="324"/>
      <c r="AF135" s="324"/>
      <c r="AG135" s="325"/>
      <c r="AH135" s="323"/>
      <c r="AI135" s="324"/>
      <c r="AJ135" s="324"/>
      <c r="AK135" s="325"/>
      <c r="AL135" s="326"/>
      <c r="AM135" s="327"/>
      <c r="AN135" s="327"/>
      <c r="AO135" s="328"/>
      <c r="AS135" s="173"/>
      <c r="AT135" s="310"/>
      <c r="AU135" s="310"/>
      <c r="AV135" s="312"/>
      <c r="AW135" s="312"/>
      <c r="AX135" s="312"/>
      <c r="AY135" s="312"/>
      <c r="AZ135" s="312"/>
      <c r="BA135" s="312"/>
      <c r="BB135" s="312"/>
      <c r="BC135" s="312"/>
      <c r="BD135" s="312"/>
      <c r="BE135" s="312"/>
      <c r="BF135" s="312"/>
      <c r="BG135" s="312"/>
      <c r="BH135" s="312"/>
      <c r="BI135" s="312"/>
      <c r="BJ135" s="312"/>
    </row>
    <row r="136" spans="2:62" ht="19.5" customHeight="1">
      <c r="B136" s="285"/>
      <c r="C136" s="297" t="s">
        <v>72</v>
      </c>
      <c r="D136" s="298"/>
      <c r="E136" s="298"/>
      <c r="F136" s="298"/>
      <c r="G136" s="298"/>
      <c r="H136" s="330"/>
      <c r="I136" s="341"/>
      <c r="J136" s="341"/>
      <c r="K136" s="341"/>
      <c r="L136" s="341"/>
      <c r="M136" s="341"/>
      <c r="N136" s="341"/>
      <c r="O136" s="341"/>
      <c r="P136" s="341"/>
      <c r="Q136" s="341"/>
      <c r="R136" s="341"/>
      <c r="S136" s="341"/>
      <c r="T136" s="341"/>
      <c r="U136" s="342"/>
      <c r="V136" s="332"/>
      <c r="W136" s="333"/>
      <c r="X136" s="333"/>
      <c r="Y136" s="334"/>
      <c r="Z136" s="335"/>
      <c r="AA136" s="336"/>
      <c r="AB136" s="336"/>
      <c r="AC136" s="337"/>
      <c r="AD136" s="335"/>
      <c r="AE136" s="336"/>
      <c r="AF136" s="336"/>
      <c r="AG136" s="337"/>
      <c r="AH136" s="335"/>
      <c r="AI136" s="336"/>
      <c r="AJ136" s="336"/>
      <c r="AK136" s="337"/>
      <c r="AL136" s="338"/>
      <c r="AM136" s="339"/>
      <c r="AN136" s="339"/>
      <c r="AO136" s="340"/>
      <c r="AS136" s="172">
        <f>SUM(Z137:AK137)</f>
        <v>0</v>
      </c>
      <c r="AT136" s="310" t="str">
        <f>IF(AS136=V137,"〇","×")</f>
        <v>〇</v>
      </c>
      <c r="AU136" s="310"/>
    </row>
    <row r="137" spans="2:62" ht="19.5" customHeight="1">
      <c r="B137" s="285"/>
      <c r="C137" s="313" t="s">
        <v>74</v>
      </c>
      <c r="D137" s="314"/>
      <c r="E137" s="315"/>
      <c r="F137" s="315"/>
      <c r="G137" s="316" t="s">
        <v>75</v>
      </c>
      <c r="H137" s="316" t="s">
        <v>76</v>
      </c>
      <c r="I137" s="317"/>
      <c r="J137" s="317"/>
      <c r="K137" s="317"/>
      <c r="L137" s="318" t="s">
        <v>60</v>
      </c>
      <c r="M137" s="318"/>
      <c r="N137" s="316" t="s">
        <v>76</v>
      </c>
      <c r="O137" s="314"/>
      <c r="P137" s="314"/>
      <c r="Q137" s="316" t="s">
        <v>60</v>
      </c>
      <c r="R137" s="316" t="s">
        <v>76</v>
      </c>
      <c r="S137" s="314"/>
      <c r="T137" s="314"/>
      <c r="U137" s="319" t="s">
        <v>60</v>
      </c>
      <c r="V137" s="320">
        <f>IF(D137="",0,D137)*IF(I137="",1,I137)*IF(O137="",1,O137)*IF(S137="",1,S137)</f>
        <v>0</v>
      </c>
      <c r="W137" s="321"/>
      <c r="X137" s="321"/>
      <c r="Y137" s="322"/>
      <c r="Z137" s="323"/>
      <c r="AA137" s="324"/>
      <c r="AB137" s="324"/>
      <c r="AC137" s="325"/>
      <c r="AD137" s="323"/>
      <c r="AE137" s="324"/>
      <c r="AF137" s="324"/>
      <c r="AG137" s="325"/>
      <c r="AH137" s="323"/>
      <c r="AI137" s="324"/>
      <c r="AJ137" s="324"/>
      <c r="AK137" s="325"/>
      <c r="AL137" s="326"/>
      <c r="AM137" s="327"/>
      <c r="AN137" s="327"/>
      <c r="AO137" s="328"/>
      <c r="AS137" s="173"/>
      <c r="AT137" s="310"/>
      <c r="AU137" s="310"/>
    </row>
    <row r="138" spans="2:62" ht="19.5" customHeight="1">
      <c r="B138" s="285"/>
      <c r="C138" s="343" t="s">
        <v>72</v>
      </c>
      <c r="D138" s="341"/>
      <c r="E138" s="341"/>
      <c r="F138" s="341"/>
      <c r="G138" s="341"/>
      <c r="H138" s="330"/>
      <c r="I138" s="341"/>
      <c r="J138" s="341"/>
      <c r="K138" s="341"/>
      <c r="L138" s="341"/>
      <c r="M138" s="341"/>
      <c r="N138" s="341"/>
      <c r="O138" s="341"/>
      <c r="P138" s="341"/>
      <c r="Q138" s="341"/>
      <c r="R138" s="341"/>
      <c r="S138" s="341"/>
      <c r="T138" s="341"/>
      <c r="U138" s="342"/>
      <c r="V138" s="332"/>
      <c r="W138" s="333"/>
      <c r="X138" s="333"/>
      <c r="Y138" s="334"/>
      <c r="Z138" s="335"/>
      <c r="AA138" s="336"/>
      <c r="AB138" s="336"/>
      <c r="AC138" s="337"/>
      <c r="AD138" s="335"/>
      <c r="AE138" s="336"/>
      <c r="AF138" s="336"/>
      <c r="AG138" s="337"/>
      <c r="AH138" s="335"/>
      <c r="AI138" s="336"/>
      <c r="AJ138" s="336"/>
      <c r="AK138" s="337"/>
      <c r="AL138" s="338"/>
      <c r="AM138" s="339"/>
      <c r="AN138" s="339"/>
      <c r="AO138" s="340"/>
      <c r="AS138" s="172">
        <f>SUM(Z139:AK139)</f>
        <v>0</v>
      </c>
      <c r="AT138" s="310" t="str">
        <f>IF(AS138=V139,"〇","×")</f>
        <v>〇</v>
      </c>
      <c r="AU138" s="310"/>
    </row>
    <row r="139" spans="2:62" ht="19.5" customHeight="1">
      <c r="B139" s="285"/>
      <c r="C139" s="313" t="s">
        <v>74</v>
      </c>
      <c r="D139" s="314"/>
      <c r="E139" s="315"/>
      <c r="F139" s="315"/>
      <c r="G139" s="316" t="s">
        <v>75</v>
      </c>
      <c r="H139" s="316" t="s">
        <v>76</v>
      </c>
      <c r="I139" s="317"/>
      <c r="J139" s="317"/>
      <c r="K139" s="317"/>
      <c r="L139" s="318" t="s">
        <v>60</v>
      </c>
      <c r="M139" s="318"/>
      <c r="N139" s="316" t="s">
        <v>76</v>
      </c>
      <c r="O139" s="314"/>
      <c r="P139" s="314"/>
      <c r="Q139" s="316" t="s">
        <v>60</v>
      </c>
      <c r="R139" s="316" t="s">
        <v>76</v>
      </c>
      <c r="S139" s="314"/>
      <c r="T139" s="314"/>
      <c r="U139" s="319" t="s">
        <v>60</v>
      </c>
      <c r="V139" s="320">
        <f>IF(D139="",0,D139)*IF(I139="",1,I139)*IF(O139="",1,O139)*IF(S139="",1,S139)</f>
        <v>0</v>
      </c>
      <c r="W139" s="321"/>
      <c r="X139" s="321"/>
      <c r="Y139" s="322"/>
      <c r="Z139" s="323"/>
      <c r="AA139" s="324"/>
      <c r="AB139" s="324"/>
      <c r="AC139" s="325"/>
      <c r="AD139" s="323"/>
      <c r="AE139" s="324"/>
      <c r="AF139" s="324"/>
      <c r="AG139" s="325"/>
      <c r="AH139" s="323"/>
      <c r="AI139" s="324"/>
      <c r="AJ139" s="324"/>
      <c r="AK139" s="325"/>
      <c r="AL139" s="326"/>
      <c r="AM139" s="327"/>
      <c r="AN139" s="327"/>
      <c r="AO139" s="328"/>
      <c r="AS139" s="173"/>
      <c r="AT139" s="310"/>
      <c r="AU139" s="310"/>
    </row>
    <row r="140" spans="2:62" ht="19.5" customHeight="1">
      <c r="B140" s="285"/>
      <c r="C140" s="297" t="s">
        <v>72</v>
      </c>
      <c r="D140" s="298"/>
      <c r="E140" s="298"/>
      <c r="F140" s="298"/>
      <c r="G140" s="298"/>
      <c r="H140" s="330"/>
      <c r="I140" s="341"/>
      <c r="J140" s="341"/>
      <c r="K140" s="341"/>
      <c r="L140" s="341"/>
      <c r="M140" s="341"/>
      <c r="N140" s="341"/>
      <c r="O140" s="341"/>
      <c r="P140" s="341"/>
      <c r="Q140" s="341"/>
      <c r="R140" s="341"/>
      <c r="S140" s="341"/>
      <c r="T140" s="341"/>
      <c r="U140" s="342"/>
      <c r="V140" s="332"/>
      <c r="W140" s="333"/>
      <c r="X140" s="333"/>
      <c r="Y140" s="334"/>
      <c r="Z140" s="335"/>
      <c r="AA140" s="336"/>
      <c r="AB140" s="336"/>
      <c r="AC140" s="337"/>
      <c r="AD140" s="335"/>
      <c r="AE140" s="336"/>
      <c r="AF140" s="336"/>
      <c r="AG140" s="337"/>
      <c r="AH140" s="335"/>
      <c r="AI140" s="336"/>
      <c r="AJ140" s="336"/>
      <c r="AK140" s="337"/>
      <c r="AL140" s="338"/>
      <c r="AM140" s="339"/>
      <c r="AN140" s="339"/>
      <c r="AO140" s="340"/>
      <c r="AS140" s="172">
        <f>SUM(Z141:AK141)</f>
        <v>0</v>
      </c>
      <c r="AT140" s="310" t="str">
        <f>IF(AS140=V141,"〇","×")</f>
        <v>〇</v>
      </c>
      <c r="AU140" s="310"/>
    </row>
    <row r="141" spans="2:62" ht="19.5" customHeight="1">
      <c r="B141" s="285"/>
      <c r="C141" s="313" t="s">
        <v>74</v>
      </c>
      <c r="D141" s="314"/>
      <c r="E141" s="315"/>
      <c r="F141" s="315"/>
      <c r="G141" s="316" t="s">
        <v>75</v>
      </c>
      <c r="H141" s="316" t="s">
        <v>76</v>
      </c>
      <c r="I141" s="317"/>
      <c r="J141" s="317"/>
      <c r="K141" s="317"/>
      <c r="L141" s="318" t="s">
        <v>60</v>
      </c>
      <c r="M141" s="318"/>
      <c r="N141" s="316" t="s">
        <v>76</v>
      </c>
      <c r="O141" s="314"/>
      <c r="P141" s="314"/>
      <c r="Q141" s="316" t="s">
        <v>60</v>
      </c>
      <c r="R141" s="316" t="s">
        <v>76</v>
      </c>
      <c r="S141" s="314"/>
      <c r="T141" s="314"/>
      <c r="U141" s="319" t="s">
        <v>60</v>
      </c>
      <c r="V141" s="320">
        <f>IF(D141="",0,D141)*IF(I141="",1,I141)*IF(O141="",1,O141)*IF(S141="",1,S141)</f>
        <v>0</v>
      </c>
      <c r="W141" s="321"/>
      <c r="X141" s="321"/>
      <c r="Y141" s="322"/>
      <c r="Z141" s="323"/>
      <c r="AA141" s="324"/>
      <c r="AB141" s="324"/>
      <c r="AC141" s="325"/>
      <c r="AD141" s="323"/>
      <c r="AE141" s="324"/>
      <c r="AF141" s="324"/>
      <c r="AG141" s="325"/>
      <c r="AH141" s="323"/>
      <c r="AI141" s="324"/>
      <c r="AJ141" s="324"/>
      <c r="AK141" s="325"/>
      <c r="AL141" s="326"/>
      <c r="AM141" s="327"/>
      <c r="AN141" s="327"/>
      <c r="AO141" s="328"/>
      <c r="AS141" s="173"/>
      <c r="AT141" s="310"/>
      <c r="AU141" s="310"/>
    </row>
    <row r="142" spans="2:62" ht="19.5" customHeight="1">
      <c r="B142" s="285"/>
      <c r="C142" s="343" t="s">
        <v>72</v>
      </c>
      <c r="D142" s="341"/>
      <c r="E142" s="341"/>
      <c r="F142" s="341"/>
      <c r="G142" s="341"/>
      <c r="H142" s="330"/>
      <c r="I142" s="341"/>
      <c r="J142" s="341"/>
      <c r="K142" s="341"/>
      <c r="L142" s="341"/>
      <c r="M142" s="341"/>
      <c r="N142" s="341"/>
      <c r="O142" s="341"/>
      <c r="P142" s="341"/>
      <c r="Q142" s="341"/>
      <c r="R142" s="341"/>
      <c r="S142" s="341"/>
      <c r="T142" s="341"/>
      <c r="U142" s="342"/>
      <c r="V142" s="332"/>
      <c r="W142" s="333"/>
      <c r="X142" s="333"/>
      <c r="Y142" s="334"/>
      <c r="Z142" s="335"/>
      <c r="AA142" s="336"/>
      <c r="AB142" s="336"/>
      <c r="AC142" s="337"/>
      <c r="AD142" s="335"/>
      <c r="AE142" s="336"/>
      <c r="AF142" s="336"/>
      <c r="AG142" s="337"/>
      <c r="AH142" s="335"/>
      <c r="AI142" s="336"/>
      <c r="AJ142" s="336"/>
      <c r="AK142" s="337"/>
      <c r="AL142" s="338"/>
      <c r="AM142" s="339"/>
      <c r="AN142" s="339"/>
      <c r="AO142" s="340"/>
      <c r="AS142" s="172">
        <f>SUM(Z143:AK143)</f>
        <v>0</v>
      </c>
      <c r="AT142" s="310" t="str">
        <f>IF(AS142=V143,"〇","×")</f>
        <v>〇</v>
      </c>
      <c r="AU142" s="310"/>
    </row>
    <row r="143" spans="2:62" ht="19.5" customHeight="1">
      <c r="B143" s="285"/>
      <c r="C143" s="313" t="s">
        <v>74</v>
      </c>
      <c r="D143" s="314"/>
      <c r="E143" s="315"/>
      <c r="F143" s="315"/>
      <c r="G143" s="316" t="s">
        <v>75</v>
      </c>
      <c r="H143" s="316" t="s">
        <v>76</v>
      </c>
      <c r="I143" s="317"/>
      <c r="J143" s="317"/>
      <c r="K143" s="317"/>
      <c r="L143" s="318" t="s">
        <v>60</v>
      </c>
      <c r="M143" s="318"/>
      <c r="N143" s="316" t="s">
        <v>76</v>
      </c>
      <c r="O143" s="314"/>
      <c r="P143" s="314"/>
      <c r="Q143" s="316" t="s">
        <v>60</v>
      </c>
      <c r="R143" s="316" t="s">
        <v>76</v>
      </c>
      <c r="S143" s="314"/>
      <c r="T143" s="314"/>
      <c r="U143" s="319" t="s">
        <v>60</v>
      </c>
      <c r="V143" s="320">
        <f>IF(D143="",0,D143)*IF(I143="",1,I143)*IF(O143="",1,O143)*IF(S143="",1,S143)</f>
        <v>0</v>
      </c>
      <c r="W143" s="321"/>
      <c r="X143" s="321"/>
      <c r="Y143" s="322"/>
      <c r="Z143" s="323"/>
      <c r="AA143" s="324"/>
      <c r="AB143" s="324"/>
      <c r="AC143" s="325"/>
      <c r="AD143" s="323"/>
      <c r="AE143" s="324"/>
      <c r="AF143" s="324"/>
      <c r="AG143" s="325"/>
      <c r="AH143" s="323"/>
      <c r="AI143" s="324"/>
      <c r="AJ143" s="324"/>
      <c r="AK143" s="325"/>
      <c r="AL143" s="326"/>
      <c r="AM143" s="327"/>
      <c r="AN143" s="327"/>
      <c r="AO143" s="328"/>
      <c r="AS143" s="173"/>
      <c r="AT143" s="310"/>
      <c r="AU143" s="310"/>
    </row>
    <row r="144" spans="2:62" ht="19.5" customHeight="1">
      <c r="B144" s="285"/>
      <c r="C144" s="297" t="s">
        <v>72</v>
      </c>
      <c r="D144" s="298"/>
      <c r="E144" s="298"/>
      <c r="F144" s="298"/>
      <c r="G144" s="298"/>
      <c r="H144" s="330"/>
      <c r="I144" s="341"/>
      <c r="J144" s="341"/>
      <c r="K144" s="341"/>
      <c r="L144" s="341"/>
      <c r="M144" s="341"/>
      <c r="N144" s="341"/>
      <c r="O144" s="341"/>
      <c r="P144" s="341"/>
      <c r="Q144" s="341"/>
      <c r="R144" s="341"/>
      <c r="S144" s="341"/>
      <c r="T144" s="341"/>
      <c r="U144" s="342"/>
      <c r="V144" s="332"/>
      <c r="W144" s="333"/>
      <c r="X144" s="333"/>
      <c r="Y144" s="334"/>
      <c r="Z144" s="344"/>
      <c r="AA144" s="345"/>
      <c r="AB144" s="345"/>
      <c r="AC144" s="346"/>
      <c r="AD144" s="344"/>
      <c r="AE144" s="345"/>
      <c r="AF144" s="345"/>
      <c r="AG144" s="346"/>
      <c r="AH144" s="344"/>
      <c r="AI144" s="345"/>
      <c r="AJ144" s="345"/>
      <c r="AK144" s="346"/>
      <c r="AL144" s="347"/>
      <c r="AM144" s="348"/>
      <c r="AN144" s="348"/>
      <c r="AO144" s="349"/>
      <c r="AS144" s="172">
        <f>SUM(Z145:AK145)</f>
        <v>0</v>
      </c>
      <c r="AT144" s="310" t="str">
        <f>IF(AS144=V145,"〇","×")</f>
        <v>〇</v>
      </c>
      <c r="AU144" s="310"/>
    </row>
    <row r="145" spans="2:47" ht="19.5" customHeight="1" thickBot="1">
      <c r="B145" s="285"/>
      <c r="C145" s="313" t="s">
        <v>74</v>
      </c>
      <c r="D145" s="314"/>
      <c r="E145" s="315"/>
      <c r="F145" s="315"/>
      <c r="G145" s="316" t="s">
        <v>75</v>
      </c>
      <c r="H145" s="316" t="s">
        <v>76</v>
      </c>
      <c r="I145" s="317"/>
      <c r="J145" s="317"/>
      <c r="K145" s="317"/>
      <c r="L145" s="318" t="s">
        <v>60</v>
      </c>
      <c r="M145" s="318"/>
      <c r="N145" s="316" t="s">
        <v>76</v>
      </c>
      <c r="O145" s="314"/>
      <c r="P145" s="314"/>
      <c r="Q145" s="316" t="s">
        <v>60</v>
      </c>
      <c r="R145" s="316" t="s">
        <v>76</v>
      </c>
      <c r="S145" s="314"/>
      <c r="T145" s="314"/>
      <c r="U145" s="319" t="s">
        <v>60</v>
      </c>
      <c r="V145" s="350">
        <f>IF(D145="",0,D145)*IF(I145="",1,I145)*IF(O145="",1,O145)*IF(S145="",1,S145)</f>
        <v>0</v>
      </c>
      <c r="W145" s="351"/>
      <c r="X145" s="351"/>
      <c r="Y145" s="352"/>
      <c r="Z145" s="353"/>
      <c r="AA145" s="354"/>
      <c r="AB145" s="354"/>
      <c r="AC145" s="355"/>
      <c r="AD145" s="353"/>
      <c r="AE145" s="354"/>
      <c r="AF145" s="354"/>
      <c r="AG145" s="355"/>
      <c r="AH145" s="353"/>
      <c r="AI145" s="354"/>
      <c r="AJ145" s="354"/>
      <c r="AK145" s="355"/>
      <c r="AL145" s="356"/>
      <c r="AM145" s="357"/>
      <c r="AN145" s="357"/>
      <c r="AO145" s="358"/>
      <c r="AS145" s="173"/>
      <c r="AT145" s="310"/>
      <c r="AU145" s="310"/>
    </row>
    <row r="146" spans="2:47" ht="36.75" customHeight="1" thickTop="1" thickBot="1">
      <c r="B146" s="359"/>
      <c r="C146" s="360" t="s">
        <v>37</v>
      </c>
      <c r="D146" s="361"/>
      <c r="E146" s="361"/>
      <c r="F146" s="361"/>
      <c r="G146" s="361"/>
      <c r="H146" s="361"/>
      <c r="I146" s="361"/>
      <c r="J146" s="361"/>
      <c r="K146" s="361"/>
      <c r="L146" s="361"/>
      <c r="M146" s="361"/>
      <c r="N146" s="361"/>
      <c r="O146" s="361"/>
      <c r="P146" s="361"/>
      <c r="Q146" s="361"/>
      <c r="R146" s="361"/>
      <c r="S146" s="361"/>
      <c r="T146" s="361"/>
      <c r="U146" s="362"/>
      <c r="V146" s="363">
        <f>SUM(V132:Y145)</f>
        <v>0</v>
      </c>
      <c r="W146" s="364"/>
      <c r="X146" s="364"/>
      <c r="Y146" s="365"/>
      <c r="Z146" s="363">
        <f>SUM(Z132:AC145)</f>
        <v>0</v>
      </c>
      <c r="AA146" s="364"/>
      <c r="AB146" s="364"/>
      <c r="AC146" s="365"/>
      <c r="AD146" s="363">
        <f>SUM(AD132:AG145)</f>
        <v>0</v>
      </c>
      <c r="AE146" s="364"/>
      <c r="AF146" s="364"/>
      <c r="AG146" s="365"/>
      <c r="AH146" s="363">
        <f>SUM(AH132:AK145)</f>
        <v>0</v>
      </c>
      <c r="AI146" s="364"/>
      <c r="AJ146" s="364"/>
      <c r="AK146" s="365"/>
      <c r="AL146" s="363"/>
      <c r="AM146" s="364"/>
      <c r="AN146" s="364"/>
      <c r="AO146" s="366"/>
      <c r="AS146" s="367"/>
    </row>
    <row r="148" spans="2:47" ht="11.25" customHeight="1" thickBot="1">
      <c r="B148" s="372"/>
      <c r="C148" s="373"/>
      <c r="D148" s="370"/>
      <c r="E148" s="370"/>
      <c r="F148" s="370"/>
      <c r="G148" s="370"/>
      <c r="H148" s="370"/>
      <c r="I148" s="370"/>
      <c r="J148" s="370"/>
      <c r="K148" s="370"/>
      <c r="L148" s="370"/>
      <c r="M148" s="370"/>
      <c r="N148" s="370"/>
      <c r="O148" s="370"/>
      <c r="P148" s="370"/>
      <c r="Q148" s="370"/>
      <c r="R148" s="370"/>
      <c r="S148" s="370"/>
      <c r="T148" s="370"/>
      <c r="U148" s="370"/>
      <c r="V148" s="371"/>
      <c r="W148" s="371"/>
      <c r="X148" s="371"/>
      <c r="Y148" s="371"/>
      <c r="Z148" s="371"/>
      <c r="AA148" s="371"/>
      <c r="AB148" s="371"/>
      <c r="AC148" s="371"/>
      <c r="AD148" s="371"/>
      <c r="AE148" s="371"/>
      <c r="AF148" s="371"/>
      <c r="AG148" s="371"/>
      <c r="AH148" s="371"/>
      <c r="AI148" s="371"/>
      <c r="AJ148" s="371"/>
      <c r="AK148" s="371"/>
      <c r="AL148" s="371"/>
      <c r="AM148" s="371"/>
      <c r="AN148" s="371"/>
      <c r="AO148" s="371"/>
      <c r="AS148" s="367"/>
    </row>
    <row r="149" spans="2:47" ht="13.5" customHeight="1">
      <c r="B149" s="187" t="s">
        <v>39</v>
      </c>
      <c r="C149" s="188"/>
      <c r="D149" s="188"/>
      <c r="E149" s="188"/>
      <c r="F149" s="189"/>
      <c r="G149" s="190" t="s">
        <v>87</v>
      </c>
      <c r="H149" s="189"/>
      <c r="I149" s="189"/>
      <c r="J149" s="189"/>
      <c r="K149" s="191"/>
      <c r="Q149" s="1"/>
      <c r="R149" s="1"/>
      <c r="S149" s="1"/>
      <c r="T149" s="1"/>
    </row>
    <row r="150" spans="2:47" ht="13.5" customHeight="1">
      <c r="B150" s="192"/>
      <c r="C150" s="193"/>
      <c r="D150" s="193"/>
      <c r="E150" s="193"/>
      <c r="F150" s="194"/>
      <c r="G150" s="194"/>
      <c r="H150" s="194"/>
      <c r="I150" s="194"/>
      <c r="J150" s="194"/>
      <c r="K150" s="195"/>
      <c r="Q150" s="1"/>
      <c r="R150" s="1"/>
      <c r="S150" s="1"/>
      <c r="T150" s="1"/>
    </row>
    <row r="151" spans="2:47" ht="13.5" customHeight="1" thickBot="1">
      <c r="B151" s="192"/>
      <c r="C151" s="193"/>
      <c r="D151" s="193"/>
      <c r="E151" s="193"/>
      <c r="F151" s="194"/>
      <c r="G151" s="194"/>
      <c r="H151" s="194"/>
      <c r="I151" s="194"/>
      <c r="J151" s="194"/>
      <c r="K151" s="195"/>
      <c r="Q151" s="1"/>
      <c r="R151" s="1"/>
      <c r="S151" s="1"/>
      <c r="T151" s="1"/>
    </row>
    <row r="152" spans="2:47" ht="18" customHeight="1">
      <c r="B152" s="415" t="s">
        <v>88</v>
      </c>
      <c r="C152" s="416"/>
      <c r="D152" s="416"/>
      <c r="E152" s="416"/>
      <c r="F152" s="417"/>
      <c r="G152" s="205"/>
      <c r="H152" s="418"/>
      <c r="I152" s="418"/>
      <c r="J152" s="418"/>
      <c r="K152" s="418"/>
      <c r="L152" s="418"/>
      <c r="M152" s="418"/>
      <c r="N152" s="418"/>
      <c r="O152" s="418"/>
      <c r="P152" s="418"/>
      <c r="Q152" s="418"/>
      <c r="R152" s="419"/>
      <c r="S152" s="420" t="s">
        <v>89</v>
      </c>
      <c r="T152" s="421"/>
      <c r="U152" s="422"/>
      <c r="V152" s="205"/>
      <c r="W152" s="200"/>
      <c r="X152" s="200"/>
      <c r="Y152" s="200"/>
      <c r="Z152" s="200"/>
      <c r="AA152" s="200"/>
      <c r="AB152" s="200"/>
      <c r="AC152" s="200"/>
      <c r="AD152" s="200"/>
      <c r="AE152" s="201"/>
      <c r="AF152" s="423" t="s">
        <v>90</v>
      </c>
      <c r="AG152" s="424"/>
      <c r="AH152" s="424"/>
      <c r="AI152" s="425"/>
      <c r="AJ152" s="426"/>
      <c r="AK152" s="427"/>
      <c r="AL152" s="427"/>
      <c r="AM152" s="427"/>
      <c r="AN152" s="208" t="s">
        <v>91</v>
      </c>
      <c r="AO152" s="209"/>
    </row>
    <row r="153" spans="2:47" s="75" customFormat="1" ht="18" customHeight="1">
      <c r="B153" s="406"/>
      <c r="C153" s="407"/>
      <c r="D153" s="407"/>
      <c r="E153" s="407"/>
      <c r="F153" s="428"/>
      <c r="G153" s="429"/>
      <c r="H153" s="430"/>
      <c r="I153" s="430"/>
      <c r="J153" s="430"/>
      <c r="K153" s="430"/>
      <c r="L153" s="430"/>
      <c r="M153" s="430"/>
      <c r="N153" s="430"/>
      <c r="O153" s="430"/>
      <c r="P153" s="430"/>
      <c r="Q153" s="430"/>
      <c r="R153" s="431"/>
      <c r="S153" s="432"/>
      <c r="T153" s="433"/>
      <c r="U153" s="434"/>
      <c r="V153" s="219"/>
      <c r="W153" s="214"/>
      <c r="X153" s="214"/>
      <c r="Y153" s="214"/>
      <c r="Z153" s="214"/>
      <c r="AA153" s="214"/>
      <c r="AB153" s="214"/>
      <c r="AC153" s="214"/>
      <c r="AD153" s="214"/>
      <c r="AE153" s="215"/>
      <c r="AF153" s="435"/>
      <c r="AG153" s="436"/>
      <c r="AH153" s="436"/>
      <c r="AI153" s="437"/>
      <c r="AJ153" s="438"/>
      <c r="AK153" s="439"/>
      <c r="AL153" s="439"/>
      <c r="AM153" s="439"/>
      <c r="AN153" s="224"/>
      <c r="AO153" s="225"/>
    </row>
    <row r="154" spans="2:47" s="75" customFormat="1" ht="21.75" customHeight="1">
      <c r="B154" s="409" t="s">
        <v>92</v>
      </c>
      <c r="C154" s="410"/>
      <c r="D154" s="410"/>
      <c r="E154" s="410"/>
      <c r="F154" s="440"/>
      <c r="G154" s="261"/>
      <c r="H154" s="441"/>
      <c r="I154" s="441"/>
      <c r="J154" s="441"/>
      <c r="K154" s="441"/>
      <c r="L154" s="441"/>
      <c r="M154" s="441"/>
      <c r="N154" s="441"/>
      <c r="O154" s="441"/>
      <c r="P154" s="441"/>
      <c r="Q154" s="441"/>
      <c r="R154" s="441"/>
      <c r="S154" s="441"/>
      <c r="T154" s="441"/>
      <c r="U154" s="441"/>
      <c r="V154" s="441"/>
      <c r="W154" s="441"/>
      <c r="X154" s="441"/>
      <c r="Y154" s="441"/>
      <c r="Z154" s="441"/>
      <c r="AA154" s="88"/>
      <c r="AB154" s="442" t="s">
        <v>93</v>
      </c>
      <c r="AC154" s="443"/>
      <c r="AD154" s="443"/>
      <c r="AE154" s="444"/>
      <c r="AF154" s="233"/>
      <c r="AG154" s="78"/>
      <c r="AH154" s="78"/>
      <c r="AI154" s="78"/>
      <c r="AJ154" s="78"/>
      <c r="AK154" s="78"/>
      <c r="AL154" s="78"/>
      <c r="AM154" s="78"/>
      <c r="AN154" s="78"/>
      <c r="AO154" s="445"/>
    </row>
    <row r="155" spans="2:47" s="75" customFormat="1" ht="18" customHeight="1">
      <c r="B155" s="406"/>
      <c r="C155" s="407"/>
      <c r="D155" s="407"/>
      <c r="E155" s="407"/>
      <c r="F155" s="446"/>
      <c r="G155" s="430"/>
      <c r="H155" s="430"/>
      <c r="I155" s="430"/>
      <c r="J155" s="430"/>
      <c r="K155" s="430"/>
      <c r="L155" s="430"/>
      <c r="M155" s="430"/>
      <c r="N155" s="430"/>
      <c r="O155" s="430"/>
      <c r="P155" s="430"/>
      <c r="Q155" s="430"/>
      <c r="R155" s="430"/>
      <c r="S155" s="430"/>
      <c r="T155" s="430"/>
      <c r="U155" s="430"/>
      <c r="V155" s="430"/>
      <c r="W155" s="430"/>
      <c r="X155" s="430"/>
      <c r="Y155" s="430"/>
      <c r="Z155" s="430"/>
      <c r="AA155" s="431"/>
      <c r="AB155" s="447"/>
      <c r="AC155" s="448"/>
      <c r="AD155" s="448"/>
      <c r="AE155" s="449"/>
      <c r="AF155" s="219"/>
      <c r="AG155" s="214"/>
      <c r="AH155" s="214"/>
      <c r="AI155" s="214"/>
      <c r="AJ155" s="214"/>
      <c r="AK155" s="214"/>
      <c r="AL155" s="214"/>
      <c r="AM155" s="214"/>
      <c r="AN155" s="214"/>
      <c r="AO155" s="450"/>
    </row>
    <row r="156" spans="2:47" s="75" customFormat="1" ht="13.35" customHeight="1">
      <c r="B156" s="403" t="s">
        <v>50</v>
      </c>
      <c r="C156" s="404"/>
      <c r="D156" s="404"/>
      <c r="E156" s="404"/>
      <c r="F156" s="405"/>
      <c r="G156" s="243" t="s">
        <v>51</v>
      </c>
      <c r="H156" s="120"/>
      <c r="I156" s="120"/>
      <c r="J156" s="120"/>
      <c r="K156" s="120"/>
      <c r="L156" s="120"/>
      <c r="M156" s="120"/>
      <c r="N156" s="120"/>
      <c r="O156" s="120"/>
      <c r="P156" s="120"/>
      <c r="Q156" s="120"/>
      <c r="R156" s="120"/>
      <c r="S156" s="120"/>
      <c r="T156" s="120"/>
      <c r="U156" s="120"/>
      <c r="V156" s="120"/>
      <c r="W156" s="120"/>
      <c r="X156" s="120"/>
      <c r="Y156" s="120"/>
      <c r="Z156" s="120"/>
      <c r="AA156" s="120"/>
      <c r="AB156" s="244"/>
      <c r="AC156" s="245" t="s">
        <v>52</v>
      </c>
      <c r="AD156" s="246"/>
      <c r="AE156" s="246"/>
      <c r="AF156" s="246"/>
      <c r="AG156" s="246"/>
      <c r="AH156" s="246"/>
      <c r="AI156" s="246"/>
      <c r="AJ156" s="246"/>
      <c r="AK156" s="246"/>
      <c r="AL156" s="246"/>
      <c r="AM156" s="246"/>
      <c r="AN156" s="246"/>
      <c r="AO156" s="247"/>
      <c r="AS156" s="248" t="s">
        <v>53</v>
      </c>
    </row>
    <row r="157" spans="2:47" s="75" customFormat="1" ht="13.35" customHeight="1">
      <c r="B157" s="406"/>
      <c r="C157" s="407"/>
      <c r="D157" s="407"/>
      <c r="E157" s="407"/>
      <c r="F157" s="408"/>
      <c r="G157" s="252"/>
      <c r="H157" s="123"/>
      <c r="I157" s="123"/>
      <c r="J157" s="123"/>
      <c r="K157" s="123"/>
      <c r="L157" s="123"/>
      <c r="M157" s="123"/>
      <c r="N157" s="123"/>
      <c r="O157" s="123"/>
      <c r="P157" s="123"/>
      <c r="Q157" s="123"/>
      <c r="R157" s="123"/>
      <c r="S157" s="123"/>
      <c r="T157" s="123"/>
      <c r="U157" s="123"/>
      <c r="V157" s="123"/>
      <c r="W157" s="123"/>
      <c r="X157" s="123"/>
      <c r="Y157" s="123"/>
      <c r="Z157" s="123"/>
      <c r="AA157" s="123"/>
      <c r="AB157" s="253"/>
      <c r="AC157" s="254"/>
      <c r="AD157" s="255"/>
      <c r="AE157" s="255"/>
      <c r="AF157" s="255"/>
      <c r="AG157" s="255"/>
      <c r="AH157" s="255"/>
      <c r="AI157" s="255"/>
      <c r="AJ157" s="255"/>
      <c r="AK157" s="255"/>
      <c r="AL157" s="255"/>
      <c r="AM157" s="255"/>
      <c r="AN157" s="255"/>
      <c r="AO157" s="256"/>
      <c r="AS157" s="248"/>
    </row>
    <row r="158" spans="2:47" s="75" customFormat="1" ht="13.35" customHeight="1">
      <c r="B158" s="409" t="s">
        <v>54</v>
      </c>
      <c r="C158" s="410"/>
      <c r="D158" s="410"/>
      <c r="E158" s="410"/>
      <c r="F158" s="411"/>
      <c r="G158" s="260"/>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2"/>
      <c r="AS158" s="248"/>
    </row>
    <row r="159" spans="2:47" s="75" customFormat="1" ht="13.35" customHeight="1">
      <c r="B159" s="406"/>
      <c r="C159" s="407"/>
      <c r="D159" s="407"/>
      <c r="E159" s="407"/>
      <c r="F159" s="408"/>
      <c r="G159" s="252"/>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4"/>
      <c r="AS159" s="248" t="s">
        <v>55</v>
      </c>
    </row>
    <row r="160" spans="2:47" s="75" customFormat="1" ht="13.35" customHeight="1">
      <c r="B160" s="409" t="s">
        <v>56</v>
      </c>
      <c r="C160" s="410"/>
      <c r="D160" s="410"/>
      <c r="E160" s="410"/>
      <c r="F160" s="411"/>
      <c r="G160" s="263" t="s">
        <v>57</v>
      </c>
      <c r="H160" s="264"/>
      <c r="I160" s="264"/>
      <c r="J160" s="264" t="s">
        <v>58</v>
      </c>
      <c r="K160" s="264"/>
      <c r="L160" s="265">
        <v>7</v>
      </c>
      <c r="M160" s="265"/>
      <c r="N160" s="265" t="s">
        <v>59</v>
      </c>
      <c r="O160" s="265"/>
      <c r="P160" s="265"/>
      <c r="Q160" s="265"/>
      <c r="R160" s="265"/>
      <c r="S160" s="265"/>
      <c r="T160" s="266" t="s">
        <v>60</v>
      </c>
      <c r="U160" s="266"/>
      <c r="V160" s="266"/>
      <c r="W160" s="264" t="s">
        <v>61</v>
      </c>
      <c r="X160" s="264"/>
      <c r="Y160" s="264"/>
      <c r="Z160" s="264" t="s">
        <v>62</v>
      </c>
      <c r="AA160" s="264"/>
      <c r="AB160" s="264"/>
      <c r="AC160" s="264" t="s">
        <v>58</v>
      </c>
      <c r="AD160" s="264"/>
      <c r="AE160" s="265">
        <v>8</v>
      </c>
      <c r="AF160" s="265"/>
      <c r="AG160" s="265" t="s">
        <v>59</v>
      </c>
      <c r="AH160" s="265"/>
      <c r="AI160" s="265"/>
      <c r="AJ160" s="265"/>
      <c r="AK160" s="265"/>
      <c r="AL160" s="265"/>
      <c r="AM160" s="266" t="str">
        <f>T160</f>
        <v>（単位）</v>
      </c>
      <c r="AN160" s="266"/>
      <c r="AO160" s="267"/>
      <c r="AS160" s="248" t="s">
        <v>63</v>
      </c>
    </row>
    <row r="161" spans="2:69" s="75" customFormat="1" ht="13.35" customHeight="1" thickBot="1">
      <c r="B161" s="412"/>
      <c r="C161" s="413"/>
      <c r="D161" s="413"/>
      <c r="E161" s="413"/>
      <c r="F161" s="414"/>
      <c r="G161" s="271"/>
      <c r="H161" s="272"/>
      <c r="I161" s="272"/>
      <c r="J161" s="272"/>
      <c r="K161" s="272"/>
      <c r="L161" s="273"/>
      <c r="M161" s="273"/>
      <c r="N161" s="273"/>
      <c r="O161" s="273"/>
      <c r="P161" s="273"/>
      <c r="Q161" s="273"/>
      <c r="R161" s="273"/>
      <c r="S161" s="273"/>
      <c r="T161" s="274"/>
      <c r="U161" s="274"/>
      <c r="V161" s="274"/>
      <c r="W161" s="272"/>
      <c r="X161" s="272"/>
      <c r="Y161" s="272"/>
      <c r="Z161" s="272"/>
      <c r="AA161" s="272"/>
      <c r="AB161" s="272"/>
      <c r="AC161" s="272"/>
      <c r="AD161" s="272"/>
      <c r="AE161" s="273"/>
      <c r="AF161" s="273"/>
      <c r="AG161" s="273"/>
      <c r="AH161" s="273"/>
      <c r="AI161" s="273"/>
      <c r="AJ161" s="273"/>
      <c r="AK161" s="273"/>
      <c r="AL161" s="273"/>
      <c r="AM161" s="274"/>
      <c r="AN161" s="274"/>
      <c r="AO161" s="275"/>
    </row>
    <row r="162" spans="2:69" ht="13.5" customHeight="1">
      <c r="B162" s="383" t="s">
        <v>64</v>
      </c>
      <c r="C162" s="130" t="s">
        <v>65</v>
      </c>
      <c r="D162" s="105"/>
      <c r="E162" s="105"/>
      <c r="F162" s="105"/>
      <c r="G162" s="105"/>
      <c r="H162" s="105"/>
      <c r="I162" s="105"/>
      <c r="J162" s="105"/>
      <c r="K162" s="105"/>
      <c r="L162" s="105"/>
      <c r="M162" s="105"/>
      <c r="N162" s="105"/>
      <c r="O162" s="105"/>
      <c r="P162" s="105"/>
      <c r="Q162" s="105"/>
      <c r="R162" s="105"/>
      <c r="S162" s="105"/>
      <c r="T162" s="105"/>
      <c r="U162" s="106"/>
      <c r="V162" s="384" t="s">
        <v>66</v>
      </c>
      <c r="W162" s="385"/>
      <c r="X162" s="385"/>
      <c r="Y162" s="386"/>
      <c r="Z162" s="384" t="s">
        <v>67</v>
      </c>
      <c r="AA162" s="385"/>
      <c r="AB162" s="385"/>
      <c r="AC162" s="385"/>
      <c r="AD162" s="385"/>
      <c r="AE162" s="385"/>
      <c r="AF162" s="385"/>
      <c r="AG162" s="386"/>
      <c r="AH162" s="387" t="s">
        <v>68</v>
      </c>
      <c r="AI162" s="388"/>
      <c r="AJ162" s="388"/>
      <c r="AK162" s="389"/>
      <c r="AL162" s="387" t="s">
        <v>69</v>
      </c>
      <c r="AM162" s="388"/>
      <c r="AN162" s="388"/>
      <c r="AO162" s="390"/>
      <c r="AT162" s="248"/>
      <c r="AU162" s="75"/>
      <c r="AV162" s="75"/>
      <c r="AW162" s="75"/>
      <c r="AX162" s="75"/>
      <c r="AY162" s="75"/>
      <c r="AZ162" s="75"/>
      <c r="BA162" s="75"/>
      <c r="BB162" s="75"/>
      <c r="BC162" s="75"/>
      <c r="BD162" s="75"/>
      <c r="BE162" s="75"/>
      <c r="BF162" s="75"/>
      <c r="BG162" s="75"/>
      <c r="BH162" s="75"/>
      <c r="BI162" s="75"/>
      <c r="BJ162" s="75"/>
      <c r="BK162" s="75"/>
      <c r="BL162" s="75"/>
      <c r="BM162" s="75"/>
      <c r="BN162" s="75"/>
      <c r="BO162" s="75"/>
      <c r="BP162" s="75"/>
      <c r="BQ162" s="75"/>
    </row>
    <row r="163" spans="2:69" ht="13.5" customHeight="1">
      <c r="B163" s="285"/>
      <c r="C163" s="286"/>
      <c r="D163" s="148"/>
      <c r="E163" s="148"/>
      <c r="F163" s="148"/>
      <c r="G163" s="148"/>
      <c r="H163" s="148"/>
      <c r="I163" s="148"/>
      <c r="J163" s="148"/>
      <c r="K163" s="148"/>
      <c r="L163" s="148"/>
      <c r="M163" s="148"/>
      <c r="N163" s="148"/>
      <c r="O163" s="148"/>
      <c r="P163" s="148"/>
      <c r="Q163" s="148"/>
      <c r="R163" s="148"/>
      <c r="S163" s="148"/>
      <c r="T163" s="148"/>
      <c r="U163" s="149"/>
      <c r="V163" s="278"/>
      <c r="W163" s="279"/>
      <c r="X163" s="279"/>
      <c r="Y163" s="280"/>
      <c r="Z163" s="287"/>
      <c r="AA163" s="288"/>
      <c r="AB163" s="288"/>
      <c r="AC163" s="288"/>
      <c r="AD163" s="288"/>
      <c r="AE163" s="288"/>
      <c r="AF163" s="288"/>
      <c r="AG163" s="289"/>
      <c r="AH163" s="290"/>
      <c r="AI163" s="291"/>
      <c r="AJ163" s="291"/>
      <c r="AK163" s="292"/>
      <c r="AL163" s="281"/>
      <c r="AM163" s="282"/>
      <c r="AN163" s="282"/>
      <c r="AO163" s="284"/>
    </row>
    <row r="164" spans="2:69" ht="13.5" customHeight="1">
      <c r="B164" s="285"/>
      <c r="C164" s="286"/>
      <c r="D164" s="148"/>
      <c r="E164" s="148"/>
      <c r="F164" s="148"/>
      <c r="G164" s="148"/>
      <c r="H164" s="148"/>
      <c r="I164" s="148"/>
      <c r="J164" s="148"/>
      <c r="K164" s="148"/>
      <c r="L164" s="148"/>
      <c r="M164" s="148"/>
      <c r="N164" s="148"/>
      <c r="O164" s="148"/>
      <c r="P164" s="148"/>
      <c r="Q164" s="148"/>
      <c r="R164" s="148"/>
      <c r="S164" s="148"/>
      <c r="T164" s="148"/>
      <c r="U164" s="149"/>
      <c r="V164" s="278"/>
      <c r="W164" s="279"/>
      <c r="X164" s="279"/>
      <c r="Y164" s="280"/>
      <c r="Z164" s="293" t="s">
        <v>70</v>
      </c>
      <c r="AA164" s="294"/>
      <c r="AB164" s="294"/>
      <c r="AC164" s="295"/>
      <c r="AD164" s="293" t="s">
        <v>71</v>
      </c>
      <c r="AE164" s="294"/>
      <c r="AF164" s="294"/>
      <c r="AG164" s="294"/>
      <c r="AH164" s="294"/>
      <c r="AI164" s="294"/>
      <c r="AJ164" s="294"/>
      <c r="AK164" s="295"/>
      <c r="AL164" s="281"/>
      <c r="AM164" s="282"/>
      <c r="AN164" s="282"/>
      <c r="AO164" s="284"/>
      <c r="AS164" s="150" t="s">
        <v>35</v>
      </c>
      <c r="AT164" s="151"/>
      <c r="AU164" s="151"/>
    </row>
    <row r="165" spans="2:69" ht="13.5" customHeight="1">
      <c r="B165" s="285"/>
      <c r="C165" s="116"/>
      <c r="D165" s="114"/>
      <c r="E165" s="114"/>
      <c r="F165" s="114"/>
      <c r="G165" s="114"/>
      <c r="H165" s="114"/>
      <c r="I165" s="114"/>
      <c r="J165" s="114"/>
      <c r="K165" s="114"/>
      <c r="L165" s="114"/>
      <c r="M165" s="114"/>
      <c r="N165" s="114"/>
      <c r="O165" s="114"/>
      <c r="P165" s="114"/>
      <c r="Q165" s="114"/>
      <c r="R165" s="114"/>
      <c r="S165" s="114"/>
      <c r="T165" s="114"/>
      <c r="U165" s="115"/>
      <c r="V165" s="287"/>
      <c r="W165" s="288"/>
      <c r="X165" s="288"/>
      <c r="Y165" s="289"/>
      <c r="Z165" s="287"/>
      <c r="AA165" s="288"/>
      <c r="AB165" s="288"/>
      <c r="AC165" s="289"/>
      <c r="AD165" s="287"/>
      <c r="AE165" s="288"/>
      <c r="AF165" s="288"/>
      <c r="AG165" s="288"/>
      <c r="AH165" s="288"/>
      <c r="AI165" s="288"/>
      <c r="AJ165" s="288"/>
      <c r="AK165" s="289"/>
      <c r="AL165" s="290"/>
      <c r="AM165" s="291"/>
      <c r="AN165" s="291"/>
      <c r="AO165" s="296"/>
      <c r="AS165" s="151"/>
      <c r="AT165" s="151"/>
      <c r="AU165" s="151"/>
    </row>
    <row r="166" spans="2:69" ht="19.5" customHeight="1">
      <c r="B166" s="285"/>
      <c r="C166" s="297" t="s">
        <v>72</v>
      </c>
      <c r="D166" s="298"/>
      <c r="E166" s="298"/>
      <c r="F166" s="298"/>
      <c r="G166" s="298"/>
      <c r="H166" s="299"/>
      <c r="I166" s="299"/>
      <c r="J166" s="299"/>
      <c r="K166" s="299"/>
      <c r="L166" s="299"/>
      <c r="M166" s="299"/>
      <c r="N166" s="299"/>
      <c r="O166" s="299"/>
      <c r="P166" s="299"/>
      <c r="Q166" s="299"/>
      <c r="R166" s="299"/>
      <c r="S166" s="299"/>
      <c r="T166" s="299"/>
      <c r="U166" s="300"/>
      <c r="V166" s="301"/>
      <c r="W166" s="302"/>
      <c r="X166" s="302"/>
      <c r="Y166" s="303"/>
      <c r="Z166" s="304"/>
      <c r="AA166" s="305"/>
      <c r="AB166" s="305"/>
      <c r="AC166" s="306"/>
      <c r="AD166" s="304"/>
      <c r="AE166" s="305"/>
      <c r="AF166" s="305"/>
      <c r="AG166" s="306"/>
      <c r="AH166" s="304"/>
      <c r="AI166" s="305"/>
      <c r="AJ166" s="305"/>
      <c r="AK166" s="306"/>
      <c r="AL166" s="307"/>
      <c r="AM166" s="308"/>
      <c r="AN166" s="308"/>
      <c r="AO166" s="309"/>
      <c r="AS166" s="172">
        <f>SUM(Z167:AK167)</f>
        <v>0</v>
      </c>
      <c r="AT166" s="310" t="str">
        <f>IF(AS166=V167,"〇","×")</f>
        <v>〇</v>
      </c>
      <c r="AU166" s="310"/>
      <c r="BK166" s="451"/>
      <c r="BL166" s="451"/>
    </row>
    <row r="167" spans="2:69" ht="19.5" customHeight="1">
      <c r="B167" s="285"/>
      <c r="C167" s="313" t="s">
        <v>74</v>
      </c>
      <c r="D167" s="314"/>
      <c r="E167" s="315"/>
      <c r="F167" s="315"/>
      <c r="G167" s="316" t="s">
        <v>75</v>
      </c>
      <c r="H167" s="316" t="s">
        <v>76</v>
      </c>
      <c r="I167" s="317"/>
      <c r="J167" s="317"/>
      <c r="K167" s="317"/>
      <c r="L167" s="318" t="s">
        <v>60</v>
      </c>
      <c r="M167" s="318"/>
      <c r="N167" s="316" t="s">
        <v>76</v>
      </c>
      <c r="O167" s="314"/>
      <c r="P167" s="314"/>
      <c r="Q167" s="316" t="s">
        <v>60</v>
      </c>
      <c r="R167" s="316" t="s">
        <v>76</v>
      </c>
      <c r="S167" s="314"/>
      <c r="T167" s="314"/>
      <c r="U167" s="319" t="s">
        <v>60</v>
      </c>
      <c r="V167" s="320">
        <f>IF(D167="",0,D167)*IF(I167="",1,I167)*IF(O167="",1,O167)*IF(S167="",1,S167)</f>
        <v>0</v>
      </c>
      <c r="W167" s="321"/>
      <c r="X167" s="321"/>
      <c r="Y167" s="322"/>
      <c r="Z167" s="323"/>
      <c r="AA167" s="324"/>
      <c r="AB167" s="324"/>
      <c r="AC167" s="325"/>
      <c r="AD167" s="323"/>
      <c r="AE167" s="324"/>
      <c r="AF167" s="324"/>
      <c r="AG167" s="325"/>
      <c r="AH167" s="323"/>
      <c r="AI167" s="324"/>
      <c r="AJ167" s="324"/>
      <c r="AK167" s="325"/>
      <c r="AL167" s="326"/>
      <c r="AM167" s="327"/>
      <c r="AN167" s="327"/>
      <c r="AO167" s="328"/>
      <c r="AS167" s="173"/>
      <c r="AT167" s="310"/>
      <c r="AU167" s="310"/>
    </row>
    <row r="168" spans="2:69" ht="19.5" customHeight="1">
      <c r="B168" s="285"/>
      <c r="C168" s="297" t="s">
        <v>72</v>
      </c>
      <c r="D168" s="298"/>
      <c r="E168" s="298"/>
      <c r="F168" s="298"/>
      <c r="G168" s="298"/>
      <c r="H168" s="329"/>
      <c r="I168" s="329"/>
      <c r="J168" s="329"/>
      <c r="K168" s="329"/>
      <c r="L168" s="330"/>
      <c r="M168" s="330"/>
      <c r="N168" s="330"/>
      <c r="O168" s="330"/>
      <c r="P168" s="330"/>
      <c r="Q168" s="330"/>
      <c r="R168" s="330"/>
      <c r="S168" s="330"/>
      <c r="T168" s="330"/>
      <c r="U168" s="331"/>
      <c r="V168" s="332"/>
      <c r="W168" s="333"/>
      <c r="X168" s="333"/>
      <c r="Y168" s="334"/>
      <c r="Z168" s="335"/>
      <c r="AA168" s="336"/>
      <c r="AB168" s="336"/>
      <c r="AC168" s="337"/>
      <c r="AD168" s="335"/>
      <c r="AE168" s="336"/>
      <c r="AF168" s="336"/>
      <c r="AG168" s="337"/>
      <c r="AH168" s="335"/>
      <c r="AI168" s="336"/>
      <c r="AJ168" s="336"/>
      <c r="AK168" s="337"/>
      <c r="AL168" s="338"/>
      <c r="AM168" s="339"/>
      <c r="AN168" s="339"/>
      <c r="AO168" s="340"/>
      <c r="AS168" s="172">
        <f>SUM(Z169:AK169)</f>
        <v>0</v>
      </c>
      <c r="AT168" s="310" t="str">
        <f>IF(AS168=V169,"〇","×")</f>
        <v>〇</v>
      </c>
      <c r="AU168" s="310"/>
      <c r="BK168" s="452"/>
      <c r="BL168" s="452"/>
    </row>
    <row r="169" spans="2:69" ht="19.5" customHeight="1">
      <c r="B169" s="285"/>
      <c r="C169" s="313" t="s">
        <v>74</v>
      </c>
      <c r="D169" s="314"/>
      <c r="E169" s="315"/>
      <c r="F169" s="315"/>
      <c r="G169" s="316" t="s">
        <v>75</v>
      </c>
      <c r="H169" s="316" t="s">
        <v>76</v>
      </c>
      <c r="I169" s="317"/>
      <c r="J169" s="317"/>
      <c r="K169" s="317"/>
      <c r="L169" s="318" t="s">
        <v>60</v>
      </c>
      <c r="M169" s="318"/>
      <c r="N169" s="316" t="s">
        <v>76</v>
      </c>
      <c r="O169" s="314"/>
      <c r="P169" s="314"/>
      <c r="Q169" s="316" t="s">
        <v>60</v>
      </c>
      <c r="R169" s="316" t="s">
        <v>76</v>
      </c>
      <c r="S169" s="314"/>
      <c r="T169" s="314"/>
      <c r="U169" s="319" t="s">
        <v>60</v>
      </c>
      <c r="V169" s="320">
        <f>IF(D169="",0,D169)*IF(I169="",1,I169)*IF(O169="",1,O169)*IF(S169="",1,S169)</f>
        <v>0</v>
      </c>
      <c r="W169" s="321"/>
      <c r="X169" s="321"/>
      <c r="Y169" s="322"/>
      <c r="Z169" s="323"/>
      <c r="AA169" s="324"/>
      <c r="AB169" s="324"/>
      <c r="AC169" s="325"/>
      <c r="AD169" s="323"/>
      <c r="AE169" s="324"/>
      <c r="AF169" s="324"/>
      <c r="AG169" s="325"/>
      <c r="AH169" s="323"/>
      <c r="AI169" s="324"/>
      <c r="AJ169" s="324"/>
      <c r="AK169" s="325"/>
      <c r="AL169" s="326"/>
      <c r="AM169" s="327"/>
      <c r="AN169" s="327"/>
      <c r="AO169" s="328"/>
      <c r="AS169" s="173"/>
      <c r="AT169" s="310"/>
      <c r="AU169" s="310"/>
    </row>
    <row r="170" spans="2:69" ht="19.5" customHeight="1">
      <c r="B170" s="285"/>
      <c r="C170" s="297" t="s">
        <v>72</v>
      </c>
      <c r="D170" s="298"/>
      <c r="E170" s="298"/>
      <c r="F170" s="298"/>
      <c r="G170" s="298"/>
      <c r="H170" s="330"/>
      <c r="I170" s="341"/>
      <c r="J170" s="341"/>
      <c r="K170" s="341"/>
      <c r="L170" s="341"/>
      <c r="M170" s="341"/>
      <c r="N170" s="341"/>
      <c r="O170" s="341"/>
      <c r="P170" s="341"/>
      <c r="Q170" s="341"/>
      <c r="R170" s="341"/>
      <c r="S170" s="341"/>
      <c r="T170" s="341"/>
      <c r="U170" s="342"/>
      <c r="V170" s="332"/>
      <c r="W170" s="333"/>
      <c r="X170" s="333"/>
      <c r="Y170" s="334"/>
      <c r="Z170" s="335"/>
      <c r="AA170" s="336"/>
      <c r="AB170" s="336"/>
      <c r="AC170" s="337"/>
      <c r="AD170" s="335"/>
      <c r="AE170" s="336"/>
      <c r="AF170" s="336"/>
      <c r="AG170" s="337"/>
      <c r="AH170" s="335"/>
      <c r="AI170" s="336"/>
      <c r="AJ170" s="336"/>
      <c r="AK170" s="337"/>
      <c r="AL170" s="338"/>
      <c r="AM170" s="339"/>
      <c r="AN170" s="339"/>
      <c r="AO170" s="340"/>
      <c r="AS170" s="172">
        <f>SUM(Z171:AK171)</f>
        <v>0</v>
      </c>
      <c r="AT170" s="310" t="str">
        <f>IF(AS170=V171,"〇","×")</f>
        <v>〇</v>
      </c>
      <c r="AU170" s="310"/>
    </row>
    <row r="171" spans="2:69" ht="19.5" customHeight="1">
      <c r="B171" s="285"/>
      <c r="C171" s="313" t="s">
        <v>74</v>
      </c>
      <c r="D171" s="314"/>
      <c r="E171" s="315"/>
      <c r="F171" s="315"/>
      <c r="G171" s="316" t="s">
        <v>75</v>
      </c>
      <c r="H171" s="316" t="s">
        <v>76</v>
      </c>
      <c r="I171" s="317"/>
      <c r="J171" s="317"/>
      <c r="K171" s="317"/>
      <c r="L171" s="318" t="s">
        <v>60</v>
      </c>
      <c r="M171" s="318"/>
      <c r="N171" s="316" t="s">
        <v>76</v>
      </c>
      <c r="O171" s="314"/>
      <c r="P171" s="314"/>
      <c r="Q171" s="316" t="s">
        <v>60</v>
      </c>
      <c r="R171" s="316" t="s">
        <v>76</v>
      </c>
      <c r="S171" s="314"/>
      <c r="T171" s="314"/>
      <c r="U171" s="319" t="s">
        <v>60</v>
      </c>
      <c r="V171" s="320">
        <f>IF(D171="",0,D171)*IF(I171="",1,I171)*IF(O171="",1,O171)*IF(S171="",1,S171)</f>
        <v>0</v>
      </c>
      <c r="W171" s="321"/>
      <c r="X171" s="321"/>
      <c r="Y171" s="322"/>
      <c r="Z171" s="323"/>
      <c r="AA171" s="324"/>
      <c r="AB171" s="324"/>
      <c r="AC171" s="325"/>
      <c r="AD171" s="323"/>
      <c r="AE171" s="324"/>
      <c r="AF171" s="324"/>
      <c r="AG171" s="325"/>
      <c r="AH171" s="323"/>
      <c r="AI171" s="324"/>
      <c r="AJ171" s="324"/>
      <c r="AK171" s="325"/>
      <c r="AL171" s="326"/>
      <c r="AM171" s="327"/>
      <c r="AN171" s="327"/>
      <c r="AO171" s="328"/>
      <c r="AS171" s="173"/>
      <c r="AT171" s="310"/>
      <c r="AU171" s="310"/>
    </row>
    <row r="172" spans="2:69" ht="19.5" customHeight="1">
      <c r="B172" s="285"/>
      <c r="C172" s="343" t="s">
        <v>72</v>
      </c>
      <c r="D172" s="341"/>
      <c r="E172" s="341"/>
      <c r="F172" s="341"/>
      <c r="G172" s="341"/>
      <c r="H172" s="330"/>
      <c r="I172" s="341"/>
      <c r="J172" s="341"/>
      <c r="K172" s="341"/>
      <c r="L172" s="341"/>
      <c r="M172" s="341"/>
      <c r="N172" s="341"/>
      <c r="O172" s="341"/>
      <c r="P172" s="341"/>
      <c r="Q172" s="341"/>
      <c r="R172" s="341"/>
      <c r="S172" s="341"/>
      <c r="T172" s="341"/>
      <c r="U172" s="342"/>
      <c r="V172" s="332"/>
      <c r="W172" s="333"/>
      <c r="X172" s="333"/>
      <c r="Y172" s="334"/>
      <c r="Z172" s="335"/>
      <c r="AA172" s="336"/>
      <c r="AB172" s="336"/>
      <c r="AC172" s="337"/>
      <c r="AD172" s="335"/>
      <c r="AE172" s="336"/>
      <c r="AF172" s="336"/>
      <c r="AG172" s="337"/>
      <c r="AH172" s="335"/>
      <c r="AI172" s="336"/>
      <c r="AJ172" s="336"/>
      <c r="AK172" s="337"/>
      <c r="AL172" s="338"/>
      <c r="AM172" s="339"/>
      <c r="AN172" s="339"/>
      <c r="AO172" s="340"/>
      <c r="AS172" s="172">
        <f>SUM(Z173:AK173)</f>
        <v>0</v>
      </c>
      <c r="AT172" s="310" t="str">
        <f>IF(AS172=V173,"〇","×")</f>
        <v>〇</v>
      </c>
      <c r="AU172" s="310"/>
    </row>
    <row r="173" spans="2:69" ht="19.5" customHeight="1">
      <c r="B173" s="285"/>
      <c r="C173" s="313" t="s">
        <v>74</v>
      </c>
      <c r="D173" s="314"/>
      <c r="E173" s="315"/>
      <c r="F173" s="315"/>
      <c r="G173" s="316" t="s">
        <v>75</v>
      </c>
      <c r="H173" s="316" t="s">
        <v>76</v>
      </c>
      <c r="I173" s="317"/>
      <c r="J173" s="317"/>
      <c r="K173" s="317"/>
      <c r="L173" s="318" t="s">
        <v>60</v>
      </c>
      <c r="M173" s="318"/>
      <c r="N173" s="316" t="s">
        <v>76</v>
      </c>
      <c r="O173" s="314"/>
      <c r="P173" s="314"/>
      <c r="Q173" s="316" t="s">
        <v>60</v>
      </c>
      <c r="R173" s="316" t="s">
        <v>76</v>
      </c>
      <c r="S173" s="314"/>
      <c r="T173" s="314"/>
      <c r="U173" s="319" t="s">
        <v>60</v>
      </c>
      <c r="V173" s="320">
        <f>IF(D173="",0,D173)*IF(I173="",1,I173)*IF(O173="",1,O173)*IF(S173="",1,S173)</f>
        <v>0</v>
      </c>
      <c r="W173" s="321"/>
      <c r="X173" s="321"/>
      <c r="Y173" s="322"/>
      <c r="Z173" s="323"/>
      <c r="AA173" s="324"/>
      <c r="AB173" s="324"/>
      <c r="AC173" s="325"/>
      <c r="AD173" s="323"/>
      <c r="AE173" s="324"/>
      <c r="AF173" s="324"/>
      <c r="AG173" s="325"/>
      <c r="AH173" s="323"/>
      <c r="AI173" s="324"/>
      <c r="AJ173" s="324"/>
      <c r="AK173" s="325"/>
      <c r="AL173" s="326"/>
      <c r="AM173" s="327"/>
      <c r="AN173" s="327"/>
      <c r="AO173" s="328"/>
      <c r="AS173" s="173"/>
      <c r="AT173" s="310"/>
      <c r="AU173" s="310"/>
    </row>
    <row r="174" spans="2:69" ht="19.5" customHeight="1">
      <c r="B174" s="285"/>
      <c r="C174" s="297" t="s">
        <v>72</v>
      </c>
      <c r="D174" s="298"/>
      <c r="E174" s="298"/>
      <c r="F174" s="298"/>
      <c r="G174" s="298"/>
      <c r="H174" s="330"/>
      <c r="I174" s="341"/>
      <c r="J174" s="341"/>
      <c r="K174" s="341"/>
      <c r="L174" s="341"/>
      <c r="M174" s="341"/>
      <c r="N174" s="341"/>
      <c r="O174" s="341"/>
      <c r="P174" s="341"/>
      <c r="Q174" s="341"/>
      <c r="R174" s="341"/>
      <c r="S174" s="341"/>
      <c r="T174" s="341"/>
      <c r="U174" s="342"/>
      <c r="V174" s="332"/>
      <c r="W174" s="333"/>
      <c r="X174" s="333"/>
      <c r="Y174" s="334"/>
      <c r="Z174" s="335"/>
      <c r="AA174" s="336"/>
      <c r="AB174" s="336"/>
      <c r="AC174" s="337"/>
      <c r="AD174" s="335"/>
      <c r="AE174" s="336"/>
      <c r="AF174" s="336"/>
      <c r="AG174" s="337"/>
      <c r="AH174" s="335"/>
      <c r="AI174" s="336"/>
      <c r="AJ174" s="336"/>
      <c r="AK174" s="337"/>
      <c r="AL174" s="338"/>
      <c r="AM174" s="339"/>
      <c r="AN174" s="339"/>
      <c r="AO174" s="340"/>
      <c r="AS174" s="172">
        <f>SUM(Z175:AK175)</f>
        <v>0</v>
      </c>
      <c r="AT174" s="310" t="str">
        <f>IF(AS174=V175,"〇","×")</f>
        <v>〇</v>
      </c>
      <c r="AU174" s="310"/>
    </row>
    <row r="175" spans="2:69" ht="19.5" customHeight="1">
      <c r="B175" s="285"/>
      <c r="C175" s="313" t="s">
        <v>74</v>
      </c>
      <c r="D175" s="314"/>
      <c r="E175" s="315"/>
      <c r="F175" s="315"/>
      <c r="G175" s="316" t="s">
        <v>75</v>
      </c>
      <c r="H175" s="316" t="s">
        <v>76</v>
      </c>
      <c r="I175" s="317"/>
      <c r="J175" s="317"/>
      <c r="K175" s="317"/>
      <c r="L175" s="318" t="s">
        <v>60</v>
      </c>
      <c r="M175" s="318"/>
      <c r="N175" s="316" t="s">
        <v>76</v>
      </c>
      <c r="O175" s="314"/>
      <c r="P175" s="314"/>
      <c r="Q175" s="316" t="s">
        <v>60</v>
      </c>
      <c r="R175" s="316" t="s">
        <v>76</v>
      </c>
      <c r="S175" s="314"/>
      <c r="T175" s="314"/>
      <c r="U175" s="319" t="s">
        <v>60</v>
      </c>
      <c r="V175" s="320">
        <f>IF(D175="",0,D175)*IF(I175="",1,I175)*IF(O175="",1,O175)*IF(S175="",1,S175)</f>
        <v>0</v>
      </c>
      <c r="W175" s="321"/>
      <c r="X175" s="321"/>
      <c r="Y175" s="322"/>
      <c r="Z175" s="323"/>
      <c r="AA175" s="324"/>
      <c r="AB175" s="324"/>
      <c r="AC175" s="325"/>
      <c r="AD175" s="323"/>
      <c r="AE175" s="324"/>
      <c r="AF175" s="324"/>
      <c r="AG175" s="325"/>
      <c r="AH175" s="323"/>
      <c r="AI175" s="324"/>
      <c r="AJ175" s="324"/>
      <c r="AK175" s="325"/>
      <c r="AL175" s="326"/>
      <c r="AM175" s="327"/>
      <c r="AN175" s="327"/>
      <c r="AO175" s="328"/>
      <c r="AS175" s="173"/>
      <c r="AT175" s="310"/>
      <c r="AU175" s="310"/>
    </row>
    <row r="176" spans="2:69" ht="19.5" customHeight="1">
      <c r="B176" s="285"/>
      <c r="C176" s="343" t="s">
        <v>72</v>
      </c>
      <c r="D176" s="341"/>
      <c r="E176" s="341"/>
      <c r="F176" s="341"/>
      <c r="G176" s="341"/>
      <c r="H176" s="330"/>
      <c r="I176" s="341"/>
      <c r="J176" s="341"/>
      <c r="K176" s="341"/>
      <c r="L176" s="341"/>
      <c r="M176" s="341"/>
      <c r="N176" s="341"/>
      <c r="O176" s="341"/>
      <c r="P176" s="341"/>
      <c r="Q176" s="341"/>
      <c r="R176" s="341"/>
      <c r="S176" s="341"/>
      <c r="T176" s="341"/>
      <c r="U176" s="342"/>
      <c r="V176" s="332"/>
      <c r="W176" s="333"/>
      <c r="X176" s="333"/>
      <c r="Y176" s="334"/>
      <c r="Z176" s="335"/>
      <c r="AA176" s="336"/>
      <c r="AB176" s="336"/>
      <c r="AC176" s="337"/>
      <c r="AD176" s="335"/>
      <c r="AE176" s="336"/>
      <c r="AF176" s="336"/>
      <c r="AG176" s="337"/>
      <c r="AH176" s="335"/>
      <c r="AI176" s="336"/>
      <c r="AJ176" s="336"/>
      <c r="AK176" s="337"/>
      <c r="AL176" s="338"/>
      <c r="AM176" s="339"/>
      <c r="AN176" s="339"/>
      <c r="AO176" s="340"/>
      <c r="AS176" s="172">
        <f>SUM(Z177:AK177)</f>
        <v>0</v>
      </c>
      <c r="AT176" s="310" t="str">
        <f>IF(AS176=V177,"〇","×")</f>
        <v>〇</v>
      </c>
      <c r="AU176" s="310"/>
    </row>
    <row r="177" spans="1:47" ht="19.5" customHeight="1">
      <c r="B177" s="285"/>
      <c r="C177" s="313" t="s">
        <v>74</v>
      </c>
      <c r="D177" s="314"/>
      <c r="E177" s="315"/>
      <c r="F177" s="315"/>
      <c r="G177" s="316" t="s">
        <v>75</v>
      </c>
      <c r="H177" s="316" t="s">
        <v>76</v>
      </c>
      <c r="I177" s="317"/>
      <c r="J177" s="317"/>
      <c r="K177" s="317"/>
      <c r="L177" s="318" t="s">
        <v>60</v>
      </c>
      <c r="M177" s="318"/>
      <c r="N177" s="316" t="s">
        <v>76</v>
      </c>
      <c r="O177" s="314"/>
      <c r="P177" s="314"/>
      <c r="Q177" s="316" t="s">
        <v>60</v>
      </c>
      <c r="R177" s="316" t="s">
        <v>76</v>
      </c>
      <c r="S177" s="314"/>
      <c r="T177" s="314"/>
      <c r="U177" s="319" t="s">
        <v>60</v>
      </c>
      <c r="V177" s="320">
        <f>IF(D177="",0,D177)*IF(I177="",1,I177)*IF(O177="",1,O177)*IF(S177="",1,S177)</f>
        <v>0</v>
      </c>
      <c r="W177" s="321"/>
      <c r="X177" s="321"/>
      <c r="Y177" s="322"/>
      <c r="Z177" s="323"/>
      <c r="AA177" s="324"/>
      <c r="AB177" s="324"/>
      <c r="AC177" s="325"/>
      <c r="AD177" s="323"/>
      <c r="AE177" s="324"/>
      <c r="AF177" s="324"/>
      <c r="AG177" s="325"/>
      <c r="AH177" s="323"/>
      <c r="AI177" s="324"/>
      <c r="AJ177" s="324"/>
      <c r="AK177" s="325"/>
      <c r="AL177" s="326"/>
      <c r="AM177" s="327"/>
      <c r="AN177" s="327"/>
      <c r="AO177" s="328"/>
      <c r="AS177" s="173"/>
      <c r="AT177" s="310"/>
      <c r="AU177" s="310"/>
    </row>
    <row r="178" spans="1:47" ht="19.5" customHeight="1">
      <c r="B178" s="285"/>
      <c r="C178" s="297" t="s">
        <v>72</v>
      </c>
      <c r="D178" s="298"/>
      <c r="E178" s="298"/>
      <c r="F178" s="298"/>
      <c r="G178" s="298"/>
      <c r="H178" s="330"/>
      <c r="I178" s="341"/>
      <c r="J178" s="341"/>
      <c r="K178" s="341"/>
      <c r="L178" s="341"/>
      <c r="M178" s="341"/>
      <c r="N178" s="341"/>
      <c r="O178" s="341"/>
      <c r="P178" s="341"/>
      <c r="Q178" s="341"/>
      <c r="R178" s="341"/>
      <c r="S178" s="341"/>
      <c r="T178" s="341"/>
      <c r="U178" s="342"/>
      <c r="V178" s="332"/>
      <c r="W178" s="333"/>
      <c r="X178" s="333"/>
      <c r="Y178" s="334"/>
      <c r="Z178" s="344"/>
      <c r="AA178" s="345"/>
      <c r="AB178" s="345"/>
      <c r="AC178" s="346"/>
      <c r="AD178" s="344"/>
      <c r="AE178" s="345"/>
      <c r="AF178" s="345"/>
      <c r="AG178" s="346"/>
      <c r="AH178" s="344"/>
      <c r="AI178" s="345"/>
      <c r="AJ178" s="345"/>
      <c r="AK178" s="346"/>
      <c r="AL178" s="347"/>
      <c r="AM178" s="348"/>
      <c r="AN178" s="348"/>
      <c r="AO178" s="349"/>
      <c r="AS178" s="172">
        <f>SUM(Z179:AK179)</f>
        <v>0</v>
      </c>
      <c r="AT178" s="310" t="str">
        <f>IF(AS178=V179,"〇","×")</f>
        <v>〇</v>
      </c>
      <c r="AU178" s="310"/>
    </row>
    <row r="179" spans="1:47" ht="19.5" customHeight="1" thickBot="1">
      <c r="B179" s="285"/>
      <c r="C179" s="313" t="s">
        <v>74</v>
      </c>
      <c r="D179" s="314"/>
      <c r="E179" s="315"/>
      <c r="F179" s="315"/>
      <c r="G179" s="316" t="s">
        <v>75</v>
      </c>
      <c r="H179" s="316" t="s">
        <v>76</v>
      </c>
      <c r="I179" s="317"/>
      <c r="J179" s="317"/>
      <c r="K179" s="317"/>
      <c r="L179" s="318" t="s">
        <v>60</v>
      </c>
      <c r="M179" s="318"/>
      <c r="N179" s="316" t="s">
        <v>76</v>
      </c>
      <c r="O179" s="314"/>
      <c r="P179" s="314"/>
      <c r="Q179" s="316" t="s">
        <v>60</v>
      </c>
      <c r="R179" s="316" t="s">
        <v>76</v>
      </c>
      <c r="S179" s="314"/>
      <c r="T179" s="314"/>
      <c r="U179" s="319" t="s">
        <v>60</v>
      </c>
      <c r="V179" s="350">
        <f>IF(D179="",0,D179)*IF(I179="",1,I179)*IF(O179="",1,O179)*IF(S179="",1,S179)</f>
        <v>0</v>
      </c>
      <c r="W179" s="351"/>
      <c r="X179" s="351"/>
      <c r="Y179" s="352"/>
      <c r="Z179" s="353"/>
      <c r="AA179" s="354"/>
      <c r="AB179" s="354"/>
      <c r="AC179" s="355"/>
      <c r="AD179" s="353"/>
      <c r="AE179" s="354"/>
      <c r="AF179" s="354"/>
      <c r="AG179" s="355"/>
      <c r="AH179" s="353"/>
      <c r="AI179" s="354"/>
      <c r="AJ179" s="354"/>
      <c r="AK179" s="355"/>
      <c r="AL179" s="356"/>
      <c r="AM179" s="357"/>
      <c r="AN179" s="357"/>
      <c r="AO179" s="358"/>
      <c r="AS179" s="173"/>
      <c r="AT179" s="310"/>
      <c r="AU179" s="310"/>
    </row>
    <row r="180" spans="1:47" ht="36.75" customHeight="1" thickTop="1" thickBot="1">
      <c r="B180" s="359"/>
      <c r="C180" s="360" t="s">
        <v>37</v>
      </c>
      <c r="D180" s="361"/>
      <c r="E180" s="361"/>
      <c r="F180" s="361"/>
      <c r="G180" s="361"/>
      <c r="H180" s="361"/>
      <c r="I180" s="361"/>
      <c r="J180" s="361"/>
      <c r="K180" s="361"/>
      <c r="L180" s="361"/>
      <c r="M180" s="361"/>
      <c r="N180" s="361"/>
      <c r="O180" s="361"/>
      <c r="P180" s="361"/>
      <c r="Q180" s="361"/>
      <c r="R180" s="361"/>
      <c r="S180" s="361"/>
      <c r="T180" s="361"/>
      <c r="U180" s="362"/>
      <c r="V180" s="363">
        <f>SUM(V166:Y179)</f>
        <v>0</v>
      </c>
      <c r="W180" s="364"/>
      <c r="X180" s="364"/>
      <c r="Y180" s="365"/>
      <c r="Z180" s="363">
        <f>SUM(Z166:AC179)</f>
        <v>0</v>
      </c>
      <c r="AA180" s="364"/>
      <c r="AB180" s="364"/>
      <c r="AC180" s="365"/>
      <c r="AD180" s="363">
        <f>SUM(AD166:AG179)</f>
        <v>0</v>
      </c>
      <c r="AE180" s="364"/>
      <c r="AF180" s="364"/>
      <c r="AG180" s="365"/>
      <c r="AH180" s="363">
        <f>SUM(AH166:AK179)</f>
        <v>0</v>
      </c>
      <c r="AI180" s="364"/>
      <c r="AJ180" s="364"/>
      <c r="AK180" s="365"/>
      <c r="AL180" s="363"/>
      <c r="AM180" s="364"/>
      <c r="AN180" s="364"/>
      <c r="AO180" s="366"/>
      <c r="AS180" s="367"/>
    </row>
    <row r="182" spans="1:47" ht="13.5" customHeight="1" thickBot="1"/>
    <row r="183" spans="1:47" ht="13.5" customHeight="1">
      <c r="B183" s="187" t="s">
        <v>39</v>
      </c>
      <c r="C183" s="188"/>
      <c r="D183" s="188"/>
      <c r="E183" s="188"/>
      <c r="F183" s="189"/>
      <c r="G183" s="199" t="s">
        <v>94</v>
      </c>
      <c r="H183" s="453"/>
      <c r="I183" s="453"/>
      <c r="J183" s="453"/>
      <c r="K183" s="453"/>
      <c r="L183" s="453"/>
      <c r="M183" s="454"/>
      <c r="Q183" s="1"/>
      <c r="R183" s="1"/>
      <c r="S183" s="1"/>
      <c r="T183" s="1"/>
    </row>
    <row r="184" spans="1:47" ht="13.5" customHeight="1">
      <c r="B184" s="192"/>
      <c r="C184" s="193"/>
      <c r="D184" s="193"/>
      <c r="E184" s="193"/>
      <c r="F184" s="194"/>
      <c r="G184" s="455"/>
      <c r="H184" s="456"/>
      <c r="I184" s="456"/>
      <c r="J184" s="456"/>
      <c r="K184" s="456"/>
      <c r="L184" s="456"/>
      <c r="M184" s="457"/>
      <c r="Q184" s="1"/>
      <c r="R184" s="1"/>
      <c r="S184" s="1"/>
      <c r="T184" s="1"/>
    </row>
    <row r="185" spans="1:47" ht="13.5" customHeight="1" thickBot="1">
      <c r="B185" s="458"/>
      <c r="C185" s="459"/>
      <c r="D185" s="459"/>
      <c r="E185" s="459"/>
      <c r="F185" s="460"/>
      <c r="G185" s="461"/>
      <c r="H185" s="462"/>
      <c r="I185" s="462"/>
      <c r="J185" s="462"/>
      <c r="K185" s="462"/>
      <c r="L185" s="462"/>
      <c r="M185" s="463"/>
      <c r="Q185" s="1"/>
      <c r="R185" s="1"/>
      <c r="S185" s="1"/>
      <c r="T185" s="1"/>
    </row>
    <row r="186" spans="1:47" ht="13.5" customHeight="1">
      <c r="B186" s="415" t="s">
        <v>95</v>
      </c>
      <c r="C186" s="416"/>
      <c r="D186" s="416"/>
      <c r="E186" s="416"/>
      <c r="F186" s="417"/>
      <c r="G186" s="464"/>
      <c r="H186" s="465"/>
      <c r="I186" s="465"/>
      <c r="J186" s="465"/>
      <c r="K186" s="465"/>
      <c r="L186" s="465"/>
      <c r="M186" s="465"/>
      <c r="N186" s="465"/>
      <c r="O186" s="465"/>
      <c r="P186" s="465"/>
      <c r="Q186" s="465"/>
      <c r="R186" s="465"/>
      <c r="S186" s="465"/>
      <c r="T186" s="465"/>
      <c r="U186" s="465"/>
      <c r="V186" s="465"/>
      <c r="W186" s="465"/>
      <c r="X186" s="465"/>
      <c r="Y186" s="465"/>
      <c r="Z186" s="465"/>
      <c r="AA186" s="465"/>
      <c r="AB186" s="465"/>
      <c r="AC186" s="465"/>
      <c r="AD186" s="465"/>
      <c r="AE186" s="466"/>
      <c r="AF186" s="202" t="s">
        <v>96</v>
      </c>
      <c r="AG186" s="203"/>
      <c r="AH186" s="203"/>
      <c r="AI186" s="204"/>
      <c r="AJ186" s="426"/>
      <c r="AK186" s="427"/>
      <c r="AL186" s="427"/>
      <c r="AM186" s="427"/>
      <c r="AN186" s="208" t="s">
        <v>97</v>
      </c>
      <c r="AO186" s="209"/>
      <c r="AS186" s="6"/>
    </row>
    <row r="187" spans="1:47" ht="13.5" customHeight="1">
      <c r="A187" s="75"/>
      <c r="B187" s="406"/>
      <c r="C187" s="407"/>
      <c r="D187" s="407"/>
      <c r="E187" s="407"/>
      <c r="F187" s="428"/>
      <c r="G187" s="467"/>
      <c r="H187" s="468"/>
      <c r="I187" s="468"/>
      <c r="J187" s="468"/>
      <c r="K187" s="468"/>
      <c r="L187" s="468"/>
      <c r="M187" s="468"/>
      <c r="N187" s="468"/>
      <c r="O187" s="468"/>
      <c r="P187" s="468"/>
      <c r="Q187" s="468"/>
      <c r="R187" s="468"/>
      <c r="S187" s="468"/>
      <c r="T187" s="468"/>
      <c r="U187" s="468"/>
      <c r="V187" s="468"/>
      <c r="W187" s="468"/>
      <c r="X187" s="468"/>
      <c r="Y187" s="468"/>
      <c r="Z187" s="468"/>
      <c r="AA187" s="468"/>
      <c r="AB187" s="468"/>
      <c r="AC187" s="468"/>
      <c r="AD187" s="468"/>
      <c r="AE187" s="469"/>
      <c r="AF187" s="216"/>
      <c r="AG187" s="217"/>
      <c r="AH187" s="217"/>
      <c r="AI187" s="218"/>
      <c r="AJ187" s="438"/>
      <c r="AK187" s="439"/>
      <c r="AL187" s="439"/>
      <c r="AM187" s="439"/>
      <c r="AN187" s="224"/>
      <c r="AO187" s="225"/>
      <c r="AP187" s="75"/>
      <c r="AS187" s="6"/>
    </row>
    <row r="188" spans="1:47" ht="13.5" customHeight="1">
      <c r="A188" s="75"/>
      <c r="B188" s="409" t="s">
        <v>98</v>
      </c>
      <c r="C188" s="410"/>
      <c r="D188" s="410"/>
      <c r="E188" s="410"/>
      <c r="F188" s="440"/>
      <c r="G188" s="260"/>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2"/>
      <c r="AP188" s="75"/>
    </row>
    <row r="189" spans="1:47" ht="13.5" customHeight="1">
      <c r="A189" s="75"/>
      <c r="B189" s="406"/>
      <c r="C189" s="407"/>
      <c r="D189" s="407"/>
      <c r="E189" s="407"/>
      <c r="F189" s="446"/>
      <c r="G189" s="252"/>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4"/>
      <c r="AP189" s="75"/>
    </row>
    <row r="190" spans="1:47" ht="13.5" customHeight="1">
      <c r="A190" s="75"/>
      <c r="B190" s="403" t="s">
        <v>50</v>
      </c>
      <c r="C190" s="404"/>
      <c r="D190" s="404"/>
      <c r="E190" s="404"/>
      <c r="F190" s="405"/>
      <c r="G190" s="243" t="s">
        <v>51</v>
      </c>
      <c r="H190" s="120"/>
      <c r="I190" s="120"/>
      <c r="J190" s="120"/>
      <c r="K190" s="120"/>
      <c r="L190" s="120"/>
      <c r="M190" s="120"/>
      <c r="N190" s="120"/>
      <c r="O190" s="120"/>
      <c r="P190" s="120"/>
      <c r="Q190" s="120"/>
      <c r="R190" s="120"/>
      <c r="S190" s="120"/>
      <c r="T190" s="120"/>
      <c r="U190" s="120"/>
      <c r="V190" s="120"/>
      <c r="W190" s="120"/>
      <c r="X190" s="120"/>
      <c r="Y190" s="120"/>
      <c r="Z190" s="120"/>
      <c r="AA190" s="120"/>
      <c r="AB190" s="244"/>
      <c r="AC190" s="245" t="s">
        <v>52</v>
      </c>
      <c r="AD190" s="246"/>
      <c r="AE190" s="246"/>
      <c r="AF190" s="246"/>
      <c r="AG190" s="246"/>
      <c r="AH190" s="246"/>
      <c r="AI190" s="246"/>
      <c r="AJ190" s="246"/>
      <c r="AK190" s="246"/>
      <c r="AL190" s="246"/>
      <c r="AM190" s="246"/>
      <c r="AN190" s="246"/>
      <c r="AO190" s="247"/>
      <c r="AP190" s="75"/>
      <c r="AS190" s="248" t="s">
        <v>53</v>
      </c>
    </row>
    <row r="191" spans="1:47" ht="13.5" customHeight="1">
      <c r="A191" s="75"/>
      <c r="B191" s="406"/>
      <c r="C191" s="407"/>
      <c r="D191" s="407"/>
      <c r="E191" s="407"/>
      <c r="F191" s="408"/>
      <c r="G191" s="252"/>
      <c r="H191" s="123"/>
      <c r="I191" s="123"/>
      <c r="J191" s="123"/>
      <c r="K191" s="123"/>
      <c r="L191" s="123"/>
      <c r="M191" s="123"/>
      <c r="N191" s="123"/>
      <c r="O191" s="123"/>
      <c r="P191" s="123"/>
      <c r="Q191" s="123"/>
      <c r="R191" s="123"/>
      <c r="S191" s="123"/>
      <c r="T191" s="123"/>
      <c r="U191" s="123"/>
      <c r="V191" s="123"/>
      <c r="W191" s="123"/>
      <c r="X191" s="123"/>
      <c r="Y191" s="123"/>
      <c r="Z191" s="123"/>
      <c r="AA191" s="123"/>
      <c r="AB191" s="253"/>
      <c r="AC191" s="254"/>
      <c r="AD191" s="255"/>
      <c r="AE191" s="255"/>
      <c r="AF191" s="255"/>
      <c r="AG191" s="255"/>
      <c r="AH191" s="255"/>
      <c r="AI191" s="255"/>
      <c r="AJ191" s="255"/>
      <c r="AK191" s="255"/>
      <c r="AL191" s="255"/>
      <c r="AM191" s="255"/>
      <c r="AN191" s="255"/>
      <c r="AO191" s="256"/>
      <c r="AP191" s="75"/>
      <c r="AS191" s="248"/>
    </row>
    <row r="192" spans="1:47" s="75" customFormat="1" ht="13.35" customHeight="1">
      <c r="B192" s="409" t="s">
        <v>54</v>
      </c>
      <c r="C192" s="410"/>
      <c r="D192" s="410"/>
      <c r="E192" s="410"/>
      <c r="F192" s="411"/>
      <c r="G192" s="260"/>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2"/>
      <c r="AS192" s="248"/>
    </row>
    <row r="193" spans="2:97" s="75" customFormat="1" ht="13.35" customHeight="1">
      <c r="B193" s="406"/>
      <c r="C193" s="407"/>
      <c r="D193" s="407"/>
      <c r="E193" s="407"/>
      <c r="F193" s="408"/>
      <c r="G193" s="252"/>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4"/>
      <c r="AS193" s="248" t="s">
        <v>55</v>
      </c>
    </row>
    <row r="194" spans="2:97" s="75" customFormat="1" ht="13.35" customHeight="1">
      <c r="B194" s="409" t="s">
        <v>56</v>
      </c>
      <c r="C194" s="410"/>
      <c r="D194" s="410"/>
      <c r="E194" s="410"/>
      <c r="F194" s="411"/>
      <c r="G194" s="263" t="s">
        <v>57</v>
      </c>
      <c r="H194" s="264"/>
      <c r="I194" s="264"/>
      <c r="J194" s="264" t="s">
        <v>58</v>
      </c>
      <c r="K194" s="264"/>
      <c r="L194" s="265">
        <v>7</v>
      </c>
      <c r="M194" s="265"/>
      <c r="N194" s="265" t="s">
        <v>59</v>
      </c>
      <c r="O194" s="265"/>
      <c r="P194" s="265"/>
      <c r="Q194" s="265"/>
      <c r="R194" s="265"/>
      <c r="S194" s="265"/>
      <c r="T194" s="266" t="s">
        <v>60</v>
      </c>
      <c r="U194" s="266"/>
      <c r="V194" s="266"/>
      <c r="W194" s="264" t="s">
        <v>61</v>
      </c>
      <c r="X194" s="264"/>
      <c r="Y194" s="264"/>
      <c r="Z194" s="264" t="s">
        <v>62</v>
      </c>
      <c r="AA194" s="264"/>
      <c r="AB194" s="264"/>
      <c r="AC194" s="264" t="s">
        <v>58</v>
      </c>
      <c r="AD194" s="264"/>
      <c r="AE194" s="265">
        <v>8</v>
      </c>
      <c r="AF194" s="265"/>
      <c r="AG194" s="265" t="s">
        <v>59</v>
      </c>
      <c r="AH194" s="265"/>
      <c r="AI194" s="265"/>
      <c r="AJ194" s="265"/>
      <c r="AK194" s="265"/>
      <c r="AL194" s="265"/>
      <c r="AM194" s="266" t="str">
        <f>T194</f>
        <v>（単位）</v>
      </c>
      <c r="AN194" s="266"/>
      <c r="AO194" s="267"/>
      <c r="AS194" s="248" t="s">
        <v>63</v>
      </c>
    </row>
    <row r="195" spans="2:97" s="75" customFormat="1" ht="13.35" customHeight="1" thickBot="1">
      <c r="B195" s="412"/>
      <c r="C195" s="413"/>
      <c r="D195" s="413"/>
      <c r="E195" s="413"/>
      <c r="F195" s="414"/>
      <c r="G195" s="271"/>
      <c r="H195" s="272"/>
      <c r="I195" s="272"/>
      <c r="J195" s="272"/>
      <c r="K195" s="272"/>
      <c r="L195" s="273"/>
      <c r="M195" s="273"/>
      <c r="N195" s="273"/>
      <c r="O195" s="273"/>
      <c r="P195" s="273"/>
      <c r="Q195" s="273"/>
      <c r="R195" s="273"/>
      <c r="S195" s="273"/>
      <c r="T195" s="274"/>
      <c r="U195" s="274"/>
      <c r="V195" s="274"/>
      <c r="W195" s="272"/>
      <c r="X195" s="272"/>
      <c r="Y195" s="272"/>
      <c r="Z195" s="272"/>
      <c r="AA195" s="272"/>
      <c r="AB195" s="272"/>
      <c r="AC195" s="272"/>
      <c r="AD195" s="272"/>
      <c r="AE195" s="273"/>
      <c r="AF195" s="273"/>
      <c r="AG195" s="273"/>
      <c r="AH195" s="273"/>
      <c r="AI195" s="273"/>
      <c r="AJ195" s="273"/>
      <c r="AK195" s="273"/>
      <c r="AL195" s="273"/>
      <c r="AM195" s="274"/>
      <c r="AN195" s="274"/>
      <c r="AO195" s="275"/>
      <c r="AS195" s="248"/>
    </row>
    <row r="196" spans="2:97" ht="13.5" customHeight="1">
      <c r="B196" s="383" t="s">
        <v>64</v>
      </c>
      <c r="C196" s="130" t="s">
        <v>65</v>
      </c>
      <c r="D196" s="105"/>
      <c r="E196" s="105"/>
      <c r="F196" s="105"/>
      <c r="G196" s="105"/>
      <c r="H196" s="105"/>
      <c r="I196" s="105"/>
      <c r="J196" s="105"/>
      <c r="K196" s="105"/>
      <c r="L196" s="105"/>
      <c r="M196" s="105"/>
      <c r="N196" s="105"/>
      <c r="O196" s="105"/>
      <c r="P196" s="105"/>
      <c r="Q196" s="105"/>
      <c r="R196" s="105"/>
      <c r="S196" s="105"/>
      <c r="T196" s="105"/>
      <c r="U196" s="106"/>
      <c r="V196" s="384" t="s">
        <v>66</v>
      </c>
      <c r="W196" s="385"/>
      <c r="X196" s="385"/>
      <c r="Y196" s="386"/>
      <c r="Z196" s="384" t="s">
        <v>67</v>
      </c>
      <c r="AA196" s="385"/>
      <c r="AB196" s="385"/>
      <c r="AC196" s="385"/>
      <c r="AD196" s="385"/>
      <c r="AE196" s="385"/>
      <c r="AF196" s="385"/>
      <c r="AG196" s="386"/>
      <c r="AH196" s="387" t="s">
        <v>68</v>
      </c>
      <c r="AI196" s="388"/>
      <c r="AJ196" s="388"/>
      <c r="AK196" s="389"/>
      <c r="AL196" s="387" t="s">
        <v>69</v>
      </c>
      <c r="AM196" s="388"/>
      <c r="AN196" s="388"/>
      <c r="AO196" s="390"/>
    </row>
    <row r="197" spans="2:97" ht="13.5" customHeight="1">
      <c r="B197" s="285"/>
      <c r="C197" s="286"/>
      <c r="D197" s="148"/>
      <c r="E197" s="148"/>
      <c r="F197" s="148"/>
      <c r="G197" s="148"/>
      <c r="H197" s="148"/>
      <c r="I197" s="148"/>
      <c r="J197" s="148"/>
      <c r="K197" s="148"/>
      <c r="L197" s="148"/>
      <c r="M197" s="148"/>
      <c r="N197" s="148"/>
      <c r="O197" s="148"/>
      <c r="P197" s="148"/>
      <c r="Q197" s="148"/>
      <c r="R197" s="148"/>
      <c r="S197" s="148"/>
      <c r="T197" s="148"/>
      <c r="U197" s="149"/>
      <c r="V197" s="278"/>
      <c r="W197" s="279"/>
      <c r="X197" s="279"/>
      <c r="Y197" s="280"/>
      <c r="Z197" s="287"/>
      <c r="AA197" s="288"/>
      <c r="AB197" s="288"/>
      <c r="AC197" s="288"/>
      <c r="AD197" s="288"/>
      <c r="AE197" s="288"/>
      <c r="AF197" s="288"/>
      <c r="AG197" s="289"/>
      <c r="AH197" s="290"/>
      <c r="AI197" s="291"/>
      <c r="AJ197" s="291"/>
      <c r="AK197" s="292"/>
      <c r="AL197" s="281"/>
      <c r="AM197" s="282"/>
      <c r="AN197" s="282"/>
      <c r="AO197" s="284"/>
      <c r="BF197" s="470"/>
      <c r="BG197" s="470"/>
      <c r="BH197" s="470"/>
      <c r="BI197" s="470"/>
      <c r="BJ197" s="151"/>
      <c r="BK197" s="471"/>
      <c r="BL197" s="471"/>
      <c r="BM197" s="471"/>
      <c r="BN197" s="471"/>
      <c r="BO197" s="471"/>
      <c r="BP197" s="471"/>
      <c r="BQ197" s="471"/>
      <c r="BR197" s="471"/>
      <c r="BS197" s="471"/>
      <c r="BT197" s="471"/>
      <c r="BU197" s="471"/>
      <c r="BV197" s="471"/>
      <c r="BW197" s="471"/>
      <c r="BX197" s="471"/>
      <c r="BY197" s="471"/>
      <c r="BZ197" s="471"/>
      <c r="CA197" s="471"/>
      <c r="CB197" s="471"/>
      <c r="CC197" s="471"/>
      <c r="CD197" s="471"/>
      <c r="CE197" s="471"/>
      <c r="CF197" s="471"/>
      <c r="CG197" s="471"/>
      <c r="CH197" s="471"/>
      <c r="CI197" s="471"/>
      <c r="CJ197" s="391"/>
      <c r="CK197" s="391"/>
      <c r="CL197" s="391"/>
      <c r="CM197" s="391"/>
      <c r="CN197" s="472"/>
      <c r="CO197" s="472"/>
      <c r="CP197" s="472"/>
      <c r="CQ197" s="472"/>
      <c r="CR197" s="456"/>
      <c r="CS197" s="456"/>
    </row>
    <row r="198" spans="2:97" ht="13.5" customHeight="1">
      <c r="B198" s="285"/>
      <c r="C198" s="286"/>
      <c r="D198" s="148"/>
      <c r="E198" s="148"/>
      <c r="F198" s="148"/>
      <c r="G198" s="148"/>
      <c r="H198" s="148"/>
      <c r="I198" s="148"/>
      <c r="J198" s="148"/>
      <c r="K198" s="148"/>
      <c r="L198" s="148"/>
      <c r="M198" s="148"/>
      <c r="N198" s="148"/>
      <c r="O198" s="148"/>
      <c r="P198" s="148"/>
      <c r="Q198" s="148"/>
      <c r="R198" s="148"/>
      <c r="S198" s="148"/>
      <c r="T198" s="148"/>
      <c r="U198" s="149"/>
      <c r="V198" s="278"/>
      <c r="W198" s="279"/>
      <c r="X198" s="279"/>
      <c r="Y198" s="280"/>
      <c r="Z198" s="293" t="s">
        <v>70</v>
      </c>
      <c r="AA198" s="294"/>
      <c r="AB198" s="294"/>
      <c r="AC198" s="295"/>
      <c r="AD198" s="293" t="s">
        <v>71</v>
      </c>
      <c r="AE198" s="294"/>
      <c r="AF198" s="294"/>
      <c r="AG198" s="294"/>
      <c r="AH198" s="294"/>
      <c r="AI198" s="294"/>
      <c r="AJ198" s="294"/>
      <c r="AK198" s="295"/>
      <c r="AL198" s="281"/>
      <c r="AM198" s="282"/>
      <c r="AN198" s="282"/>
      <c r="AO198" s="284"/>
      <c r="AS198" s="150" t="s">
        <v>35</v>
      </c>
      <c r="AT198" s="151"/>
      <c r="AU198" s="151"/>
      <c r="BF198" s="470"/>
      <c r="BG198" s="470"/>
      <c r="BH198" s="470"/>
      <c r="BI198" s="470"/>
      <c r="BJ198" s="151"/>
      <c r="BK198" s="471"/>
      <c r="BL198" s="471"/>
      <c r="BM198" s="471"/>
      <c r="BN198" s="471"/>
      <c r="BO198" s="471"/>
      <c r="BP198" s="471"/>
      <c r="BQ198" s="471"/>
      <c r="BR198" s="471"/>
      <c r="BS198" s="471"/>
      <c r="BT198" s="471"/>
      <c r="BU198" s="471"/>
      <c r="BV198" s="471"/>
      <c r="BW198" s="471"/>
      <c r="BX198" s="471"/>
      <c r="BY198" s="471"/>
      <c r="BZ198" s="471"/>
      <c r="CA198" s="471"/>
      <c r="CB198" s="471"/>
      <c r="CC198" s="471"/>
      <c r="CD198" s="471"/>
      <c r="CE198" s="471"/>
      <c r="CF198" s="471"/>
      <c r="CG198" s="471"/>
      <c r="CH198" s="471"/>
      <c r="CI198" s="471"/>
      <c r="CJ198" s="391"/>
      <c r="CK198" s="391"/>
      <c r="CL198" s="391"/>
      <c r="CM198" s="391"/>
      <c r="CN198" s="472"/>
      <c r="CO198" s="472"/>
      <c r="CP198" s="472"/>
      <c r="CQ198" s="472"/>
      <c r="CR198" s="456"/>
      <c r="CS198" s="456"/>
    </row>
    <row r="199" spans="2:97" ht="13.5" customHeight="1">
      <c r="B199" s="285"/>
      <c r="C199" s="116"/>
      <c r="D199" s="114"/>
      <c r="E199" s="114"/>
      <c r="F199" s="114"/>
      <c r="G199" s="114"/>
      <c r="H199" s="114"/>
      <c r="I199" s="114"/>
      <c r="J199" s="114"/>
      <c r="K199" s="114"/>
      <c r="L199" s="114"/>
      <c r="M199" s="114"/>
      <c r="N199" s="114"/>
      <c r="O199" s="114"/>
      <c r="P199" s="114"/>
      <c r="Q199" s="114"/>
      <c r="R199" s="114"/>
      <c r="S199" s="114"/>
      <c r="T199" s="114"/>
      <c r="U199" s="115"/>
      <c r="V199" s="287"/>
      <c r="W199" s="288"/>
      <c r="X199" s="288"/>
      <c r="Y199" s="289"/>
      <c r="Z199" s="287"/>
      <c r="AA199" s="288"/>
      <c r="AB199" s="288"/>
      <c r="AC199" s="289"/>
      <c r="AD199" s="287"/>
      <c r="AE199" s="288"/>
      <c r="AF199" s="288"/>
      <c r="AG199" s="288"/>
      <c r="AH199" s="288"/>
      <c r="AI199" s="288"/>
      <c r="AJ199" s="288"/>
      <c r="AK199" s="289"/>
      <c r="AL199" s="290"/>
      <c r="AM199" s="291"/>
      <c r="AN199" s="291"/>
      <c r="AO199" s="296"/>
      <c r="AS199" s="151"/>
      <c r="AT199" s="151"/>
      <c r="AU199" s="151"/>
      <c r="BF199" s="470"/>
      <c r="BG199" s="470"/>
      <c r="BH199" s="470"/>
      <c r="BI199" s="470"/>
      <c r="BJ199" s="151"/>
      <c r="BK199" s="473"/>
      <c r="BL199" s="473"/>
      <c r="BM199" s="473"/>
      <c r="BN199" s="473"/>
      <c r="BO199" s="473"/>
      <c r="BP199" s="473"/>
      <c r="BQ199" s="473"/>
      <c r="BR199" s="473"/>
      <c r="BS199" s="473"/>
      <c r="BT199" s="473"/>
      <c r="BU199" s="473"/>
      <c r="BV199" s="473"/>
      <c r="BW199" s="473"/>
      <c r="BX199" s="473"/>
      <c r="BY199" s="473"/>
      <c r="BZ199" s="473"/>
      <c r="CA199" s="473"/>
      <c r="CB199" s="473"/>
      <c r="CC199" s="473"/>
      <c r="CD199" s="473"/>
      <c r="CE199" s="473"/>
      <c r="CF199" s="473"/>
      <c r="CG199" s="473"/>
      <c r="CH199" s="473"/>
      <c r="CI199" s="473"/>
      <c r="CJ199" s="473"/>
      <c r="CK199" s="473"/>
      <c r="CL199" s="473"/>
      <c r="CM199" s="473"/>
      <c r="CN199" s="473"/>
      <c r="CO199" s="473"/>
      <c r="CP199" s="473"/>
      <c r="CQ199" s="473"/>
      <c r="CR199" s="473"/>
      <c r="CS199" s="473"/>
    </row>
    <row r="200" spans="2:97" ht="19.5" customHeight="1">
      <c r="B200" s="285"/>
      <c r="C200" s="297" t="s">
        <v>72</v>
      </c>
      <c r="D200" s="298"/>
      <c r="E200" s="298"/>
      <c r="F200" s="298"/>
      <c r="G200" s="298"/>
      <c r="H200" s="299"/>
      <c r="I200" s="299"/>
      <c r="J200" s="299"/>
      <c r="K200" s="299"/>
      <c r="L200" s="299"/>
      <c r="M200" s="299"/>
      <c r="N200" s="299"/>
      <c r="O200" s="299"/>
      <c r="P200" s="299"/>
      <c r="Q200" s="299"/>
      <c r="R200" s="299"/>
      <c r="S200" s="299"/>
      <c r="T200" s="299"/>
      <c r="U200" s="300"/>
      <c r="V200" s="301"/>
      <c r="W200" s="302"/>
      <c r="X200" s="302"/>
      <c r="Y200" s="303"/>
      <c r="Z200" s="304"/>
      <c r="AA200" s="305"/>
      <c r="AB200" s="305"/>
      <c r="AC200" s="306"/>
      <c r="AD200" s="304"/>
      <c r="AE200" s="305"/>
      <c r="AF200" s="305"/>
      <c r="AG200" s="306"/>
      <c r="AH200" s="304"/>
      <c r="AI200" s="305"/>
      <c r="AJ200" s="305"/>
      <c r="AK200" s="306"/>
      <c r="AL200" s="307"/>
      <c r="AM200" s="308"/>
      <c r="AN200" s="308"/>
      <c r="AO200" s="309"/>
      <c r="AS200" s="172">
        <f>SUM(Z201:AK201)</f>
        <v>0</v>
      </c>
      <c r="AT200" s="310" t="str">
        <f>IF(AS200=V201,"〇","×")</f>
        <v>〇</v>
      </c>
      <c r="AU200" s="310"/>
      <c r="BF200" s="470"/>
      <c r="BG200" s="470"/>
      <c r="BH200" s="470"/>
      <c r="BI200" s="470"/>
      <c r="BJ200" s="151"/>
      <c r="BK200" s="473"/>
      <c r="BL200" s="473"/>
      <c r="BM200" s="473"/>
      <c r="BN200" s="473"/>
      <c r="BO200" s="473"/>
      <c r="BP200" s="473"/>
      <c r="BQ200" s="473"/>
      <c r="BR200" s="473"/>
      <c r="BS200" s="473"/>
      <c r="BT200" s="473"/>
      <c r="BU200" s="473"/>
      <c r="BV200" s="473"/>
      <c r="BW200" s="473"/>
      <c r="BX200" s="473"/>
      <c r="BY200" s="473"/>
      <c r="BZ200" s="473"/>
      <c r="CA200" s="473"/>
      <c r="CB200" s="473"/>
      <c r="CC200" s="473"/>
      <c r="CD200" s="473"/>
      <c r="CE200" s="473"/>
      <c r="CF200" s="473"/>
      <c r="CG200" s="473"/>
      <c r="CH200" s="473"/>
      <c r="CI200" s="473"/>
      <c r="CJ200" s="473"/>
      <c r="CK200" s="473"/>
      <c r="CL200" s="473"/>
      <c r="CM200" s="473"/>
      <c r="CN200" s="473"/>
      <c r="CO200" s="473"/>
      <c r="CP200" s="473"/>
      <c r="CQ200" s="473"/>
      <c r="CR200" s="473"/>
      <c r="CS200" s="473"/>
    </row>
    <row r="201" spans="2:97" ht="19.5" customHeight="1">
      <c r="B201" s="285"/>
      <c r="C201" s="313" t="s">
        <v>74</v>
      </c>
      <c r="D201" s="314"/>
      <c r="E201" s="315"/>
      <c r="F201" s="315"/>
      <c r="G201" s="316" t="s">
        <v>75</v>
      </c>
      <c r="H201" s="316" t="s">
        <v>76</v>
      </c>
      <c r="I201" s="317"/>
      <c r="J201" s="317"/>
      <c r="K201" s="317"/>
      <c r="L201" s="318" t="s">
        <v>60</v>
      </c>
      <c r="M201" s="318"/>
      <c r="N201" s="316" t="s">
        <v>76</v>
      </c>
      <c r="O201" s="314"/>
      <c r="P201" s="314"/>
      <c r="Q201" s="316" t="s">
        <v>60</v>
      </c>
      <c r="R201" s="316" t="s">
        <v>76</v>
      </c>
      <c r="S201" s="314"/>
      <c r="T201" s="314"/>
      <c r="U201" s="319" t="s">
        <v>60</v>
      </c>
      <c r="V201" s="320">
        <f>IF(D201="",0,D201)*IF(I201="",1,I201)*IF(O201="",1,O201)*IF(S201="",1,S201)</f>
        <v>0</v>
      </c>
      <c r="W201" s="321"/>
      <c r="X201" s="321"/>
      <c r="Y201" s="322"/>
      <c r="Z201" s="323"/>
      <c r="AA201" s="324"/>
      <c r="AB201" s="324"/>
      <c r="AC201" s="325"/>
      <c r="AD201" s="323"/>
      <c r="AE201" s="324"/>
      <c r="AF201" s="324"/>
      <c r="AG201" s="325"/>
      <c r="AH201" s="323"/>
      <c r="AI201" s="324"/>
      <c r="AJ201" s="324"/>
      <c r="AK201" s="325"/>
      <c r="AL201" s="326"/>
      <c r="AM201" s="327"/>
      <c r="AN201" s="327"/>
      <c r="AO201" s="328"/>
      <c r="AS201" s="173"/>
      <c r="AT201" s="310"/>
      <c r="AU201" s="310"/>
      <c r="BF201" s="391"/>
      <c r="BG201" s="391"/>
      <c r="BH201" s="391"/>
      <c r="BI201" s="391"/>
      <c r="BJ201" s="391"/>
      <c r="BK201" s="474"/>
      <c r="BL201" s="474"/>
      <c r="BM201" s="474"/>
      <c r="BN201" s="474"/>
      <c r="BO201" s="474"/>
      <c r="BP201" s="474"/>
      <c r="BQ201" s="474"/>
      <c r="BR201" s="474"/>
      <c r="BS201" s="474"/>
      <c r="BT201" s="474"/>
      <c r="BU201" s="474"/>
      <c r="BV201" s="474"/>
      <c r="BW201" s="474"/>
      <c r="BX201" s="474"/>
      <c r="BY201" s="474"/>
      <c r="BZ201" s="474"/>
      <c r="CA201" s="474"/>
      <c r="CB201" s="474"/>
      <c r="CC201" s="474"/>
      <c r="CD201" s="474"/>
      <c r="CE201" s="474"/>
      <c r="CF201" s="474"/>
      <c r="CG201" s="246"/>
      <c r="CH201" s="246"/>
      <c r="CI201" s="246"/>
      <c r="CJ201" s="246"/>
      <c r="CK201" s="246"/>
      <c r="CL201" s="246"/>
      <c r="CM201" s="246"/>
      <c r="CN201" s="246"/>
      <c r="CO201" s="246"/>
      <c r="CP201" s="246"/>
      <c r="CQ201" s="246"/>
      <c r="CR201" s="246"/>
      <c r="CS201" s="246"/>
    </row>
    <row r="202" spans="2:97" ht="19.5" customHeight="1">
      <c r="B202" s="285"/>
      <c r="C202" s="297" t="s">
        <v>72</v>
      </c>
      <c r="D202" s="298"/>
      <c r="E202" s="298"/>
      <c r="F202" s="298"/>
      <c r="G202" s="298"/>
      <c r="H202" s="329"/>
      <c r="I202" s="329"/>
      <c r="J202" s="329"/>
      <c r="K202" s="329"/>
      <c r="L202" s="330"/>
      <c r="M202" s="330"/>
      <c r="N202" s="330"/>
      <c r="O202" s="330"/>
      <c r="P202" s="330"/>
      <c r="Q202" s="330"/>
      <c r="R202" s="330"/>
      <c r="S202" s="330"/>
      <c r="T202" s="330"/>
      <c r="U202" s="331"/>
      <c r="V202" s="332"/>
      <c r="W202" s="333"/>
      <c r="X202" s="333"/>
      <c r="Y202" s="334"/>
      <c r="Z202" s="335"/>
      <c r="AA202" s="336"/>
      <c r="AB202" s="336"/>
      <c r="AC202" s="337"/>
      <c r="AD202" s="335"/>
      <c r="AE202" s="336"/>
      <c r="AF202" s="336"/>
      <c r="AG202" s="337"/>
      <c r="AH202" s="335"/>
      <c r="AI202" s="336"/>
      <c r="AJ202" s="336"/>
      <c r="AK202" s="337"/>
      <c r="AL202" s="338"/>
      <c r="AM202" s="339"/>
      <c r="AN202" s="339"/>
      <c r="AO202" s="340"/>
      <c r="AS202" s="172">
        <f>SUM(Z203:AK203)</f>
        <v>0</v>
      </c>
      <c r="AT202" s="310" t="str">
        <f>IF(AS202=V203,"〇","×")</f>
        <v>〇</v>
      </c>
      <c r="AU202" s="310"/>
      <c r="BF202" s="391"/>
      <c r="BG202" s="391"/>
      <c r="BH202" s="391"/>
      <c r="BI202" s="391"/>
      <c r="BJ202" s="391"/>
      <c r="BK202" s="474"/>
      <c r="BL202" s="474"/>
      <c r="BM202" s="474"/>
      <c r="BN202" s="474"/>
      <c r="BO202" s="474"/>
      <c r="BP202" s="474"/>
      <c r="BQ202" s="474"/>
      <c r="BR202" s="474"/>
      <c r="BS202" s="474"/>
      <c r="BT202" s="474"/>
      <c r="BU202" s="474"/>
      <c r="BV202" s="474"/>
      <c r="BW202" s="474"/>
      <c r="BX202" s="474"/>
      <c r="BY202" s="474"/>
      <c r="BZ202" s="474"/>
      <c r="CA202" s="474"/>
      <c r="CB202" s="474"/>
      <c r="CC202" s="474"/>
      <c r="CD202" s="474"/>
      <c r="CE202" s="474"/>
      <c r="CF202" s="474"/>
      <c r="CG202" s="246"/>
      <c r="CH202" s="246"/>
      <c r="CI202" s="246"/>
      <c r="CJ202" s="246"/>
      <c r="CK202" s="246"/>
      <c r="CL202" s="246"/>
      <c r="CM202" s="246"/>
      <c r="CN202" s="246"/>
      <c r="CO202" s="246"/>
      <c r="CP202" s="246"/>
      <c r="CQ202" s="246"/>
      <c r="CR202" s="246"/>
      <c r="CS202" s="246"/>
    </row>
    <row r="203" spans="2:97" ht="19.5" customHeight="1">
      <c r="B203" s="285"/>
      <c r="C203" s="313" t="s">
        <v>74</v>
      </c>
      <c r="D203" s="314"/>
      <c r="E203" s="315"/>
      <c r="F203" s="315"/>
      <c r="G203" s="316" t="s">
        <v>75</v>
      </c>
      <c r="H203" s="316" t="s">
        <v>76</v>
      </c>
      <c r="I203" s="317"/>
      <c r="J203" s="317"/>
      <c r="K203" s="317"/>
      <c r="L203" s="318" t="s">
        <v>60</v>
      </c>
      <c r="M203" s="318"/>
      <c r="N203" s="316" t="s">
        <v>76</v>
      </c>
      <c r="O203" s="314"/>
      <c r="P203" s="314"/>
      <c r="Q203" s="316" t="s">
        <v>60</v>
      </c>
      <c r="R203" s="316" t="s">
        <v>76</v>
      </c>
      <c r="S203" s="314"/>
      <c r="T203" s="314"/>
      <c r="U203" s="319" t="s">
        <v>60</v>
      </c>
      <c r="V203" s="320">
        <f>IF(D203="",0,D203)*IF(I203="",1,I203)*IF(O203="",1,O203)*IF(S203="",1,S203)</f>
        <v>0</v>
      </c>
      <c r="W203" s="321"/>
      <c r="X203" s="321"/>
      <c r="Y203" s="322"/>
      <c r="Z203" s="323"/>
      <c r="AA203" s="324"/>
      <c r="AB203" s="324"/>
      <c r="AC203" s="325"/>
      <c r="AD203" s="323"/>
      <c r="AE203" s="324"/>
      <c r="AF203" s="324"/>
      <c r="AG203" s="325"/>
      <c r="AH203" s="323"/>
      <c r="AI203" s="324"/>
      <c r="AJ203" s="324"/>
      <c r="AK203" s="325"/>
      <c r="AL203" s="326"/>
      <c r="AM203" s="327"/>
      <c r="AN203" s="327"/>
      <c r="AO203" s="328"/>
      <c r="AS203" s="173"/>
      <c r="AT203" s="310"/>
      <c r="AU203" s="310"/>
      <c r="BF203" s="391"/>
      <c r="BG203" s="391"/>
      <c r="BH203" s="391"/>
      <c r="BI203" s="391"/>
      <c r="BJ203" s="391"/>
      <c r="BK203" s="474"/>
      <c r="BL203" s="474"/>
      <c r="BM203" s="474"/>
      <c r="BN203" s="474"/>
      <c r="BO203" s="474"/>
      <c r="BP203" s="474"/>
      <c r="BQ203" s="474"/>
      <c r="BR203" s="474"/>
      <c r="BS203" s="474"/>
      <c r="BT203" s="474"/>
      <c r="BU203" s="474"/>
      <c r="BV203" s="474"/>
      <c r="BW203" s="474"/>
      <c r="BX203" s="474"/>
      <c r="BY203" s="474"/>
      <c r="BZ203" s="474"/>
      <c r="CA203" s="474"/>
      <c r="CB203" s="474"/>
      <c r="CC203" s="474"/>
      <c r="CD203" s="474"/>
      <c r="CE203" s="474"/>
      <c r="CF203" s="474"/>
      <c r="CG203" s="474"/>
      <c r="CH203" s="474"/>
      <c r="CI203" s="474"/>
      <c r="CJ203" s="474"/>
      <c r="CK203" s="474"/>
      <c r="CL203" s="474"/>
      <c r="CM203" s="474"/>
      <c r="CN203" s="474"/>
      <c r="CO203" s="474"/>
      <c r="CP203" s="474"/>
      <c r="CQ203" s="474"/>
      <c r="CR203" s="474"/>
      <c r="CS203" s="474"/>
    </row>
    <row r="204" spans="2:97" ht="19.5" customHeight="1">
      <c r="B204" s="285"/>
      <c r="C204" s="297" t="s">
        <v>72</v>
      </c>
      <c r="D204" s="298"/>
      <c r="E204" s="298"/>
      <c r="F204" s="298"/>
      <c r="G204" s="298"/>
      <c r="H204" s="330"/>
      <c r="I204" s="341"/>
      <c r="J204" s="341"/>
      <c r="K204" s="341"/>
      <c r="L204" s="341"/>
      <c r="M204" s="341"/>
      <c r="N204" s="341"/>
      <c r="O204" s="341"/>
      <c r="P204" s="341"/>
      <c r="Q204" s="341"/>
      <c r="R204" s="341"/>
      <c r="S204" s="341"/>
      <c r="T204" s="341"/>
      <c r="U204" s="342"/>
      <c r="V204" s="332"/>
      <c r="W204" s="333"/>
      <c r="X204" s="333"/>
      <c r="Y204" s="334"/>
      <c r="Z204" s="335"/>
      <c r="AA204" s="336"/>
      <c r="AB204" s="336"/>
      <c r="AC204" s="337"/>
      <c r="AD204" s="335"/>
      <c r="AE204" s="336"/>
      <c r="AF204" s="336"/>
      <c r="AG204" s="337"/>
      <c r="AH204" s="335"/>
      <c r="AI204" s="336"/>
      <c r="AJ204" s="336"/>
      <c r="AK204" s="337"/>
      <c r="AL204" s="338"/>
      <c r="AM204" s="339"/>
      <c r="AN204" s="339"/>
      <c r="AO204" s="340"/>
      <c r="AS204" s="172">
        <f>SUM(Z205:AK205)</f>
        <v>0</v>
      </c>
      <c r="AT204" s="310" t="str">
        <f>IF(AS204=V205,"〇","×")</f>
        <v>〇</v>
      </c>
      <c r="AU204" s="310"/>
      <c r="BF204" s="391"/>
      <c r="BG204" s="391"/>
      <c r="BH204" s="391"/>
      <c r="BI204" s="391"/>
      <c r="BJ204" s="391"/>
      <c r="BK204" s="474"/>
      <c r="BL204" s="474"/>
      <c r="BM204" s="474"/>
      <c r="BN204" s="474"/>
      <c r="BO204" s="474"/>
      <c r="BP204" s="474"/>
      <c r="BQ204" s="474"/>
      <c r="BR204" s="474"/>
      <c r="BS204" s="474"/>
      <c r="BT204" s="474"/>
      <c r="BU204" s="474"/>
      <c r="BV204" s="474"/>
      <c r="BW204" s="474"/>
      <c r="BX204" s="474"/>
      <c r="BY204" s="474"/>
      <c r="BZ204" s="474"/>
      <c r="CA204" s="474"/>
      <c r="CB204" s="474"/>
      <c r="CC204" s="474"/>
      <c r="CD204" s="474"/>
      <c r="CE204" s="474"/>
      <c r="CF204" s="474"/>
      <c r="CG204" s="474"/>
      <c r="CH204" s="474"/>
      <c r="CI204" s="474"/>
      <c r="CJ204" s="474"/>
      <c r="CK204" s="474"/>
      <c r="CL204" s="474"/>
      <c r="CM204" s="474"/>
      <c r="CN204" s="474"/>
      <c r="CO204" s="474"/>
      <c r="CP204" s="474"/>
      <c r="CQ204" s="474"/>
      <c r="CR204" s="474"/>
      <c r="CS204" s="474"/>
    </row>
    <row r="205" spans="2:97" ht="19.5" customHeight="1">
      <c r="B205" s="285"/>
      <c r="C205" s="313" t="s">
        <v>74</v>
      </c>
      <c r="D205" s="314"/>
      <c r="E205" s="315"/>
      <c r="F205" s="315"/>
      <c r="G205" s="316" t="s">
        <v>75</v>
      </c>
      <c r="H205" s="316" t="s">
        <v>76</v>
      </c>
      <c r="I205" s="317"/>
      <c r="J205" s="317"/>
      <c r="K205" s="317"/>
      <c r="L205" s="318" t="s">
        <v>60</v>
      </c>
      <c r="M205" s="318"/>
      <c r="N205" s="316" t="s">
        <v>76</v>
      </c>
      <c r="O205" s="314"/>
      <c r="P205" s="314"/>
      <c r="Q205" s="316" t="s">
        <v>60</v>
      </c>
      <c r="R205" s="316" t="s">
        <v>76</v>
      </c>
      <c r="S205" s="314"/>
      <c r="T205" s="314"/>
      <c r="U205" s="319" t="s">
        <v>60</v>
      </c>
      <c r="V205" s="320">
        <f>IF(D205="",0,D205)*IF(I205="",1,I205)*IF(O205="",1,O205)*IF(S205="",1,S205)</f>
        <v>0</v>
      </c>
      <c r="W205" s="321"/>
      <c r="X205" s="321"/>
      <c r="Y205" s="322"/>
      <c r="Z205" s="323"/>
      <c r="AA205" s="324"/>
      <c r="AB205" s="324"/>
      <c r="AC205" s="325"/>
      <c r="AD205" s="323"/>
      <c r="AE205" s="324"/>
      <c r="AF205" s="324"/>
      <c r="AG205" s="325"/>
      <c r="AH205" s="323"/>
      <c r="AI205" s="324"/>
      <c r="AJ205" s="324"/>
      <c r="AK205" s="325"/>
      <c r="AL205" s="326"/>
      <c r="AM205" s="327"/>
      <c r="AN205" s="327"/>
      <c r="AO205" s="328"/>
      <c r="AS205" s="173"/>
      <c r="AT205" s="310"/>
      <c r="AU205" s="310"/>
      <c r="BF205" s="391"/>
      <c r="BG205" s="391"/>
      <c r="BH205" s="391"/>
      <c r="BI205" s="391"/>
      <c r="BJ205" s="391"/>
      <c r="BK205" s="392"/>
      <c r="BL205" s="392"/>
      <c r="BM205" s="392"/>
      <c r="BN205" s="392"/>
      <c r="BO205" s="392"/>
      <c r="BP205" s="475"/>
      <c r="BQ205" s="475"/>
      <c r="BR205" s="475"/>
      <c r="BS205" s="475"/>
      <c r="BT205" s="475"/>
      <c r="BU205" s="475"/>
      <c r="BV205" s="475"/>
      <c r="BW205" s="475"/>
      <c r="BX205" s="392"/>
      <c r="BY205" s="392"/>
      <c r="BZ205" s="392"/>
      <c r="CA205" s="392"/>
      <c r="CB205" s="392"/>
      <c r="CC205" s="392"/>
      <c r="CD205" s="392"/>
      <c r="CE205" s="392"/>
      <c r="CF205" s="392"/>
      <c r="CG205" s="392"/>
      <c r="CH205" s="392"/>
      <c r="CI205" s="475"/>
      <c r="CJ205" s="475"/>
      <c r="CK205" s="475"/>
      <c r="CL205" s="475"/>
      <c r="CM205" s="475"/>
      <c r="CN205" s="475"/>
      <c r="CO205" s="475"/>
      <c r="CP205" s="475"/>
      <c r="CQ205" s="392"/>
      <c r="CR205" s="392"/>
      <c r="CS205" s="392"/>
    </row>
    <row r="206" spans="2:97" ht="19.5" customHeight="1">
      <c r="B206" s="285"/>
      <c r="C206" s="343" t="s">
        <v>72</v>
      </c>
      <c r="D206" s="341"/>
      <c r="E206" s="341"/>
      <c r="F206" s="341"/>
      <c r="G206" s="341"/>
      <c r="H206" s="330"/>
      <c r="I206" s="341"/>
      <c r="J206" s="341"/>
      <c r="K206" s="341"/>
      <c r="L206" s="341"/>
      <c r="M206" s="341"/>
      <c r="N206" s="341"/>
      <c r="O206" s="341"/>
      <c r="P206" s="341"/>
      <c r="Q206" s="341"/>
      <c r="R206" s="341"/>
      <c r="S206" s="341"/>
      <c r="T206" s="341"/>
      <c r="U206" s="342"/>
      <c r="V206" s="332"/>
      <c r="W206" s="333"/>
      <c r="X206" s="333"/>
      <c r="Y206" s="334"/>
      <c r="Z206" s="335"/>
      <c r="AA206" s="336"/>
      <c r="AB206" s="336"/>
      <c r="AC206" s="337"/>
      <c r="AD206" s="335"/>
      <c r="AE206" s="336"/>
      <c r="AF206" s="336"/>
      <c r="AG206" s="337"/>
      <c r="AH206" s="335"/>
      <c r="AI206" s="336"/>
      <c r="AJ206" s="336"/>
      <c r="AK206" s="337"/>
      <c r="AL206" s="338"/>
      <c r="AM206" s="339"/>
      <c r="AN206" s="339"/>
      <c r="AO206" s="340"/>
      <c r="AS206" s="172">
        <f>SUM(Z207:AK207)</f>
        <v>0</v>
      </c>
      <c r="AT206" s="310" t="str">
        <f>IF(AS206=V207,"〇","×")</f>
        <v>〇</v>
      </c>
      <c r="AU206" s="310"/>
      <c r="BF206" s="391"/>
      <c r="BG206" s="391"/>
      <c r="BH206" s="391"/>
      <c r="BI206" s="391"/>
      <c r="BJ206" s="391"/>
      <c r="BK206" s="392"/>
      <c r="BL206" s="392"/>
      <c r="BM206" s="392"/>
      <c r="BN206" s="392"/>
      <c r="BO206" s="392"/>
      <c r="BP206" s="475"/>
      <c r="BQ206" s="475"/>
      <c r="BR206" s="475"/>
      <c r="BS206" s="475"/>
      <c r="BT206" s="475"/>
      <c r="BU206" s="475"/>
      <c r="BV206" s="475"/>
      <c r="BW206" s="475"/>
      <c r="BX206" s="392"/>
      <c r="BY206" s="392"/>
      <c r="BZ206" s="392"/>
      <c r="CA206" s="392"/>
      <c r="CB206" s="392"/>
      <c r="CC206" s="392"/>
      <c r="CD206" s="392"/>
      <c r="CE206" s="392"/>
      <c r="CF206" s="392"/>
      <c r="CG206" s="392"/>
      <c r="CH206" s="392"/>
      <c r="CI206" s="475"/>
      <c r="CJ206" s="475"/>
      <c r="CK206" s="475"/>
      <c r="CL206" s="475"/>
      <c r="CM206" s="475"/>
      <c r="CN206" s="475"/>
      <c r="CO206" s="475"/>
      <c r="CP206" s="475"/>
      <c r="CQ206" s="392"/>
      <c r="CR206" s="392"/>
      <c r="CS206" s="392"/>
    </row>
    <row r="207" spans="2:97" ht="19.5" customHeight="1">
      <c r="B207" s="285"/>
      <c r="C207" s="313" t="s">
        <v>74</v>
      </c>
      <c r="D207" s="314"/>
      <c r="E207" s="315"/>
      <c r="F207" s="315"/>
      <c r="G207" s="316" t="s">
        <v>75</v>
      </c>
      <c r="H207" s="316" t="s">
        <v>76</v>
      </c>
      <c r="I207" s="317"/>
      <c r="J207" s="317"/>
      <c r="K207" s="317"/>
      <c r="L207" s="318" t="s">
        <v>60</v>
      </c>
      <c r="M207" s="318"/>
      <c r="N207" s="316" t="s">
        <v>76</v>
      </c>
      <c r="O207" s="314"/>
      <c r="P207" s="314"/>
      <c r="Q207" s="316" t="s">
        <v>60</v>
      </c>
      <c r="R207" s="316" t="s">
        <v>76</v>
      </c>
      <c r="S207" s="314"/>
      <c r="T207" s="314"/>
      <c r="U207" s="319" t="s">
        <v>60</v>
      </c>
      <c r="V207" s="320">
        <f>IF(D207="",0,D207)*IF(I207="",1,I207)*IF(O207="",1,O207)*IF(S207="",1,S207)</f>
        <v>0</v>
      </c>
      <c r="W207" s="321"/>
      <c r="X207" s="321"/>
      <c r="Y207" s="322"/>
      <c r="Z207" s="323"/>
      <c r="AA207" s="324"/>
      <c r="AB207" s="324"/>
      <c r="AC207" s="325"/>
      <c r="AD207" s="323"/>
      <c r="AE207" s="324"/>
      <c r="AF207" s="324"/>
      <c r="AG207" s="325"/>
      <c r="AH207" s="323"/>
      <c r="AI207" s="324"/>
      <c r="AJ207" s="324"/>
      <c r="AK207" s="325"/>
      <c r="AL207" s="326"/>
      <c r="AM207" s="327"/>
      <c r="AN207" s="327"/>
      <c r="AO207" s="328"/>
      <c r="AS207" s="173"/>
      <c r="AT207" s="310"/>
      <c r="AU207" s="310"/>
    </row>
    <row r="208" spans="2:97" ht="19.5" customHeight="1">
      <c r="B208" s="285"/>
      <c r="C208" s="297" t="s">
        <v>72</v>
      </c>
      <c r="D208" s="298"/>
      <c r="E208" s="298"/>
      <c r="F208" s="298"/>
      <c r="G208" s="298"/>
      <c r="H208" s="330"/>
      <c r="I208" s="341"/>
      <c r="J208" s="341"/>
      <c r="K208" s="341"/>
      <c r="L208" s="341"/>
      <c r="M208" s="341"/>
      <c r="N208" s="341"/>
      <c r="O208" s="341"/>
      <c r="P208" s="341"/>
      <c r="Q208" s="341"/>
      <c r="R208" s="341"/>
      <c r="S208" s="341"/>
      <c r="T208" s="341"/>
      <c r="U208" s="342"/>
      <c r="V208" s="332"/>
      <c r="W208" s="333"/>
      <c r="X208" s="333"/>
      <c r="Y208" s="334"/>
      <c r="Z208" s="335"/>
      <c r="AA208" s="336"/>
      <c r="AB208" s="336"/>
      <c r="AC208" s="337"/>
      <c r="AD208" s="335"/>
      <c r="AE208" s="336"/>
      <c r="AF208" s="336"/>
      <c r="AG208" s="337"/>
      <c r="AH208" s="335"/>
      <c r="AI208" s="336"/>
      <c r="AJ208" s="336"/>
      <c r="AK208" s="337"/>
      <c r="AL208" s="338"/>
      <c r="AM208" s="339"/>
      <c r="AN208" s="339"/>
      <c r="AO208" s="340"/>
      <c r="AS208" s="172">
        <f>SUM(Z209:AK209)</f>
        <v>0</v>
      </c>
      <c r="AT208" s="310" t="str">
        <f>IF(AS208=V209,"〇","×")</f>
        <v>〇</v>
      </c>
      <c r="AU208" s="310"/>
      <c r="BF208" s="470"/>
      <c r="BG208" s="470"/>
      <c r="BH208" s="470"/>
      <c r="BI208" s="470"/>
      <c r="BJ208" s="151"/>
      <c r="BK208" s="476"/>
      <c r="BL208" s="477"/>
      <c r="BM208" s="477"/>
      <c r="BN208" s="477"/>
      <c r="BO208" s="477"/>
      <c r="BP208" s="477"/>
      <c r="BQ208" s="477"/>
      <c r="BR208" s="477"/>
      <c r="BS208" s="477"/>
      <c r="BT208" s="477"/>
      <c r="BU208" s="477"/>
      <c r="BV208" s="477"/>
      <c r="BW208" s="391"/>
      <c r="BX208" s="391"/>
      <c r="BY208" s="391"/>
      <c r="BZ208" s="476"/>
      <c r="CA208" s="476"/>
      <c r="CB208" s="476"/>
      <c r="CC208" s="476"/>
      <c r="CD208" s="476"/>
      <c r="CE208" s="476"/>
      <c r="CF208" s="476"/>
      <c r="CG208" s="476"/>
      <c r="CH208" s="476"/>
      <c r="CI208" s="476"/>
      <c r="CJ208" s="391"/>
      <c r="CK208" s="391"/>
      <c r="CL208" s="391"/>
      <c r="CM208" s="391"/>
      <c r="CN208" s="472"/>
      <c r="CO208" s="472"/>
      <c r="CP208" s="472"/>
      <c r="CQ208" s="472"/>
      <c r="CR208" s="456"/>
      <c r="CS208" s="456"/>
    </row>
    <row r="209" spans="2:97" ht="19.5" customHeight="1">
      <c r="B209" s="285"/>
      <c r="C209" s="313" t="s">
        <v>74</v>
      </c>
      <c r="D209" s="314"/>
      <c r="E209" s="315"/>
      <c r="F209" s="315"/>
      <c r="G209" s="316" t="s">
        <v>75</v>
      </c>
      <c r="H209" s="316" t="s">
        <v>76</v>
      </c>
      <c r="I209" s="317"/>
      <c r="J209" s="317"/>
      <c r="K209" s="317"/>
      <c r="L209" s="318" t="s">
        <v>60</v>
      </c>
      <c r="M209" s="318"/>
      <c r="N209" s="316" t="s">
        <v>76</v>
      </c>
      <c r="O209" s="314"/>
      <c r="P209" s="314"/>
      <c r="Q209" s="316" t="s">
        <v>60</v>
      </c>
      <c r="R209" s="316" t="s">
        <v>76</v>
      </c>
      <c r="S209" s="314"/>
      <c r="T209" s="314"/>
      <c r="U209" s="319" t="s">
        <v>60</v>
      </c>
      <c r="V209" s="320">
        <f>IF(D209="",0,D209)*IF(I209="",1,I209)*IF(O209="",1,O209)*IF(S209="",1,S209)</f>
        <v>0</v>
      </c>
      <c r="W209" s="321"/>
      <c r="X209" s="321"/>
      <c r="Y209" s="322"/>
      <c r="Z209" s="323"/>
      <c r="AA209" s="324"/>
      <c r="AB209" s="324"/>
      <c r="AC209" s="325"/>
      <c r="AD209" s="323"/>
      <c r="AE209" s="324"/>
      <c r="AF209" s="324"/>
      <c r="AG209" s="325"/>
      <c r="AH209" s="323"/>
      <c r="AI209" s="324"/>
      <c r="AJ209" s="324"/>
      <c r="AK209" s="325"/>
      <c r="AL209" s="326"/>
      <c r="AM209" s="327"/>
      <c r="AN209" s="327"/>
      <c r="AO209" s="328"/>
      <c r="AS209" s="173"/>
      <c r="AT209" s="310"/>
      <c r="AU209" s="310"/>
      <c r="BF209" s="470"/>
      <c r="BG209" s="470"/>
      <c r="BH209" s="470"/>
      <c r="BI209" s="470"/>
      <c r="BJ209" s="151"/>
      <c r="BK209" s="477"/>
      <c r="BL209" s="477"/>
      <c r="BM209" s="477"/>
      <c r="BN209" s="477"/>
      <c r="BO209" s="477"/>
      <c r="BP209" s="477"/>
      <c r="BQ209" s="477"/>
      <c r="BR209" s="477"/>
      <c r="BS209" s="477"/>
      <c r="BT209" s="477"/>
      <c r="BU209" s="477"/>
      <c r="BV209" s="477"/>
      <c r="BW209" s="391"/>
      <c r="BX209" s="391"/>
      <c r="BY209" s="391"/>
      <c r="BZ209" s="476"/>
      <c r="CA209" s="476"/>
      <c r="CB209" s="476"/>
      <c r="CC209" s="476"/>
      <c r="CD209" s="476"/>
      <c r="CE209" s="476"/>
      <c r="CF209" s="476"/>
      <c r="CG209" s="476"/>
      <c r="CH209" s="476"/>
      <c r="CI209" s="476"/>
      <c r="CJ209" s="391"/>
      <c r="CK209" s="391"/>
      <c r="CL209" s="391"/>
      <c r="CM209" s="391"/>
      <c r="CN209" s="472"/>
      <c r="CO209" s="472"/>
      <c r="CP209" s="472"/>
      <c r="CQ209" s="472"/>
      <c r="CR209" s="456"/>
      <c r="CS209" s="456"/>
    </row>
    <row r="210" spans="2:97" ht="19.5" customHeight="1">
      <c r="B210" s="285"/>
      <c r="C210" s="343" t="s">
        <v>72</v>
      </c>
      <c r="D210" s="341"/>
      <c r="E210" s="341"/>
      <c r="F210" s="341"/>
      <c r="G210" s="341"/>
      <c r="H210" s="330"/>
      <c r="I210" s="341"/>
      <c r="J210" s="341"/>
      <c r="K210" s="341"/>
      <c r="L210" s="341"/>
      <c r="M210" s="341"/>
      <c r="N210" s="341"/>
      <c r="O210" s="341"/>
      <c r="P210" s="341"/>
      <c r="Q210" s="341"/>
      <c r="R210" s="341"/>
      <c r="S210" s="341"/>
      <c r="T210" s="341"/>
      <c r="U210" s="342"/>
      <c r="V210" s="332"/>
      <c r="W210" s="333"/>
      <c r="X210" s="333"/>
      <c r="Y210" s="334"/>
      <c r="Z210" s="335"/>
      <c r="AA210" s="336"/>
      <c r="AB210" s="336"/>
      <c r="AC210" s="337"/>
      <c r="AD210" s="335"/>
      <c r="AE210" s="336"/>
      <c r="AF210" s="336"/>
      <c r="AG210" s="337"/>
      <c r="AH210" s="335"/>
      <c r="AI210" s="336"/>
      <c r="AJ210" s="336"/>
      <c r="AK210" s="337"/>
      <c r="AL210" s="338"/>
      <c r="AM210" s="339"/>
      <c r="AN210" s="339"/>
      <c r="AO210" s="340"/>
      <c r="AS210" s="172">
        <f>SUM(Z211:AK211)</f>
        <v>0</v>
      </c>
      <c r="AT210" s="310" t="str">
        <f>IF(AS210=V211,"〇","×")</f>
        <v>〇</v>
      </c>
      <c r="AU210" s="310"/>
      <c r="BF210" s="470"/>
      <c r="BG210" s="470"/>
      <c r="BH210" s="470"/>
      <c r="BI210" s="470"/>
      <c r="BJ210" s="151"/>
      <c r="BK210" s="474"/>
      <c r="BL210" s="477"/>
      <c r="BM210" s="477"/>
      <c r="BN210" s="477"/>
      <c r="BO210" s="477"/>
      <c r="BP210" s="477"/>
      <c r="BQ210" s="477"/>
      <c r="BR210" s="477"/>
      <c r="BS210" s="477"/>
      <c r="BT210" s="477"/>
      <c r="BU210" s="477"/>
      <c r="BV210" s="477"/>
      <c r="BW210" s="477"/>
      <c r="BX210" s="477"/>
      <c r="BY210" s="477"/>
      <c r="BZ210" s="477"/>
      <c r="CA210" s="477"/>
      <c r="CB210" s="477"/>
      <c r="CC210" s="477"/>
      <c r="CD210" s="477"/>
      <c r="CE210" s="477"/>
      <c r="CF210" s="478"/>
      <c r="CG210" s="478"/>
      <c r="CH210" s="478"/>
      <c r="CI210" s="478"/>
      <c r="CJ210" s="476"/>
      <c r="CK210" s="476"/>
      <c r="CL210" s="476"/>
      <c r="CM210" s="476"/>
      <c r="CN210" s="476"/>
      <c r="CO210" s="476"/>
      <c r="CP210" s="476"/>
      <c r="CQ210" s="476"/>
      <c r="CR210" s="476"/>
      <c r="CS210" s="476"/>
    </row>
    <row r="211" spans="2:97" ht="19.5" customHeight="1">
      <c r="B211" s="285"/>
      <c r="C211" s="313" t="s">
        <v>74</v>
      </c>
      <c r="D211" s="314"/>
      <c r="E211" s="315"/>
      <c r="F211" s="315"/>
      <c r="G211" s="316" t="s">
        <v>75</v>
      </c>
      <c r="H211" s="316" t="s">
        <v>76</v>
      </c>
      <c r="I211" s="317"/>
      <c r="J211" s="317"/>
      <c r="K211" s="317"/>
      <c r="L211" s="318" t="s">
        <v>60</v>
      </c>
      <c r="M211" s="318"/>
      <c r="N211" s="316" t="s">
        <v>76</v>
      </c>
      <c r="O211" s="314"/>
      <c r="P211" s="314"/>
      <c r="Q211" s="316" t="s">
        <v>60</v>
      </c>
      <c r="R211" s="316" t="s">
        <v>76</v>
      </c>
      <c r="S211" s="314"/>
      <c r="T211" s="314"/>
      <c r="U211" s="319" t="s">
        <v>60</v>
      </c>
      <c r="V211" s="320">
        <f>IF(D211="",0,D211)*IF(I211="",1,I211)*IF(O211="",1,O211)*IF(S211="",1,S211)</f>
        <v>0</v>
      </c>
      <c r="W211" s="321"/>
      <c r="X211" s="321"/>
      <c r="Y211" s="322"/>
      <c r="Z211" s="323"/>
      <c r="AA211" s="324"/>
      <c r="AB211" s="324"/>
      <c r="AC211" s="325"/>
      <c r="AD211" s="323"/>
      <c r="AE211" s="324"/>
      <c r="AF211" s="324"/>
      <c r="AG211" s="325"/>
      <c r="AH211" s="323"/>
      <c r="AI211" s="324"/>
      <c r="AJ211" s="324"/>
      <c r="AK211" s="325"/>
      <c r="AL211" s="326"/>
      <c r="AM211" s="327"/>
      <c r="AN211" s="327"/>
      <c r="AO211" s="328"/>
      <c r="AS211" s="173"/>
      <c r="AT211" s="310"/>
      <c r="AU211" s="310"/>
      <c r="BF211" s="470"/>
      <c r="BG211" s="470"/>
      <c r="BH211" s="470"/>
      <c r="BI211" s="470"/>
      <c r="BJ211" s="151"/>
      <c r="BK211" s="477"/>
      <c r="BL211" s="477"/>
      <c r="BM211" s="477"/>
      <c r="BN211" s="477"/>
      <c r="BO211" s="477"/>
      <c r="BP211" s="477"/>
      <c r="BQ211" s="477"/>
      <c r="BR211" s="477"/>
      <c r="BS211" s="477"/>
      <c r="BT211" s="477"/>
      <c r="BU211" s="477"/>
      <c r="BV211" s="477"/>
      <c r="BW211" s="477"/>
      <c r="BX211" s="477"/>
      <c r="BY211" s="477"/>
      <c r="BZ211" s="477"/>
      <c r="CA211" s="477"/>
      <c r="CB211" s="477"/>
      <c r="CC211" s="477"/>
      <c r="CD211" s="477"/>
      <c r="CE211" s="477"/>
      <c r="CF211" s="478"/>
      <c r="CG211" s="478"/>
      <c r="CH211" s="478"/>
      <c r="CI211" s="478"/>
      <c r="CJ211" s="476"/>
      <c r="CK211" s="476"/>
      <c r="CL211" s="476"/>
      <c r="CM211" s="476"/>
      <c r="CN211" s="476"/>
      <c r="CO211" s="476"/>
      <c r="CP211" s="476"/>
      <c r="CQ211" s="476"/>
      <c r="CR211" s="476"/>
      <c r="CS211" s="476"/>
    </row>
    <row r="212" spans="2:97" ht="19.5" customHeight="1">
      <c r="B212" s="285"/>
      <c r="C212" s="297" t="s">
        <v>72</v>
      </c>
      <c r="D212" s="298"/>
      <c r="E212" s="298"/>
      <c r="F212" s="298"/>
      <c r="G212" s="298"/>
      <c r="H212" s="330"/>
      <c r="I212" s="341"/>
      <c r="J212" s="341"/>
      <c r="K212" s="341"/>
      <c r="L212" s="341"/>
      <c r="M212" s="341"/>
      <c r="N212" s="341"/>
      <c r="O212" s="341"/>
      <c r="P212" s="341"/>
      <c r="Q212" s="341"/>
      <c r="R212" s="341"/>
      <c r="S212" s="341"/>
      <c r="T212" s="341"/>
      <c r="U212" s="342"/>
      <c r="V212" s="332"/>
      <c r="W212" s="333"/>
      <c r="X212" s="333"/>
      <c r="Y212" s="334"/>
      <c r="Z212" s="344"/>
      <c r="AA212" s="345"/>
      <c r="AB212" s="345"/>
      <c r="AC212" s="346"/>
      <c r="AD212" s="344"/>
      <c r="AE212" s="345"/>
      <c r="AF212" s="345"/>
      <c r="AG212" s="346"/>
      <c r="AH212" s="344"/>
      <c r="AI212" s="345"/>
      <c r="AJ212" s="345"/>
      <c r="AK212" s="346"/>
      <c r="AL212" s="347"/>
      <c r="AM212" s="348"/>
      <c r="AN212" s="348"/>
      <c r="AO212" s="349"/>
      <c r="AS212" s="172">
        <f>SUM(Z213:AK213)</f>
        <v>0</v>
      </c>
      <c r="AT212" s="310" t="str">
        <f>IF(AS212=V213,"〇","×")</f>
        <v>〇</v>
      </c>
      <c r="AU212" s="310"/>
      <c r="BF212" s="391"/>
      <c r="BG212" s="391"/>
      <c r="BH212" s="391"/>
      <c r="BI212" s="391"/>
      <c r="BJ212" s="391"/>
      <c r="BK212" s="474"/>
      <c r="BL212" s="474"/>
      <c r="BM212" s="474"/>
      <c r="BN212" s="474"/>
      <c r="BO212" s="474"/>
      <c r="BP212" s="474"/>
      <c r="BQ212" s="474"/>
      <c r="BR212" s="474"/>
      <c r="BS212" s="474"/>
      <c r="BT212" s="474"/>
      <c r="BU212" s="474"/>
      <c r="BV212" s="474"/>
      <c r="BW212" s="474"/>
      <c r="BX212" s="474"/>
      <c r="BY212" s="474"/>
      <c r="BZ212" s="474"/>
      <c r="CA212" s="474"/>
      <c r="CB212" s="474"/>
      <c r="CC212" s="474"/>
      <c r="CD212" s="474"/>
      <c r="CE212" s="474"/>
      <c r="CF212" s="474"/>
      <c r="CG212" s="246"/>
      <c r="CH212" s="246"/>
      <c r="CI212" s="246"/>
      <c r="CJ212" s="246"/>
      <c r="CK212" s="246"/>
      <c r="CL212" s="246"/>
      <c r="CM212" s="246"/>
      <c r="CN212" s="246"/>
      <c r="CO212" s="246"/>
      <c r="CP212" s="246"/>
      <c r="CQ212" s="246"/>
      <c r="CR212" s="246"/>
      <c r="CS212" s="246"/>
    </row>
    <row r="213" spans="2:97" ht="19.5" customHeight="1" thickBot="1">
      <c r="B213" s="285"/>
      <c r="C213" s="313" t="s">
        <v>74</v>
      </c>
      <c r="D213" s="314"/>
      <c r="E213" s="315"/>
      <c r="F213" s="315"/>
      <c r="G213" s="316" t="s">
        <v>75</v>
      </c>
      <c r="H213" s="316" t="s">
        <v>76</v>
      </c>
      <c r="I213" s="317"/>
      <c r="J213" s="317"/>
      <c r="K213" s="317"/>
      <c r="L213" s="318" t="s">
        <v>60</v>
      </c>
      <c r="M213" s="318"/>
      <c r="N213" s="316" t="s">
        <v>76</v>
      </c>
      <c r="O213" s="314"/>
      <c r="P213" s="314"/>
      <c r="Q213" s="316" t="s">
        <v>60</v>
      </c>
      <c r="R213" s="316" t="s">
        <v>76</v>
      </c>
      <c r="S213" s="314"/>
      <c r="T213" s="314"/>
      <c r="U213" s="319" t="s">
        <v>60</v>
      </c>
      <c r="V213" s="350">
        <f>IF(D213="",0,D213)*IF(I213="",1,I213)*IF(O213="",1,O213)*IF(S213="",1,S213)</f>
        <v>0</v>
      </c>
      <c r="W213" s="351"/>
      <c r="X213" s="351"/>
      <c r="Y213" s="352"/>
      <c r="Z213" s="353"/>
      <c r="AA213" s="354"/>
      <c r="AB213" s="354"/>
      <c r="AC213" s="355"/>
      <c r="AD213" s="353"/>
      <c r="AE213" s="354"/>
      <c r="AF213" s="354"/>
      <c r="AG213" s="355"/>
      <c r="AH213" s="353"/>
      <c r="AI213" s="354"/>
      <c r="AJ213" s="354"/>
      <c r="AK213" s="355"/>
      <c r="AL213" s="356"/>
      <c r="AM213" s="357"/>
      <c r="AN213" s="357"/>
      <c r="AO213" s="358"/>
      <c r="AS213" s="173"/>
      <c r="AT213" s="310"/>
      <c r="AU213" s="310"/>
      <c r="BF213" s="391"/>
      <c r="BG213" s="391"/>
      <c r="BH213" s="391"/>
      <c r="BI213" s="391"/>
      <c r="BJ213" s="391"/>
      <c r="BK213" s="474"/>
      <c r="BL213" s="474"/>
      <c r="BM213" s="474"/>
      <c r="BN213" s="474"/>
      <c r="BO213" s="474"/>
      <c r="BP213" s="474"/>
      <c r="BQ213" s="474"/>
      <c r="BR213" s="474"/>
      <c r="BS213" s="474"/>
      <c r="BT213" s="474"/>
      <c r="BU213" s="474"/>
      <c r="BV213" s="474"/>
      <c r="BW213" s="474"/>
      <c r="BX213" s="474"/>
      <c r="BY213" s="474"/>
      <c r="BZ213" s="474"/>
      <c r="CA213" s="474"/>
      <c r="CB213" s="474"/>
      <c r="CC213" s="474"/>
      <c r="CD213" s="474"/>
      <c r="CE213" s="474"/>
      <c r="CF213" s="474"/>
      <c r="CG213" s="246"/>
      <c r="CH213" s="246"/>
      <c r="CI213" s="246"/>
      <c r="CJ213" s="246"/>
      <c r="CK213" s="246"/>
      <c r="CL213" s="246"/>
      <c r="CM213" s="246"/>
      <c r="CN213" s="246"/>
      <c r="CO213" s="246"/>
      <c r="CP213" s="246"/>
      <c r="CQ213" s="246"/>
      <c r="CR213" s="246"/>
      <c r="CS213" s="246"/>
    </row>
    <row r="214" spans="2:97" ht="36.75" customHeight="1" thickTop="1" thickBot="1">
      <c r="B214" s="359"/>
      <c r="C214" s="360" t="s">
        <v>37</v>
      </c>
      <c r="D214" s="361"/>
      <c r="E214" s="361"/>
      <c r="F214" s="361"/>
      <c r="G214" s="361"/>
      <c r="H214" s="361"/>
      <c r="I214" s="361"/>
      <c r="J214" s="361"/>
      <c r="K214" s="361"/>
      <c r="L214" s="361"/>
      <c r="M214" s="361"/>
      <c r="N214" s="361"/>
      <c r="O214" s="361"/>
      <c r="P214" s="361"/>
      <c r="Q214" s="361"/>
      <c r="R214" s="361"/>
      <c r="S214" s="361"/>
      <c r="T214" s="361"/>
      <c r="U214" s="362"/>
      <c r="V214" s="363">
        <f>SUM(V200:Y213)</f>
        <v>0</v>
      </c>
      <c r="W214" s="364"/>
      <c r="X214" s="364"/>
      <c r="Y214" s="365"/>
      <c r="Z214" s="363">
        <f>SUM(Z200:AC213)</f>
        <v>0</v>
      </c>
      <c r="AA214" s="364"/>
      <c r="AB214" s="364"/>
      <c r="AC214" s="365"/>
      <c r="AD214" s="363">
        <f>SUM(AD200:AG213)</f>
        <v>0</v>
      </c>
      <c r="AE214" s="364"/>
      <c r="AF214" s="364"/>
      <c r="AG214" s="365"/>
      <c r="AH214" s="363">
        <f>SUM(AH200:AK213)</f>
        <v>0</v>
      </c>
      <c r="AI214" s="364"/>
      <c r="AJ214" s="364"/>
      <c r="AK214" s="365"/>
      <c r="AL214" s="363"/>
      <c r="AM214" s="364"/>
      <c r="AN214" s="364"/>
      <c r="AO214" s="366"/>
      <c r="AS214" s="367"/>
      <c r="BF214" s="391"/>
      <c r="BG214" s="391"/>
      <c r="BH214" s="391"/>
      <c r="BI214" s="391"/>
      <c r="BJ214" s="391"/>
      <c r="BK214" s="474"/>
      <c r="BL214" s="474"/>
      <c r="BM214" s="474"/>
      <c r="BN214" s="474"/>
      <c r="BO214" s="474"/>
      <c r="BP214" s="474"/>
      <c r="BQ214" s="474"/>
      <c r="BR214" s="474"/>
      <c r="BS214" s="474"/>
      <c r="BT214" s="474"/>
      <c r="BU214" s="474"/>
      <c r="BV214" s="474"/>
      <c r="BW214" s="474"/>
      <c r="BX214" s="474"/>
      <c r="BY214" s="474"/>
      <c r="BZ214" s="474"/>
      <c r="CA214" s="474"/>
      <c r="CB214" s="474"/>
      <c r="CC214" s="474"/>
      <c r="CD214" s="474"/>
      <c r="CE214" s="474"/>
      <c r="CF214" s="474"/>
      <c r="CG214" s="474"/>
      <c r="CH214" s="474"/>
      <c r="CI214" s="474"/>
      <c r="CJ214" s="474"/>
      <c r="CK214" s="474"/>
      <c r="CL214" s="474"/>
      <c r="CM214" s="474"/>
      <c r="CN214" s="474"/>
      <c r="CO214" s="474"/>
      <c r="CP214" s="474"/>
      <c r="CQ214" s="474"/>
      <c r="CR214" s="474"/>
      <c r="CS214" s="474"/>
    </row>
    <row r="215" spans="2:97" ht="13.5" customHeight="1">
      <c r="BF215" s="391"/>
      <c r="BG215" s="391"/>
      <c r="BH215" s="391"/>
      <c r="BI215" s="391"/>
      <c r="BJ215" s="391"/>
      <c r="BK215" s="474"/>
      <c r="BL215" s="474"/>
      <c r="BM215" s="474"/>
      <c r="BN215" s="474"/>
      <c r="BO215" s="474"/>
      <c r="BP215" s="474"/>
      <c r="BQ215" s="474"/>
      <c r="BR215" s="474"/>
      <c r="BS215" s="474"/>
      <c r="BT215" s="474"/>
      <c r="BU215" s="474"/>
      <c r="BV215" s="474"/>
      <c r="BW215" s="474"/>
      <c r="BX215" s="474"/>
      <c r="BY215" s="474"/>
      <c r="BZ215" s="474"/>
      <c r="CA215" s="474"/>
      <c r="CB215" s="474"/>
      <c r="CC215" s="474"/>
      <c r="CD215" s="474"/>
      <c r="CE215" s="474"/>
      <c r="CF215" s="474"/>
      <c r="CG215" s="474"/>
      <c r="CH215" s="474"/>
      <c r="CI215" s="474"/>
      <c r="CJ215" s="474"/>
      <c r="CK215" s="474"/>
      <c r="CL215" s="474"/>
      <c r="CM215" s="474"/>
      <c r="CN215" s="474"/>
      <c r="CO215" s="474"/>
      <c r="CP215" s="474"/>
      <c r="CQ215" s="474"/>
      <c r="CR215" s="474"/>
      <c r="CS215" s="474"/>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5:AC205"/>
    <mergeCell ref="AD205:AG205"/>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B7:H7"/>
    <mergeCell ref="B8:H9"/>
    <mergeCell ref="I8:AB9"/>
    <mergeCell ref="AC8:AF9"/>
    <mergeCell ref="AG8:AO9"/>
  </mergeCells>
  <phoneticPr fontId="3"/>
  <dataValidations count="2">
    <dataValidation type="list" allowBlank="1" showInputMessage="1" showErrorMessage="1" sqref="I18:J19 O18:P19 U18:V19 AA18:AB19 T12 AM12 AG18:AH19">
      <formula1>"□,■"</formula1>
    </dataValidation>
    <dataValidation allowBlank="1" showInputMessage="1" sqref="G154 BK199 BK203:CS204 BK208 BK210 BK214:CS215 G52:AO53 G88:AO89 G152 G188 G192:AO193 G158:AO159 G124:AO125"/>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'[交付要望書（様式2～5）.xlsx]入力規則等（削除不可）'!#REF!</xm:f>
          </x14:formula1>
          <xm:sqref>G86:AB87 G156:AB157 G190:AB191 G50:AB51 BK212:CF213 BK201:CF202 G122:AB123</xm:sqref>
        </x14:dataValidation>
        <x14:dataValidation type="list" allowBlank="1" showInputMessage="1" showErrorMessage="1">
          <x14:formula1>
            <xm:f>'[交付要望書（様式2～5）.xlsx]入力規則等（削除不可）'!#REF!</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X93"/>
  <sheetViews>
    <sheetView tabSelected="1" view="pageBreakPreview" zoomScaleNormal="100" zoomScaleSheetLayoutView="100" workbookViewId="0">
      <selection activeCell="I22" sqref="I22:Z22"/>
    </sheetView>
  </sheetViews>
  <sheetFormatPr defaultColWidth="3.625" defaultRowHeight="17.100000000000001" customHeight="1"/>
  <cols>
    <col min="1" max="1" width="1.75" style="479" customWidth="1"/>
    <col min="2" max="26" width="3.625" style="479"/>
    <col min="27" max="27" width="1.875" style="479" customWidth="1"/>
    <col min="28" max="16384" width="3.625" style="479"/>
  </cols>
  <sheetData>
    <row r="1" spans="2:50" ht="17.100000000000001" customHeight="1">
      <c r="Z1" s="480"/>
    </row>
    <row r="2" spans="2:50" ht="17.100000000000001" customHeight="1">
      <c r="Z2" s="480"/>
    </row>
    <row r="3" spans="2:50" ht="17.100000000000001" customHeight="1">
      <c r="B3" s="481" t="s">
        <v>99</v>
      </c>
      <c r="C3" s="481"/>
      <c r="D3" s="481"/>
      <c r="E3" s="481"/>
      <c r="F3" s="481"/>
      <c r="G3" s="481"/>
      <c r="H3" s="481"/>
      <c r="I3" s="481"/>
      <c r="J3" s="481"/>
      <c r="K3" s="481"/>
      <c r="L3" s="481"/>
      <c r="M3" s="481"/>
      <c r="N3" s="481"/>
      <c r="O3" s="481"/>
      <c r="P3" s="481"/>
      <c r="Q3" s="481"/>
      <c r="R3" s="481"/>
      <c r="S3" s="481"/>
      <c r="T3" s="481"/>
      <c r="U3" s="481"/>
      <c r="V3" s="481"/>
      <c r="W3" s="481"/>
      <c r="X3" s="481"/>
      <c r="Y3" s="481"/>
      <c r="Z3" s="481"/>
      <c r="AB3" s="482" t="s">
        <v>100</v>
      </c>
    </row>
    <row r="4" spans="2:50" ht="24" customHeight="1">
      <c r="B4" s="483" t="s">
        <v>101</v>
      </c>
      <c r="C4" s="484"/>
      <c r="D4" s="484"/>
      <c r="E4" s="484"/>
      <c r="F4" s="484"/>
      <c r="G4" s="484"/>
      <c r="H4" s="485"/>
      <c r="I4" s="486"/>
      <c r="J4" s="487"/>
      <c r="K4" s="487"/>
      <c r="L4" s="487"/>
      <c r="M4" s="487"/>
      <c r="N4" s="487"/>
      <c r="O4" s="487"/>
      <c r="P4" s="487"/>
      <c r="Q4" s="487"/>
      <c r="R4" s="487"/>
      <c r="S4" s="487"/>
      <c r="T4" s="487"/>
      <c r="U4" s="487"/>
      <c r="V4" s="487"/>
      <c r="W4" s="487"/>
      <c r="X4" s="487"/>
      <c r="Y4" s="487"/>
      <c r="Z4" s="488"/>
      <c r="AB4" s="482" t="s">
        <v>102</v>
      </c>
    </row>
    <row r="5" spans="2:50" ht="24" customHeight="1">
      <c r="B5" s="489" t="s">
        <v>103</v>
      </c>
      <c r="C5" s="490"/>
      <c r="D5" s="490"/>
      <c r="E5" s="490"/>
      <c r="F5" s="491"/>
      <c r="G5" s="492"/>
      <c r="H5" s="493"/>
      <c r="I5" s="493" t="s">
        <v>104</v>
      </c>
      <c r="J5" s="493"/>
      <c r="K5" s="494"/>
      <c r="L5" s="494"/>
      <c r="M5" s="493"/>
      <c r="N5" s="493" t="s">
        <v>105</v>
      </c>
      <c r="O5" s="493"/>
      <c r="P5" s="494"/>
      <c r="Q5" s="494"/>
      <c r="R5" s="494"/>
      <c r="S5" s="494"/>
      <c r="T5" s="494"/>
      <c r="U5" s="494"/>
      <c r="V5" s="494"/>
      <c r="W5" s="494"/>
      <c r="X5" s="494"/>
      <c r="Y5" s="494"/>
      <c r="Z5" s="495"/>
      <c r="AB5" s="482" t="s">
        <v>106</v>
      </c>
    </row>
    <row r="6" spans="2:50" ht="24" customHeight="1">
      <c r="B6" s="489" t="s">
        <v>107</v>
      </c>
      <c r="C6" s="490"/>
      <c r="D6" s="490"/>
      <c r="E6" s="490"/>
      <c r="F6" s="490" t="s">
        <v>108</v>
      </c>
      <c r="G6" s="490"/>
      <c r="H6" s="490"/>
      <c r="I6" s="490"/>
      <c r="J6" s="490"/>
      <c r="K6" s="490"/>
      <c r="L6" s="490"/>
      <c r="M6" s="490"/>
      <c r="N6" s="496"/>
      <c r="O6" s="496"/>
      <c r="P6" s="490" t="s">
        <v>109</v>
      </c>
      <c r="Q6" s="490"/>
      <c r="R6" s="490"/>
      <c r="S6" s="490"/>
      <c r="T6" s="490"/>
      <c r="U6" s="490"/>
      <c r="V6" s="490"/>
      <c r="W6" s="490"/>
      <c r="X6" s="490"/>
      <c r="Y6" s="490"/>
      <c r="Z6" s="491"/>
      <c r="AB6" s="497" t="s">
        <v>110</v>
      </c>
    </row>
    <row r="7" spans="2:50" ht="24.75" customHeight="1">
      <c r="B7" s="498" t="s">
        <v>111</v>
      </c>
      <c r="C7" s="499"/>
      <c r="D7" s="499"/>
      <c r="E7" s="499"/>
      <c r="F7" s="499"/>
      <c r="G7" s="499"/>
      <c r="H7" s="499"/>
      <c r="I7" s="499"/>
      <c r="J7" s="499"/>
      <c r="K7" s="499"/>
      <c r="L7" s="499"/>
      <c r="M7" s="499"/>
      <c r="N7" s="499"/>
      <c r="O7" s="499"/>
      <c r="P7" s="499"/>
      <c r="Q7" s="499"/>
      <c r="R7" s="499"/>
      <c r="S7" s="499"/>
      <c r="T7" s="499"/>
      <c r="U7" s="499"/>
      <c r="V7" s="499"/>
      <c r="W7" s="499"/>
      <c r="X7" s="499"/>
      <c r="Y7" s="499"/>
      <c r="Z7" s="500"/>
      <c r="AB7" s="501" t="s">
        <v>112</v>
      </c>
      <c r="AC7" s="501"/>
      <c r="AD7" s="501"/>
      <c r="AE7" s="501"/>
      <c r="AF7" s="501"/>
      <c r="AG7" s="501"/>
      <c r="AH7" s="501"/>
      <c r="AI7" s="501"/>
      <c r="AJ7" s="501"/>
      <c r="AK7" s="501"/>
      <c r="AL7" s="501"/>
      <c r="AM7" s="501"/>
      <c r="AN7" s="501"/>
      <c r="AO7" s="501"/>
      <c r="AP7" s="501"/>
      <c r="AQ7" s="501"/>
      <c r="AR7" s="501"/>
      <c r="AS7" s="501"/>
      <c r="AT7" s="501"/>
      <c r="AU7" s="501"/>
      <c r="AV7" s="502"/>
      <c r="AW7" s="502"/>
      <c r="AX7" s="502"/>
    </row>
    <row r="8" spans="2:50" ht="24.75" customHeight="1">
      <c r="B8" s="503"/>
      <c r="C8" s="499"/>
      <c r="D8" s="499"/>
      <c r="E8" s="499"/>
      <c r="F8" s="499"/>
      <c r="G8" s="499"/>
      <c r="H8" s="499"/>
      <c r="I8" s="499"/>
      <c r="J8" s="499"/>
      <c r="K8" s="499"/>
      <c r="L8" s="499"/>
      <c r="M8" s="499"/>
      <c r="N8" s="499"/>
      <c r="O8" s="499"/>
      <c r="P8" s="499"/>
      <c r="Q8" s="499"/>
      <c r="R8" s="499"/>
      <c r="S8" s="499"/>
      <c r="T8" s="499"/>
      <c r="U8" s="499"/>
      <c r="V8" s="499"/>
      <c r="W8" s="499"/>
      <c r="X8" s="499"/>
      <c r="Y8" s="499"/>
      <c r="Z8" s="500"/>
      <c r="AB8" s="501"/>
      <c r="AC8" s="501"/>
      <c r="AD8" s="501"/>
      <c r="AE8" s="501"/>
      <c r="AF8" s="501"/>
      <c r="AG8" s="501"/>
      <c r="AH8" s="501"/>
      <c r="AI8" s="501"/>
      <c r="AJ8" s="501"/>
      <c r="AK8" s="501"/>
      <c r="AL8" s="501"/>
      <c r="AM8" s="501"/>
      <c r="AN8" s="501"/>
      <c r="AO8" s="501"/>
      <c r="AP8" s="501"/>
      <c r="AQ8" s="501"/>
      <c r="AR8" s="501"/>
      <c r="AS8" s="501"/>
      <c r="AT8" s="501"/>
      <c r="AU8" s="501"/>
      <c r="AV8" s="502"/>
      <c r="AW8" s="502"/>
      <c r="AX8" s="502"/>
    </row>
    <row r="9" spans="2:50" ht="24.75" customHeight="1">
      <c r="B9" s="503"/>
      <c r="C9" s="499"/>
      <c r="D9" s="499"/>
      <c r="E9" s="499"/>
      <c r="F9" s="499"/>
      <c r="G9" s="499"/>
      <c r="H9" s="499"/>
      <c r="I9" s="499"/>
      <c r="J9" s="499"/>
      <c r="K9" s="499"/>
      <c r="L9" s="499"/>
      <c r="M9" s="499"/>
      <c r="N9" s="499"/>
      <c r="O9" s="499"/>
      <c r="P9" s="499"/>
      <c r="Q9" s="499"/>
      <c r="R9" s="499"/>
      <c r="S9" s="499"/>
      <c r="T9" s="499"/>
      <c r="U9" s="499"/>
      <c r="V9" s="499"/>
      <c r="W9" s="499"/>
      <c r="X9" s="499"/>
      <c r="Y9" s="499"/>
      <c r="Z9" s="500"/>
      <c r="AB9" s="501"/>
      <c r="AC9" s="501"/>
      <c r="AD9" s="501"/>
      <c r="AE9" s="501"/>
      <c r="AF9" s="501"/>
      <c r="AG9" s="501"/>
      <c r="AH9" s="501"/>
      <c r="AI9" s="501"/>
      <c r="AJ9" s="501"/>
      <c r="AK9" s="501"/>
      <c r="AL9" s="501"/>
      <c r="AM9" s="501"/>
      <c r="AN9" s="501"/>
      <c r="AO9" s="501"/>
      <c r="AP9" s="501"/>
      <c r="AQ9" s="501"/>
      <c r="AR9" s="501"/>
      <c r="AS9" s="501"/>
      <c r="AT9" s="501"/>
      <c r="AU9" s="501"/>
      <c r="AV9" s="502"/>
      <c r="AW9" s="502"/>
    </row>
    <row r="10" spans="2:50" ht="24.75" customHeight="1">
      <c r="B10" s="503"/>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500"/>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2"/>
    </row>
    <row r="11" spans="2:50" ht="24.75" customHeight="1">
      <c r="B11" s="503"/>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500"/>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row>
    <row r="12" spans="2:50" ht="24.75" customHeight="1">
      <c r="B12" s="503"/>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500"/>
    </row>
    <row r="13" spans="2:50" ht="24.75" customHeight="1">
      <c r="B13" s="503"/>
      <c r="C13" s="499"/>
      <c r="D13" s="499"/>
      <c r="E13" s="499"/>
      <c r="F13" s="499"/>
      <c r="G13" s="499"/>
      <c r="H13" s="499"/>
      <c r="I13" s="499"/>
      <c r="J13" s="499"/>
      <c r="K13" s="499"/>
      <c r="L13" s="499"/>
      <c r="M13" s="499"/>
      <c r="N13" s="499"/>
      <c r="O13" s="499"/>
      <c r="P13" s="499"/>
      <c r="Q13" s="499"/>
      <c r="R13" s="499"/>
      <c r="S13" s="499"/>
      <c r="T13" s="499"/>
      <c r="U13" s="499"/>
      <c r="V13" s="499"/>
      <c r="W13" s="499"/>
      <c r="X13" s="499"/>
      <c r="Y13" s="499"/>
      <c r="Z13" s="500"/>
    </row>
    <row r="14" spans="2:50" ht="24.75" customHeight="1">
      <c r="B14" s="503"/>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500"/>
    </row>
    <row r="15" spans="2:50" ht="24.75" customHeight="1">
      <c r="B15" s="503"/>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500"/>
    </row>
    <row r="16" spans="2:50" ht="24.75" customHeight="1">
      <c r="B16" s="503"/>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500"/>
    </row>
    <row r="17" spans="2:48" ht="24.75" customHeight="1">
      <c r="B17" s="503"/>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500"/>
    </row>
    <row r="18" spans="2:48" ht="24.75" customHeight="1">
      <c r="B18" s="503"/>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500"/>
    </row>
    <row r="19" spans="2:48" ht="21.75" customHeight="1">
      <c r="B19" s="503"/>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500"/>
    </row>
    <row r="20" spans="2:48" ht="50.25" customHeight="1">
      <c r="B20" s="504" t="s">
        <v>113</v>
      </c>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6"/>
    </row>
    <row r="21" spans="2:48" ht="24.75" customHeight="1">
      <c r="B21" s="507" t="s">
        <v>114</v>
      </c>
      <c r="C21" s="507"/>
      <c r="D21" s="507"/>
      <c r="E21" s="508"/>
      <c r="F21" s="509"/>
      <c r="G21" s="509"/>
      <c r="H21" s="509"/>
      <c r="I21" s="510"/>
      <c r="J21" s="510"/>
      <c r="K21" s="510"/>
      <c r="L21" s="510"/>
      <c r="M21" s="510"/>
      <c r="N21" s="510"/>
      <c r="O21" s="510"/>
      <c r="P21" s="510"/>
      <c r="Q21" s="510"/>
      <c r="R21" s="510"/>
      <c r="S21" s="510"/>
      <c r="T21" s="510"/>
      <c r="U21" s="510"/>
      <c r="V21" s="510"/>
      <c r="W21" s="510"/>
      <c r="X21" s="510"/>
      <c r="Y21" s="510"/>
      <c r="Z21" s="510"/>
      <c r="AB21" s="501" t="s">
        <v>115</v>
      </c>
      <c r="AC21" s="501"/>
      <c r="AD21" s="501"/>
      <c r="AE21" s="501"/>
      <c r="AF21" s="501"/>
      <c r="AG21" s="501"/>
      <c r="AH21" s="501"/>
      <c r="AI21" s="501"/>
      <c r="AJ21" s="501"/>
      <c r="AK21" s="501"/>
      <c r="AL21" s="501"/>
      <c r="AM21" s="501"/>
      <c r="AN21" s="501"/>
      <c r="AO21" s="501"/>
      <c r="AP21" s="501"/>
      <c r="AQ21" s="501"/>
      <c r="AR21" s="501"/>
      <c r="AS21" s="501"/>
      <c r="AT21" s="501"/>
      <c r="AU21" s="501"/>
      <c r="AV21" s="501"/>
    </row>
    <row r="22" spans="2:48" ht="24.75" customHeight="1">
      <c r="B22" s="507" t="s">
        <v>116</v>
      </c>
      <c r="C22" s="507"/>
      <c r="D22" s="507"/>
      <c r="E22" s="508"/>
      <c r="F22" s="509"/>
      <c r="G22" s="509"/>
      <c r="H22" s="509"/>
      <c r="I22" s="510"/>
      <c r="J22" s="510"/>
      <c r="K22" s="510"/>
      <c r="L22" s="510"/>
      <c r="M22" s="510"/>
      <c r="N22" s="510"/>
      <c r="O22" s="510"/>
      <c r="P22" s="510"/>
      <c r="Q22" s="510"/>
      <c r="R22" s="510"/>
      <c r="S22" s="510"/>
      <c r="T22" s="510"/>
      <c r="U22" s="510"/>
      <c r="V22" s="510"/>
      <c r="W22" s="510"/>
      <c r="X22" s="510"/>
      <c r="Y22" s="510"/>
      <c r="Z22" s="510"/>
      <c r="AB22" s="501"/>
      <c r="AC22" s="501"/>
      <c r="AD22" s="501"/>
      <c r="AE22" s="501"/>
      <c r="AF22" s="501"/>
      <c r="AG22" s="501"/>
      <c r="AH22" s="501"/>
      <c r="AI22" s="501"/>
      <c r="AJ22" s="501"/>
      <c r="AK22" s="501"/>
      <c r="AL22" s="501"/>
      <c r="AM22" s="501"/>
      <c r="AN22" s="501"/>
      <c r="AO22" s="501"/>
      <c r="AP22" s="501"/>
      <c r="AQ22" s="501"/>
      <c r="AR22" s="501"/>
      <c r="AS22" s="501"/>
      <c r="AT22" s="501"/>
      <c r="AU22" s="501"/>
      <c r="AV22" s="501"/>
    </row>
    <row r="23" spans="2:48" ht="24.75" customHeight="1">
      <c r="B23" s="507" t="s">
        <v>117</v>
      </c>
      <c r="C23" s="507"/>
      <c r="D23" s="507"/>
      <c r="E23" s="508"/>
      <c r="F23" s="509"/>
      <c r="G23" s="509"/>
      <c r="H23" s="509"/>
      <c r="I23" s="510"/>
      <c r="J23" s="510"/>
      <c r="K23" s="510"/>
      <c r="L23" s="510"/>
      <c r="M23" s="510"/>
      <c r="N23" s="510"/>
      <c r="O23" s="510"/>
      <c r="P23" s="510"/>
      <c r="Q23" s="510"/>
      <c r="R23" s="510"/>
      <c r="S23" s="510"/>
      <c r="T23" s="510"/>
      <c r="U23" s="510"/>
      <c r="V23" s="510"/>
      <c r="W23" s="510"/>
      <c r="X23" s="510"/>
      <c r="Y23" s="510"/>
      <c r="Z23" s="510"/>
    </row>
    <row r="24" spans="2:48" ht="24" customHeight="1">
      <c r="B24" s="489" t="s">
        <v>118</v>
      </c>
      <c r="C24" s="490"/>
      <c r="D24" s="490"/>
      <c r="E24" s="490"/>
      <c r="F24" s="490" t="s">
        <v>108</v>
      </c>
      <c r="G24" s="490"/>
      <c r="H24" s="490"/>
      <c r="I24" s="490"/>
      <c r="J24" s="490"/>
      <c r="K24" s="490"/>
      <c r="L24" s="490"/>
      <c r="M24" s="490"/>
      <c r="N24" s="496"/>
      <c r="O24" s="496"/>
      <c r="P24" s="490" t="s">
        <v>109</v>
      </c>
      <c r="Q24" s="490"/>
      <c r="R24" s="490"/>
      <c r="S24" s="490"/>
      <c r="T24" s="490"/>
      <c r="U24" s="490"/>
      <c r="V24" s="490"/>
      <c r="W24" s="490"/>
      <c r="X24" s="490"/>
      <c r="Y24" s="490"/>
      <c r="Z24" s="491"/>
    </row>
    <row r="25" spans="2:48" ht="15.75" customHeight="1">
      <c r="B25" s="511"/>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3"/>
    </row>
    <row r="26" spans="2:48" ht="20.25" customHeight="1">
      <c r="B26" s="514"/>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6"/>
      <c r="AB26" s="482" t="s">
        <v>119</v>
      </c>
      <c r="AC26" s="517"/>
    </row>
    <row r="27" spans="2:48" ht="20.25" customHeight="1">
      <c r="B27" s="514"/>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6"/>
      <c r="AB27" s="482" t="s">
        <v>120</v>
      </c>
      <c r="AC27" s="517"/>
    </row>
    <row r="28" spans="2:48" ht="20.25" customHeight="1">
      <c r="B28" s="514"/>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6"/>
      <c r="AB28" s="517"/>
      <c r="AC28" s="517"/>
    </row>
    <row r="29" spans="2:48" ht="20.25" customHeight="1">
      <c r="B29" s="514"/>
      <c r="C29" s="515"/>
      <c r="D29" s="515"/>
      <c r="E29" s="515"/>
      <c r="F29" s="515"/>
      <c r="G29" s="515"/>
      <c r="H29" s="515"/>
      <c r="I29" s="515"/>
      <c r="J29" s="515"/>
      <c r="K29" s="515"/>
      <c r="L29" s="515"/>
      <c r="M29" s="515"/>
      <c r="N29" s="515"/>
      <c r="O29" s="515"/>
      <c r="P29" s="515"/>
      <c r="Q29" s="515"/>
      <c r="R29" s="515"/>
      <c r="S29" s="515"/>
      <c r="T29" s="515"/>
      <c r="U29" s="515"/>
      <c r="V29" s="515"/>
      <c r="W29" s="515"/>
      <c r="X29" s="515"/>
      <c r="Y29" s="515"/>
      <c r="Z29" s="516"/>
      <c r="AB29" s="517"/>
      <c r="AC29" s="517"/>
    </row>
    <row r="30" spans="2:48" ht="20.25" customHeight="1">
      <c r="B30" s="514"/>
      <c r="C30" s="515"/>
      <c r="D30" s="515"/>
      <c r="E30" s="515"/>
      <c r="F30" s="515"/>
      <c r="G30" s="515"/>
      <c r="H30" s="515"/>
      <c r="I30" s="515"/>
      <c r="J30" s="515"/>
      <c r="K30" s="515"/>
      <c r="L30" s="515"/>
      <c r="M30" s="515"/>
      <c r="N30" s="515"/>
      <c r="O30" s="515"/>
      <c r="P30" s="515"/>
      <c r="Q30" s="515"/>
      <c r="R30" s="515"/>
      <c r="S30" s="515"/>
      <c r="T30" s="515"/>
      <c r="U30" s="515"/>
      <c r="V30" s="515"/>
      <c r="W30" s="515"/>
      <c r="X30" s="515"/>
      <c r="Y30" s="515"/>
      <c r="Z30" s="516"/>
      <c r="AB30" s="517"/>
      <c r="AC30" s="517"/>
    </row>
    <row r="31" spans="2:48" ht="14.25" customHeight="1">
      <c r="B31" s="514"/>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6"/>
      <c r="AB31" s="517"/>
      <c r="AC31" s="517"/>
    </row>
    <row r="32" spans="2:48" ht="20.25" customHeight="1">
      <c r="B32" s="514"/>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6"/>
      <c r="AC32" s="517"/>
    </row>
    <row r="33" spans="2:28" ht="20.25" customHeight="1">
      <c r="B33" s="514"/>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6"/>
      <c r="AB33" s="482" t="s">
        <v>121</v>
      </c>
    </row>
    <row r="34" spans="2:28" ht="20.25" customHeight="1">
      <c r="B34" s="514"/>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6"/>
    </row>
    <row r="35" spans="2:28" ht="20.25" customHeight="1">
      <c r="B35" s="514"/>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6"/>
    </row>
    <row r="36" spans="2:28" ht="20.25" customHeight="1">
      <c r="B36" s="514"/>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6"/>
    </row>
    <row r="37" spans="2:28" ht="16.5" customHeight="1">
      <c r="B37" s="518"/>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20"/>
    </row>
    <row r="38" spans="2:28" ht="24" customHeight="1">
      <c r="B38" s="521" t="s">
        <v>122</v>
      </c>
      <c r="C38" s="522"/>
      <c r="D38" s="522"/>
      <c r="E38" s="522"/>
      <c r="F38" s="522" t="s">
        <v>108</v>
      </c>
      <c r="G38" s="522"/>
      <c r="H38" s="522"/>
      <c r="I38" s="522"/>
      <c r="J38" s="522"/>
      <c r="K38" s="522"/>
      <c r="L38" s="522"/>
      <c r="M38" s="522"/>
      <c r="N38" s="523"/>
      <c r="O38" s="523"/>
      <c r="P38" s="522" t="s">
        <v>109</v>
      </c>
      <c r="Q38" s="522"/>
      <c r="R38" s="522"/>
      <c r="S38" s="522"/>
      <c r="T38" s="522"/>
      <c r="U38" s="522"/>
      <c r="V38" s="522"/>
      <c r="W38" s="522"/>
      <c r="X38" s="522"/>
      <c r="Y38" s="522"/>
      <c r="Z38" s="524"/>
    </row>
    <row r="39" spans="2:28" ht="24.75" customHeight="1">
      <c r="B39" s="525"/>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7"/>
    </row>
    <row r="40" spans="2:28" ht="24.75" customHeight="1">
      <c r="B40" s="528"/>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7"/>
    </row>
    <row r="41" spans="2:28" ht="24.75" customHeight="1">
      <c r="B41" s="528"/>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7"/>
    </row>
    <row r="42" spans="2:28" ht="24.75" customHeight="1">
      <c r="B42" s="528"/>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7"/>
    </row>
    <row r="43" spans="2:28" ht="24.75" customHeight="1">
      <c r="B43" s="528"/>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7"/>
    </row>
    <row r="44" spans="2:28" ht="24.75" customHeight="1">
      <c r="B44" s="528"/>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7"/>
    </row>
    <row r="45" spans="2:28" ht="24.75" customHeight="1">
      <c r="B45" s="528"/>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7"/>
    </row>
    <row r="46" spans="2:28" ht="24.75" customHeight="1">
      <c r="B46" s="528"/>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7"/>
    </row>
    <row r="47" spans="2:28" ht="24.75" customHeight="1">
      <c r="B47" s="528"/>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7"/>
    </row>
    <row r="48" spans="2:28" ht="24.75" customHeight="1">
      <c r="B48" s="528"/>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7"/>
    </row>
    <row r="49" spans="2:26" ht="24.75" customHeight="1">
      <c r="B49" s="528"/>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7"/>
    </row>
    <row r="50" spans="2:26" ht="24.75" customHeight="1">
      <c r="B50" s="528"/>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7"/>
    </row>
    <row r="51" spans="2:26" ht="24.75" customHeight="1">
      <c r="B51" s="528"/>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7"/>
    </row>
    <row r="52" spans="2:26" ht="20.100000000000001" customHeight="1">
      <c r="B52" s="489" t="s">
        <v>123</v>
      </c>
      <c r="C52" s="490"/>
      <c r="D52" s="490"/>
      <c r="E52" s="490"/>
      <c r="F52" s="490" t="s">
        <v>108</v>
      </c>
      <c r="G52" s="490"/>
      <c r="H52" s="490"/>
      <c r="I52" s="490"/>
      <c r="J52" s="490"/>
      <c r="K52" s="490"/>
      <c r="L52" s="490"/>
      <c r="M52" s="490"/>
      <c r="N52" s="496"/>
      <c r="O52" s="496"/>
      <c r="P52" s="490" t="s">
        <v>109</v>
      </c>
      <c r="Q52" s="490"/>
      <c r="R52" s="490"/>
      <c r="S52" s="490"/>
      <c r="T52" s="490"/>
      <c r="U52" s="490"/>
      <c r="V52" s="490"/>
      <c r="W52" s="490"/>
      <c r="X52" s="490"/>
      <c r="Y52" s="490"/>
      <c r="Z52" s="491"/>
    </row>
    <row r="53" spans="2:26" ht="17.100000000000001" customHeight="1">
      <c r="B53" s="525"/>
      <c r="C53" s="526"/>
      <c r="D53" s="526"/>
      <c r="E53" s="526"/>
      <c r="F53" s="526"/>
      <c r="G53" s="526"/>
      <c r="H53" s="526"/>
      <c r="I53" s="526"/>
      <c r="J53" s="526"/>
      <c r="K53" s="526"/>
      <c r="L53" s="526"/>
      <c r="M53" s="526"/>
      <c r="N53" s="526"/>
      <c r="O53" s="526"/>
      <c r="P53" s="526"/>
      <c r="Q53" s="526"/>
      <c r="R53" s="526"/>
      <c r="S53" s="526"/>
      <c r="T53" s="526"/>
      <c r="U53" s="526"/>
      <c r="V53" s="526"/>
      <c r="W53" s="526"/>
      <c r="X53" s="526"/>
      <c r="Y53" s="526"/>
      <c r="Z53" s="527"/>
    </row>
    <row r="54" spans="2:26" ht="17.100000000000001" customHeight="1">
      <c r="B54" s="528"/>
      <c r="C54" s="526"/>
      <c r="D54" s="526"/>
      <c r="E54" s="526"/>
      <c r="F54" s="526"/>
      <c r="G54" s="526"/>
      <c r="H54" s="526"/>
      <c r="I54" s="526"/>
      <c r="J54" s="526"/>
      <c r="K54" s="526"/>
      <c r="L54" s="526"/>
      <c r="M54" s="526"/>
      <c r="N54" s="526"/>
      <c r="O54" s="526"/>
      <c r="P54" s="526"/>
      <c r="Q54" s="526"/>
      <c r="R54" s="526"/>
      <c r="S54" s="526"/>
      <c r="T54" s="526"/>
      <c r="U54" s="526"/>
      <c r="V54" s="526"/>
      <c r="W54" s="526"/>
      <c r="X54" s="526"/>
      <c r="Y54" s="526"/>
      <c r="Z54" s="527"/>
    </row>
    <row r="55" spans="2:26" ht="17.100000000000001" customHeight="1">
      <c r="B55" s="528"/>
      <c r="C55" s="526"/>
      <c r="D55" s="526"/>
      <c r="E55" s="526"/>
      <c r="F55" s="526"/>
      <c r="G55" s="526"/>
      <c r="H55" s="526"/>
      <c r="I55" s="526"/>
      <c r="J55" s="526"/>
      <c r="K55" s="526"/>
      <c r="L55" s="526"/>
      <c r="M55" s="526"/>
      <c r="N55" s="526"/>
      <c r="O55" s="526"/>
      <c r="P55" s="526"/>
      <c r="Q55" s="526"/>
      <c r="R55" s="526"/>
      <c r="S55" s="526"/>
      <c r="T55" s="526"/>
      <c r="U55" s="526"/>
      <c r="V55" s="526"/>
      <c r="W55" s="526"/>
      <c r="X55" s="526"/>
      <c r="Y55" s="526"/>
      <c r="Z55" s="527"/>
    </row>
    <row r="56" spans="2:26" ht="17.100000000000001" customHeight="1">
      <c r="B56" s="528"/>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7"/>
    </row>
    <row r="57" spans="2:26" ht="17.100000000000001" customHeight="1">
      <c r="B57" s="528"/>
      <c r="C57" s="526"/>
      <c r="D57" s="526"/>
      <c r="E57" s="526"/>
      <c r="F57" s="526"/>
      <c r="G57" s="526"/>
      <c r="H57" s="526"/>
      <c r="I57" s="526"/>
      <c r="J57" s="526"/>
      <c r="K57" s="526"/>
      <c r="L57" s="526"/>
      <c r="M57" s="526"/>
      <c r="N57" s="526"/>
      <c r="O57" s="526"/>
      <c r="P57" s="526"/>
      <c r="Q57" s="526"/>
      <c r="R57" s="526"/>
      <c r="S57" s="526"/>
      <c r="T57" s="526"/>
      <c r="U57" s="526"/>
      <c r="V57" s="526"/>
      <c r="W57" s="526"/>
      <c r="X57" s="526"/>
      <c r="Y57" s="526"/>
      <c r="Z57" s="527"/>
    </row>
    <row r="58" spans="2:26" ht="17.100000000000001" customHeight="1">
      <c r="B58" s="528"/>
      <c r="C58" s="526"/>
      <c r="D58" s="526"/>
      <c r="E58" s="526"/>
      <c r="F58" s="526"/>
      <c r="G58" s="526"/>
      <c r="H58" s="526"/>
      <c r="I58" s="526"/>
      <c r="J58" s="526"/>
      <c r="K58" s="526"/>
      <c r="L58" s="526"/>
      <c r="M58" s="526"/>
      <c r="N58" s="526"/>
      <c r="O58" s="526"/>
      <c r="P58" s="526"/>
      <c r="Q58" s="526"/>
      <c r="R58" s="526"/>
      <c r="S58" s="526"/>
      <c r="T58" s="526"/>
      <c r="U58" s="526"/>
      <c r="V58" s="526"/>
      <c r="W58" s="526"/>
      <c r="X58" s="526"/>
      <c r="Y58" s="526"/>
      <c r="Z58" s="527"/>
    </row>
    <row r="59" spans="2:26" ht="17.100000000000001" customHeight="1">
      <c r="B59" s="528"/>
      <c r="C59" s="526"/>
      <c r="D59" s="526"/>
      <c r="E59" s="526"/>
      <c r="F59" s="526"/>
      <c r="G59" s="526"/>
      <c r="H59" s="526"/>
      <c r="I59" s="526"/>
      <c r="J59" s="526"/>
      <c r="K59" s="526"/>
      <c r="L59" s="526"/>
      <c r="M59" s="526"/>
      <c r="N59" s="526"/>
      <c r="O59" s="526"/>
      <c r="P59" s="526"/>
      <c r="Q59" s="526"/>
      <c r="R59" s="526"/>
      <c r="S59" s="526"/>
      <c r="T59" s="526"/>
      <c r="U59" s="526"/>
      <c r="V59" s="526"/>
      <c r="W59" s="526"/>
      <c r="X59" s="526"/>
      <c r="Y59" s="526"/>
      <c r="Z59" s="527"/>
    </row>
    <row r="60" spans="2:26" ht="17.100000000000001" customHeight="1">
      <c r="B60" s="528"/>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7"/>
    </row>
    <row r="61" spans="2:26" ht="17.100000000000001" customHeight="1">
      <c r="B61" s="528"/>
      <c r="C61" s="526"/>
      <c r="D61" s="526"/>
      <c r="E61" s="526"/>
      <c r="F61" s="526"/>
      <c r="G61" s="526"/>
      <c r="H61" s="526"/>
      <c r="I61" s="526"/>
      <c r="J61" s="526"/>
      <c r="K61" s="526"/>
      <c r="L61" s="526"/>
      <c r="M61" s="526"/>
      <c r="N61" s="526"/>
      <c r="O61" s="526"/>
      <c r="P61" s="526"/>
      <c r="Q61" s="526"/>
      <c r="R61" s="526"/>
      <c r="S61" s="526"/>
      <c r="T61" s="526"/>
      <c r="U61" s="526"/>
      <c r="V61" s="526"/>
      <c r="W61" s="526"/>
      <c r="X61" s="526"/>
      <c r="Y61" s="526"/>
      <c r="Z61" s="527"/>
    </row>
    <row r="62" spans="2:26" ht="17.100000000000001" customHeight="1">
      <c r="B62" s="528"/>
      <c r="C62" s="526"/>
      <c r="D62" s="526"/>
      <c r="E62" s="526"/>
      <c r="F62" s="526"/>
      <c r="G62" s="526"/>
      <c r="H62" s="526"/>
      <c r="I62" s="526"/>
      <c r="J62" s="526"/>
      <c r="K62" s="526"/>
      <c r="L62" s="526"/>
      <c r="M62" s="526"/>
      <c r="N62" s="526"/>
      <c r="O62" s="526"/>
      <c r="P62" s="526"/>
      <c r="Q62" s="526"/>
      <c r="R62" s="526"/>
      <c r="S62" s="526"/>
      <c r="T62" s="526"/>
      <c r="U62" s="526"/>
      <c r="V62" s="526"/>
      <c r="W62" s="526"/>
      <c r="X62" s="526"/>
      <c r="Y62" s="526"/>
      <c r="Z62" s="527"/>
    </row>
    <row r="63" spans="2:26" ht="17.100000000000001" customHeight="1">
      <c r="B63" s="528"/>
      <c r="C63" s="526"/>
      <c r="D63" s="526"/>
      <c r="E63" s="526"/>
      <c r="F63" s="526"/>
      <c r="G63" s="526"/>
      <c r="H63" s="526"/>
      <c r="I63" s="526"/>
      <c r="J63" s="526"/>
      <c r="K63" s="526"/>
      <c r="L63" s="526"/>
      <c r="M63" s="526"/>
      <c r="N63" s="526"/>
      <c r="O63" s="526"/>
      <c r="P63" s="526"/>
      <c r="Q63" s="526"/>
      <c r="R63" s="526"/>
      <c r="S63" s="526"/>
      <c r="T63" s="526"/>
      <c r="U63" s="526"/>
      <c r="V63" s="526"/>
      <c r="W63" s="526"/>
      <c r="X63" s="526"/>
      <c r="Y63" s="526"/>
      <c r="Z63" s="527"/>
    </row>
    <row r="64" spans="2:26" ht="17.100000000000001" customHeight="1">
      <c r="B64" s="528"/>
      <c r="C64" s="526"/>
      <c r="D64" s="526"/>
      <c r="E64" s="526"/>
      <c r="F64" s="526"/>
      <c r="G64" s="526"/>
      <c r="H64" s="526"/>
      <c r="I64" s="526"/>
      <c r="J64" s="526"/>
      <c r="K64" s="526"/>
      <c r="L64" s="526"/>
      <c r="M64" s="526"/>
      <c r="N64" s="526"/>
      <c r="O64" s="526"/>
      <c r="P64" s="526"/>
      <c r="Q64" s="526"/>
      <c r="R64" s="526"/>
      <c r="S64" s="526"/>
      <c r="T64" s="526"/>
      <c r="U64" s="526"/>
      <c r="V64" s="526"/>
      <c r="W64" s="526"/>
      <c r="X64" s="526"/>
      <c r="Y64" s="526"/>
      <c r="Z64" s="527"/>
    </row>
    <row r="65" spans="2:26" ht="17.100000000000001" customHeight="1">
      <c r="B65" s="528"/>
      <c r="C65" s="526"/>
      <c r="D65" s="526"/>
      <c r="E65" s="526"/>
      <c r="F65" s="526"/>
      <c r="G65" s="526"/>
      <c r="H65" s="526"/>
      <c r="I65" s="526"/>
      <c r="J65" s="526"/>
      <c r="K65" s="526"/>
      <c r="L65" s="526"/>
      <c r="M65" s="526"/>
      <c r="N65" s="526"/>
      <c r="O65" s="526"/>
      <c r="P65" s="526"/>
      <c r="Q65" s="526"/>
      <c r="R65" s="526"/>
      <c r="S65" s="526"/>
      <c r="T65" s="526"/>
      <c r="U65" s="526"/>
      <c r="V65" s="526"/>
      <c r="W65" s="526"/>
      <c r="X65" s="526"/>
      <c r="Y65" s="526"/>
      <c r="Z65" s="527"/>
    </row>
    <row r="66" spans="2:26" ht="17.100000000000001" customHeight="1">
      <c r="B66" s="489" t="s">
        <v>124</v>
      </c>
      <c r="C66" s="490"/>
      <c r="D66" s="490"/>
      <c r="E66" s="490"/>
      <c r="F66" s="490" t="s">
        <v>108</v>
      </c>
      <c r="G66" s="490"/>
      <c r="H66" s="490"/>
      <c r="I66" s="490"/>
      <c r="J66" s="490"/>
      <c r="K66" s="490"/>
      <c r="L66" s="490"/>
      <c r="M66" s="490"/>
      <c r="N66" s="496"/>
      <c r="O66" s="496"/>
      <c r="P66" s="490" t="s">
        <v>109</v>
      </c>
      <c r="Q66" s="490"/>
      <c r="R66" s="490"/>
      <c r="S66" s="490"/>
      <c r="T66" s="490"/>
      <c r="U66" s="490"/>
      <c r="V66" s="490"/>
      <c r="W66" s="490"/>
      <c r="X66" s="490"/>
      <c r="Y66" s="490"/>
      <c r="Z66" s="491"/>
    </row>
    <row r="67" spans="2:26" ht="17.100000000000001" customHeight="1">
      <c r="B67" s="525"/>
      <c r="C67" s="526"/>
      <c r="D67" s="526"/>
      <c r="E67" s="526"/>
      <c r="F67" s="526"/>
      <c r="G67" s="526"/>
      <c r="H67" s="526"/>
      <c r="I67" s="526"/>
      <c r="J67" s="526"/>
      <c r="K67" s="526"/>
      <c r="L67" s="526"/>
      <c r="M67" s="526"/>
      <c r="N67" s="526"/>
      <c r="O67" s="526"/>
      <c r="P67" s="526"/>
      <c r="Q67" s="526"/>
      <c r="R67" s="526"/>
      <c r="S67" s="526"/>
      <c r="T67" s="526"/>
      <c r="U67" s="526"/>
      <c r="V67" s="526"/>
      <c r="W67" s="526"/>
      <c r="X67" s="526"/>
      <c r="Y67" s="526"/>
      <c r="Z67" s="527"/>
    </row>
    <row r="68" spans="2:26" ht="17.100000000000001" customHeight="1">
      <c r="B68" s="528"/>
      <c r="C68" s="526"/>
      <c r="D68" s="526"/>
      <c r="E68" s="526"/>
      <c r="F68" s="526"/>
      <c r="G68" s="526"/>
      <c r="H68" s="526"/>
      <c r="I68" s="526"/>
      <c r="J68" s="526"/>
      <c r="K68" s="526"/>
      <c r="L68" s="526"/>
      <c r="M68" s="526"/>
      <c r="N68" s="526"/>
      <c r="O68" s="526"/>
      <c r="P68" s="526"/>
      <c r="Q68" s="526"/>
      <c r="R68" s="526"/>
      <c r="S68" s="526"/>
      <c r="T68" s="526"/>
      <c r="U68" s="526"/>
      <c r="V68" s="526"/>
      <c r="W68" s="526"/>
      <c r="X68" s="526"/>
      <c r="Y68" s="526"/>
      <c r="Z68" s="527"/>
    </row>
    <row r="69" spans="2:26" ht="17.100000000000001" customHeight="1">
      <c r="B69" s="528"/>
      <c r="C69" s="526"/>
      <c r="D69" s="526"/>
      <c r="E69" s="526"/>
      <c r="F69" s="526"/>
      <c r="G69" s="526"/>
      <c r="H69" s="526"/>
      <c r="I69" s="526"/>
      <c r="J69" s="526"/>
      <c r="K69" s="526"/>
      <c r="L69" s="526"/>
      <c r="M69" s="526"/>
      <c r="N69" s="526"/>
      <c r="O69" s="526"/>
      <c r="P69" s="526"/>
      <c r="Q69" s="526"/>
      <c r="R69" s="526"/>
      <c r="S69" s="526"/>
      <c r="T69" s="526"/>
      <c r="U69" s="526"/>
      <c r="V69" s="526"/>
      <c r="W69" s="526"/>
      <c r="X69" s="526"/>
      <c r="Y69" s="526"/>
      <c r="Z69" s="527"/>
    </row>
    <row r="70" spans="2:26" ht="17.100000000000001" customHeight="1">
      <c r="B70" s="528"/>
      <c r="C70" s="526"/>
      <c r="D70" s="526"/>
      <c r="E70" s="526"/>
      <c r="F70" s="526"/>
      <c r="G70" s="526"/>
      <c r="H70" s="526"/>
      <c r="I70" s="526"/>
      <c r="J70" s="526"/>
      <c r="K70" s="526"/>
      <c r="L70" s="526"/>
      <c r="M70" s="526"/>
      <c r="N70" s="526"/>
      <c r="O70" s="526"/>
      <c r="P70" s="526"/>
      <c r="Q70" s="526"/>
      <c r="R70" s="526"/>
      <c r="S70" s="526"/>
      <c r="T70" s="526"/>
      <c r="U70" s="526"/>
      <c r="V70" s="526"/>
      <c r="W70" s="526"/>
      <c r="X70" s="526"/>
      <c r="Y70" s="526"/>
      <c r="Z70" s="527"/>
    </row>
    <row r="71" spans="2:26" ht="17.100000000000001" customHeight="1">
      <c r="B71" s="528"/>
      <c r="C71" s="526"/>
      <c r="D71" s="526"/>
      <c r="E71" s="526"/>
      <c r="F71" s="526"/>
      <c r="G71" s="526"/>
      <c r="H71" s="526"/>
      <c r="I71" s="526"/>
      <c r="J71" s="526"/>
      <c r="K71" s="526"/>
      <c r="L71" s="526"/>
      <c r="M71" s="526"/>
      <c r="N71" s="526"/>
      <c r="O71" s="526"/>
      <c r="P71" s="526"/>
      <c r="Q71" s="526"/>
      <c r="R71" s="526"/>
      <c r="S71" s="526"/>
      <c r="T71" s="526"/>
      <c r="U71" s="526"/>
      <c r="V71" s="526"/>
      <c r="W71" s="526"/>
      <c r="X71" s="526"/>
      <c r="Y71" s="526"/>
      <c r="Z71" s="527"/>
    </row>
    <row r="72" spans="2:26" ht="17.100000000000001" customHeight="1">
      <c r="B72" s="528"/>
      <c r="C72" s="526"/>
      <c r="D72" s="526"/>
      <c r="E72" s="526"/>
      <c r="F72" s="526"/>
      <c r="G72" s="526"/>
      <c r="H72" s="526"/>
      <c r="I72" s="526"/>
      <c r="J72" s="526"/>
      <c r="K72" s="526"/>
      <c r="L72" s="526"/>
      <c r="M72" s="526"/>
      <c r="N72" s="526"/>
      <c r="O72" s="526"/>
      <c r="P72" s="526"/>
      <c r="Q72" s="526"/>
      <c r="R72" s="526"/>
      <c r="S72" s="526"/>
      <c r="T72" s="526"/>
      <c r="U72" s="526"/>
      <c r="V72" s="526"/>
      <c r="W72" s="526"/>
      <c r="X72" s="526"/>
      <c r="Y72" s="526"/>
      <c r="Z72" s="527"/>
    </row>
    <row r="73" spans="2:26" ht="17.100000000000001" customHeight="1">
      <c r="B73" s="528"/>
      <c r="C73" s="526"/>
      <c r="D73" s="526"/>
      <c r="E73" s="526"/>
      <c r="F73" s="526"/>
      <c r="G73" s="526"/>
      <c r="H73" s="526"/>
      <c r="I73" s="526"/>
      <c r="J73" s="526"/>
      <c r="K73" s="526"/>
      <c r="L73" s="526"/>
      <c r="M73" s="526"/>
      <c r="N73" s="526"/>
      <c r="O73" s="526"/>
      <c r="P73" s="526"/>
      <c r="Q73" s="526"/>
      <c r="R73" s="526"/>
      <c r="S73" s="526"/>
      <c r="T73" s="526"/>
      <c r="U73" s="526"/>
      <c r="V73" s="526"/>
      <c r="W73" s="526"/>
      <c r="X73" s="526"/>
      <c r="Y73" s="526"/>
      <c r="Z73" s="527"/>
    </row>
    <row r="74" spans="2:26" ht="17.100000000000001" customHeight="1">
      <c r="B74" s="528"/>
      <c r="C74" s="526"/>
      <c r="D74" s="526"/>
      <c r="E74" s="526"/>
      <c r="F74" s="526"/>
      <c r="G74" s="526"/>
      <c r="H74" s="526"/>
      <c r="I74" s="526"/>
      <c r="J74" s="526"/>
      <c r="K74" s="526"/>
      <c r="L74" s="526"/>
      <c r="M74" s="526"/>
      <c r="N74" s="526"/>
      <c r="O74" s="526"/>
      <c r="P74" s="526"/>
      <c r="Q74" s="526"/>
      <c r="R74" s="526"/>
      <c r="S74" s="526"/>
      <c r="T74" s="526"/>
      <c r="U74" s="526"/>
      <c r="V74" s="526"/>
      <c r="W74" s="526"/>
      <c r="X74" s="526"/>
      <c r="Y74" s="526"/>
      <c r="Z74" s="527"/>
    </row>
    <row r="75" spans="2:26" ht="17.100000000000001" customHeight="1">
      <c r="B75" s="528"/>
      <c r="C75" s="526"/>
      <c r="D75" s="526"/>
      <c r="E75" s="526"/>
      <c r="F75" s="526"/>
      <c r="G75" s="526"/>
      <c r="H75" s="526"/>
      <c r="I75" s="526"/>
      <c r="J75" s="526"/>
      <c r="K75" s="526"/>
      <c r="L75" s="526"/>
      <c r="M75" s="526"/>
      <c r="N75" s="526"/>
      <c r="O75" s="526"/>
      <c r="P75" s="526"/>
      <c r="Q75" s="526"/>
      <c r="R75" s="526"/>
      <c r="S75" s="526"/>
      <c r="T75" s="526"/>
      <c r="U75" s="526"/>
      <c r="V75" s="526"/>
      <c r="W75" s="526"/>
      <c r="X75" s="526"/>
      <c r="Y75" s="526"/>
      <c r="Z75" s="527"/>
    </row>
    <row r="76" spans="2:26" ht="17.100000000000001" customHeight="1">
      <c r="B76" s="528"/>
      <c r="C76" s="526"/>
      <c r="D76" s="526"/>
      <c r="E76" s="526"/>
      <c r="F76" s="526"/>
      <c r="G76" s="526"/>
      <c r="H76" s="526"/>
      <c r="I76" s="526"/>
      <c r="J76" s="526"/>
      <c r="K76" s="526"/>
      <c r="L76" s="526"/>
      <c r="M76" s="526"/>
      <c r="N76" s="526"/>
      <c r="O76" s="526"/>
      <c r="P76" s="526"/>
      <c r="Q76" s="526"/>
      <c r="R76" s="526"/>
      <c r="S76" s="526"/>
      <c r="T76" s="526"/>
      <c r="U76" s="526"/>
      <c r="V76" s="526"/>
      <c r="W76" s="526"/>
      <c r="X76" s="526"/>
      <c r="Y76" s="526"/>
      <c r="Z76" s="527"/>
    </row>
    <row r="77" spans="2:26" ht="17.100000000000001" customHeight="1">
      <c r="B77" s="528"/>
      <c r="C77" s="526"/>
      <c r="D77" s="526"/>
      <c r="E77" s="526"/>
      <c r="F77" s="526"/>
      <c r="G77" s="526"/>
      <c r="H77" s="526"/>
      <c r="I77" s="526"/>
      <c r="J77" s="526"/>
      <c r="K77" s="526"/>
      <c r="L77" s="526"/>
      <c r="M77" s="526"/>
      <c r="N77" s="526"/>
      <c r="O77" s="526"/>
      <c r="P77" s="526"/>
      <c r="Q77" s="526"/>
      <c r="R77" s="526"/>
      <c r="S77" s="526"/>
      <c r="T77" s="526"/>
      <c r="U77" s="526"/>
      <c r="V77" s="526"/>
      <c r="W77" s="526"/>
      <c r="X77" s="526"/>
      <c r="Y77" s="526"/>
      <c r="Z77" s="527"/>
    </row>
    <row r="78" spans="2:26" ht="17.100000000000001" customHeight="1">
      <c r="B78" s="528"/>
      <c r="C78" s="526"/>
      <c r="D78" s="526"/>
      <c r="E78" s="526"/>
      <c r="F78" s="526"/>
      <c r="G78" s="526"/>
      <c r="H78" s="526"/>
      <c r="I78" s="526"/>
      <c r="J78" s="526"/>
      <c r="K78" s="526"/>
      <c r="L78" s="526"/>
      <c r="M78" s="526"/>
      <c r="N78" s="526"/>
      <c r="O78" s="526"/>
      <c r="P78" s="526"/>
      <c r="Q78" s="526"/>
      <c r="R78" s="526"/>
      <c r="S78" s="526"/>
      <c r="T78" s="526"/>
      <c r="U78" s="526"/>
      <c r="V78" s="526"/>
      <c r="W78" s="526"/>
      <c r="X78" s="526"/>
      <c r="Y78" s="526"/>
      <c r="Z78" s="527"/>
    </row>
    <row r="79" spans="2:26" ht="17.100000000000001" customHeight="1">
      <c r="B79" s="528"/>
      <c r="C79" s="526"/>
      <c r="D79" s="526"/>
      <c r="E79" s="526"/>
      <c r="F79" s="526"/>
      <c r="G79" s="526"/>
      <c r="H79" s="526"/>
      <c r="I79" s="526"/>
      <c r="J79" s="526"/>
      <c r="K79" s="526"/>
      <c r="L79" s="526"/>
      <c r="M79" s="526"/>
      <c r="N79" s="526"/>
      <c r="O79" s="526"/>
      <c r="P79" s="526"/>
      <c r="Q79" s="526"/>
      <c r="R79" s="526"/>
      <c r="S79" s="526"/>
      <c r="T79" s="526"/>
      <c r="U79" s="526"/>
      <c r="V79" s="526"/>
      <c r="W79" s="526"/>
      <c r="X79" s="526"/>
      <c r="Y79" s="526"/>
      <c r="Z79" s="527"/>
    </row>
    <row r="80" spans="2:26" ht="17.100000000000001" customHeight="1">
      <c r="B80" s="489" t="s">
        <v>125</v>
      </c>
      <c r="C80" s="490"/>
      <c r="D80" s="490"/>
      <c r="E80" s="490"/>
      <c r="F80" s="490" t="s">
        <v>108</v>
      </c>
      <c r="G80" s="490"/>
      <c r="H80" s="490"/>
      <c r="I80" s="490"/>
      <c r="J80" s="490"/>
      <c r="K80" s="490"/>
      <c r="L80" s="490"/>
      <c r="M80" s="490"/>
      <c r="N80" s="496"/>
      <c r="O80" s="496"/>
      <c r="P80" s="490" t="s">
        <v>109</v>
      </c>
      <c r="Q80" s="490"/>
      <c r="R80" s="490"/>
      <c r="S80" s="490"/>
      <c r="T80" s="490"/>
      <c r="U80" s="490"/>
      <c r="V80" s="490"/>
      <c r="W80" s="490"/>
      <c r="X80" s="490"/>
      <c r="Y80" s="490"/>
      <c r="Z80" s="491"/>
    </row>
    <row r="81" spans="2:26" ht="17.100000000000001" customHeight="1">
      <c r="B81" s="525"/>
      <c r="C81" s="526"/>
      <c r="D81" s="526"/>
      <c r="E81" s="526"/>
      <c r="F81" s="526"/>
      <c r="G81" s="526"/>
      <c r="H81" s="526"/>
      <c r="I81" s="526"/>
      <c r="J81" s="526"/>
      <c r="K81" s="526"/>
      <c r="L81" s="526"/>
      <c r="M81" s="526"/>
      <c r="N81" s="526"/>
      <c r="O81" s="526"/>
      <c r="P81" s="526"/>
      <c r="Q81" s="526"/>
      <c r="R81" s="526"/>
      <c r="S81" s="526"/>
      <c r="T81" s="526"/>
      <c r="U81" s="526"/>
      <c r="V81" s="526"/>
      <c r="W81" s="526"/>
      <c r="X81" s="526"/>
      <c r="Y81" s="526"/>
      <c r="Z81" s="527"/>
    </row>
    <row r="82" spans="2:26" ht="17.100000000000001" customHeight="1">
      <c r="B82" s="528"/>
      <c r="C82" s="526"/>
      <c r="D82" s="526"/>
      <c r="E82" s="526"/>
      <c r="F82" s="526"/>
      <c r="G82" s="526"/>
      <c r="H82" s="526"/>
      <c r="I82" s="526"/>
      <c r="J82" s="526"/>
      <c r="K82" s="526"/>
      <c r="L82" s="526"/>
      <c r="M82" s="526"/>
      <c r="N82" s="526"/>
      <c r="O82" s="526"/>
      <c r="P82" s="526"/>
      <c r="Q82" s="526"/>
      <c r="R82" s="526"/>
      <c r="S82" s="526"/>
      <c r="T82" s="526"/>
      <c r="U82" s="526"/>
      <c r="V82" s="526"/>
      <c r="W82" s="526"/>
      <c r="X82" s="526"/>
      <c r="Y82" s="526"/>
      <c r="Z82" s="527"/>
    </row>
    <row r="83" spans="2:26" ht="17.100000000000001" customHeight="1">
      <c r="B83" s="528"/>
      <c r="C83" s="526"/>
      <c r="D83" s="526"/>
      <c r="E83" s="526"/>
      <c r="F83" s="526"/>
      <c r="G83" s="526"/>
      <c r="H83" s="526"/>
      <c r="I83" s="526"/>
      <c r="J83" s="526"/>
      <c r="K83" s="526"/>
      <c r="L83" s="526"/>
      <c r="M83" s="526"/>
      <c r="N83" s="526"/>
      <c r="O83" s="526"/>
      <c r="P83" s="526"/>
      <c r="Q83" s="526"/>
      <c r="R83" s="526"/>
      <c r="S83" s="526"/>
      <c r="T83" s="526"/>
      <c r="U83" s="526"/>
      <c r="V83" s="526"/>
      <c r="W83" s="526"/>
      <c r="X83" s="526"/>
      <c r="Y83" s="526"/>
      <c r="Z83" s="527"/>
    </row>
    <row r="84" spans="2:26" ht="17.100000000000001" customHeight="1">
      <c r="B84" s="528"/>
      <c r="C84" s="526"/>
      <c r="D84" s="526"/>
      <c r="E84" s="526"/>
      <c r="F84" s="526"/>
      <c r="G84" s="526"/>
      <c r="H84" s="526"/>
      <c r="I84" s="526"/>
      <c r="J84" s="526"/>
      <c r="K84" s="526"/>
      <c r="L84" s="526"/>
      <c r="M84" s="526"/>
      <c r="N84" s="526"/>
      <c r="O84" s="526"/>
      <c r="P84" s="526"/>
      <c r="Q84" s="526"/>
      <c r="R84" s="526"/>
      <c r="S84" s="526"/>
      <c r="T84" s="526"/>
      <c r="U84" s="526"/>
      <c r="V84" s="526"/>
      <c r="W84" s="526"/>
      <c r="X84" s="526"/>
      <c r="Y84" s="526"/>
      <c r="Z84" s="527"/>
    </row>
    <row r="85" spans="2:26" ht="17.100000000000001" customHeight="1">
      <c r="B85" s="528"/>
      <c r="C85" s="526"/>
      <c r="D85" s="526"/>
      <c r="E85" s="526"/>
      <c r="F85" s="526"/>
      <c r="G85" s="526"/>
      <c r="H85" s="526"/>
      <c r="I85" s="526"/>
      <c r="J85" s="526"/>
      <c r="K85" s="526"/>
      <c r="L85" s="526"/>
      <c r="M85" s="526"/>
      <c r="N85" s="526"/>
      <c r="O85" s="526"/>
      <c r="P85" s="526"/>
      <c r="Q85" s="526"/>
      <c r="R85" s="526"/>
      <c r="S85" s="526"/>
      <c r="T85" s="526"/>
      <c r="U85" s="526"/>
      <c r="V85" s="526"/>
      <c r="W85" s="526"/>
      <c r="X85" s="526"/>
      <c r="Y85" s="526"/>
      <c r="Z85" s="527"/>
    </row>
    <row r="86" spans="2:26" ht="17.100000000000001" customHeight="1">
      <c r="B86" s="528"/>
      <c r="C86" s="526"/>
      <c r="D86" s="526"/>
      <c r="E86" s="526"/>
      <c r="F86" s="526"/>
      <c r="G86" s="526"/>
      <c r="H86" s="526"/>
      <c r="I86" s="526"/>
      <c r="J86" s="526"/>
      <c r="K86" s="526"/>
      <c r="L86" s="526"/>
      <c r="M86" s="526"/>
      <c r="N86" s="526"/>
      <c r="O86" s="526"/>
      <c r="P86" s="526"/>
      <c r="Q86" s="526"/>
      <c r="R86" s="526"/>
      <c r="S86" s="526"/>
      <c r="T86" s="526"/>
      <c r="U86" s="526"/>
      <c r="V86" s="526"/>
      <c r="W86" s="526"/>
      <c r="X86" s="526"/>
      <c r="Y86" s="526"/>
      <c r="Z86" s="527"/>
    </row>
    <row r="87" spans="2:26" ht="17.100000000000001" customHeight="1">
      <c r="B87" s="528"/>
      <c r="C87" s="526"/>
      <c r="D87" s="526"/>
      <c r="E87" s="526"/>
      <c r="F87" s="526"/>
      <c r="G87" s="526"/>
      <c r="H87" s="526"/>
      <c r="I87" s="526"/>
      <c r="J87" s="526"/>
      <c r="K87" s="526"/>
      <c r="L87" s="526"/>
      <c r="M87" s="526"/>
      <c r="N87" s="526"/>
      <c r="O87" s="526"/>
      <c r="P87" s="526"/>
      <c r="Q87" s="526"/>
      <c r="R87" s="526"/>
      <c r="S87" s="526"/>
      <c r="T87" s="526"/>
      <c r="U87" s="526"/>
      <c r="V87" s="526"/>
      <c r="W87" s="526"/>
      <c r="X87" s="526"/>
      <c r="Y87" s="526"/>
      <c r="Z87" s="527"/>
    </row>
    <row r="88" spans="2:26" ht="17.100000000000001" customHeight="1">
      <c r="B88" s="528"/>
      <c r="C88" s="526"/>
      <c r="D88" s="526"/>
      <c r="E88" s="526"/>
      <c r="F88" s="526"/>
      <c r="G88" s="526"/>
      <c r="H88" s="526"/>
      <c r="I88" s="526"/>
      <c r="J88" s="526"/>
      <c r="K88" s="526"/>
      <c r="L88" s="526"/>
      <c r="M88" s="526"/>
      <c r="N88" s="526"/>
      <c r="O88" s="526"/>
      <c r="P88" s="526"/>
      <c r="Q88" s="526"/>
      <c r="R88" s="526"/>
      <c r="S88" s="526"/>
      <c r="T88" s="526"/>
      <c r="U88" s="526"/>
      <c r="V88" s="526"/>
      <c r="W88" s="526"/>
      <c r="X88" s="526"/>
      <c r="Y88" s="526"/>
      <c r="Z88" s="527"/>
    </row>
    <row r="89" spans="2:26" ht="17.100000000000001" customHeight="1">
      <c r="B89" s="528"/>
      <c r="C89" s="526"/>
      <c r="D89" s="526"/>
      <c r="E89" s="526"/>
      <c r="F89" s="526"/>
      <c r="G89" s="526"/>
      <c r="H89" s="526"/>
      <c r="I89" s="526"/>
      <c r="J89" s="526"/>
      <c r="K89" s="526"/>
      <c r="L89" s="526"/>
      <c r="M89" s="526"/>
      <c r="N89" s="526"/>
      <c r="O89" s="526"/>
      <c r="P89" s="526"/>
      <c r="Q89" s="526"/>
      <c r="R89" s="526"/>
      <c r="S89" s="526"/>
      <c r="T89" s="526"/>
      <c r="U89" s="526"/>
      <c r="V89" s="526"/>
      <c r="W89" s="526"/>
      <c r="X89" s="526"/>
      <c r="Y89" s="526"/>
      <c r="Z89" s="527"/>
    </row>
    <row r="90" spans="2:26" ht="17.100000000000001" customHeight="1">
      <c r="B90" s="528"/>
      <c r="C90" s="526"/>
      <c r="D90" s="526"/>
      <c r="E90" s="526"/>
      <c r="F90" s="526"/>
      <c r="G90" s="526"/>
      <c r="H90" s="526"/>
      <c r="I90" s="526"/>
      <c r="J90" s="526"/>
      <c r="K90" s="526"/>
      <c r="L90" s="526"/>
      <c r="M90" s="526"/>
      <c r="N90" s="526"/>
      <c r="O90" s="526"/>
      <c r="P90" s="526"/>
      <c r="Q90" s="526"/>
      <c r="R90" s="526"/>
      <c r="S90" s="526"/>
      <c r="T90" s="526"/>
      <c r="U90" s="526"/>
      <c r="V90" s="526"/>
      <c r="W90" s="526"/>
      <c r="X90" s="526"/>
      <c r="Y90" s="526"/>
      <c r="Z90" s="527"/>
    </row>
    <row r="91" spans="2:26" ht="17.100000000000001" customHeight="1">
      <c r="B91" s="528"/>
      <c r="C91" s="526"/>
      <c r="D91" s="526"/>
      <c r="E91" s="526"/>
      <c r="F91" s="526"/>
      <c r="G91" s="526"/>
      <c r="H91" s="526"/>
      <c r="I91" s="526"/>
      <c r="J91" s="526"/>
      <c r="K91" s="526"/>
      <c r="L91" s="526"/>
      <c r="M91" s="526"/>
      <c r="N91" s="526"/>
      <c r="O91" s="526"/>
      <c r="P91" s="526"/>
      <c r="Q91" s="526"/>
      <c r="R91" s="526"/>
      <c r="S91" s="526"/>
      <c r="T91" s="526"/>
      <c r="U91" s="526"/>
      <c r="V91" s="526"/>
      <c r="W91" s="526"/>
      <c r="X91" s="526"/>
      <c r="Y91" s="526"/>
      <c r="Z91" s="527"/>
    </row>
    <row r="92" spans="2:26" ht="17.100000000000001" customHeight="1">
      <c r="B92" s="528"/>
      <c r="C92" s="526"/>
      <c r="D92" s="526"/>
      <c r="E92" s="526"/>
      <c r="F92" s="526"/>
      <c r="G92" s="526"/>
      <c r="H92" s="526"/>
      <c r="I92" s="526"/>
      <c r="J92" s="526"/>
      <c r="K92" s="526"/>
      <c r="L92" s="526"/>
      <c r="M92" s="526"/>
      <c r="N92" s="526"/>
      <c r="O92" s="526"/>
      <c r="P92" s="526"/>
      <c r="Q92" s="526"/>
      <c r="R92" s="526"/>
      <c r="S92" s="526"/>
      <c r="T92" s="526"/>
      <c r="U92" s="526"/>
      <c r="V92" s="526"/>
      <c r="W92" s="526"/>
      <c r="X92" s="526"/>
      <c r="Y92" s="526"/>
      <c r="Z92" s="527"/>
    </row>
    <row r="93" spans="2:26" ht="17.100000000000001" customHeight="1">
      <c r="B93" s="528"/>
      <c r="C93" s="526"/>
      <c r="D93" s="526"/>
      <c r="E93" s="526"/>
      <c r="F93" s="526"/>
      <c r="G93" s="526"/>
      <c r="H93" s="526"/>
      <c r="I93" s="526"/>
      <c r="J93" s="526"/>
      <c r="K93" s="526"/>
      <c r="L93" s="526"/>
      <c r="M93" s="526"/>
      <c r="N93" s="526"/>
      <c r="O93" s="526"/>
      <c r="P93" s="526"/>
      <c r="Q93" s="526"/>
      <c r="R93" s="526"/>
      <c r="S93" s="526"/>
      <c r="T93" s="526"/>
      <c r="U93" s="526"/>
      <c r="V93" s="526"/>
      <c r="W93" s="526"/>
      <c r="X93" s="526"/>
      <c r="Y93" s="526"/>
      <c r="Z93" s="527"/>
    </row>
  </sheetData>
  <mergeCells count="42">
    <mergeCell ref="B81:Z93"/>
    <mergeCell ref="B53:Z65"/>
    <mergeCell ref="B66:E66"/>
    <mergeCell ref="F66:M66"/>
    <mergeCell ref="P66:Z66"/>
    <mergeCell ref="B67:Z79"/>
    <mergeCell ref="B80:E80"/>
    <mergeCell ref="F80:M80"/>
    <mergeCell ref="P80:Z80"/>
    <mergeCell ref="B25:Z37"/>
    <mergeCell ref="B38:E38"/>
    <mergeCell ref="F38:M38"/>
    <mergeCell ref="P38:Z38"/>
    <mergeCell ref="B39:Z51"/>
    <mergeCell ref="B52:E52"/>
    <mergeCell ref="F52:M52"/>
    <mergeCell ref="P52:Z52"/>
    <mergeCell ref="B23:D23"/>
    <mergeCell ref="E23:H23"/>
    <mergeCell ref="I23:Z23"/>
    <mergeCell ref="B24:E24"/>
    <mergeCell ref="F24:M24"/>
    <mergeCell ref="P24:Z24"/>
    <mergeCell ref="B21:D21"/>
    <mergeCell ref="E21:H21"/>
    <mergeCell ref="I21:Z21"/>
    <mergeCell ref="AB21:AV22"/>
    <mergeCell ref="B22:D22"/>
    <mergeCell ref="E22:H22"/>
    <mergeCell ref="I22:Z22"/>
    <mergeCell ref="B6:E6"/>
    <mergeCell ref="F6:M6"/>
    <mergeCell ref="P6:Z6"/>
    <mergeCell ref="B7:Z19"/>
    <mergeCell ref="AB7:AU9"/>
    <mergeCell ref="B20:Z20"/>
    <mergeCell ref="B3:Z3"/>
    <mergeCell ref="B4:H4"/>
    <mergeCell ref="I4:Z4"/>
    <mergeCell ref="B5:F5"/>
    <mergeCell ref="K5:L5"/>
    <mergeCell ref="P5:Z5"/>
  </mergeCells>
  <phoneticPr fontId="3"/>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様式3（事業番号1）</vt:lpstr>
      <vt:lpstr>（写真添付台紙）修理・新調用</vt:lpstr>
      <vt:lpstr>'（写真添付台紙）修理・新調用'!Print_Area</vt:lpstr>
      <vt:lpstr>'様式3（事業番号1）'!Print_Area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dcterms:created xsi:type="dcterms:W3CDTF">2025-11-19T06:31:03Z</dcterms:created>
  <dcterms:modified xsi:type="dcterms:W3CDTF">2025-11-19T06:33:51Z</dcterms:modified>
</cp:coreProperties>
</file>