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統計課ホームページ\jinnkounougoki_f\"/>
    </mc:Choice>
  </mc:AlternateContent>
  <bookViews>
    <workbookView xWindow="0" yWindow="0" windowWidth="20490" windowHeight="6780"/>
  </bookViews>
  <sheets>
    <sheet name="人口の動き" sheetId="1" r:id="rId1"/>
  </sheets>
  <definedNames>
    <definedName name="_xlnm.Print_Area" localSheetId="0">人口の動き!$A$1:$AE$58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V47" i="1"/>
  <c r="R47" i="1"/>
  <c r="M47" i="1"/>
  <c r="Z38" i="1"/>
  <c r="K38" i="1"/>
  <c r="K36" i="1" s="1"/>
  <c r="AC36" i="1" s="1"/>
  <c r="AC37" i="1"/>
  <c r="Z37" i="1"/>
  <c r="K37" i="1"/>
  <c r="W36" i="1"/>
  <c r="T36" i="1"/>
  <c r="Q36" i="1"/>
  <c r="N36" i="1"/>
  <c r="Z36" i="1" s="1"/>
  <c r="H36" i="1"/>
  <c r="E36" i="1"/>
  <c r="AC38" i="1" l="1"/>
</calcChain>
</file>

<file path=xl/sharedStrings.xml><?xml version="1.0" encoding="utf-8"?>
<sst xmlns="http://schemas.openxmlformats.org/spreadsheetml/2006/main" count="66" uniqueCount="50">
  <si>
    <t>人口の動き</t>
  </si>
  <si>
    <t>２　０　２　１</t>
  </si>
  <si>
    <t>年</t>
    <rPh sb="0" eb="1">
      <t>ネン</t>
    </rPh>
    <phoneticPr fontId="2"/>
  </si>
  <si>
    <t>７</t>
  </si>
  <si>
    <t>月</t>
    <rPh sb="0" eb="1">
      <t>ツキ</t>
    </rPh>
    <phoneticPr fontId="2"/>
  </si>
  <si>
    <t>第</t>
    <rPh sb="0" eb="1">
      <t>ダイ</t>
    </rPh>
    <phoneticPr fontId="2"/>
  </si>
  <si>
    <t>４４８</t>
  </si>
  <si>
    <t>号</t>
    <rPh sb="0" eb="1">
      <t>ゴウ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</si>
  <si>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</si>
  <si>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</si>
  <si>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◎推計人口</t>
    <rPh sb="1" eb="3">
      <t>スイケイ</t>
    </rPh>
    <rPh sb="3" eb="5">
      <t>ジンコウ</t>
    </rPh>
    <phoneticPr fontId="2"/>
  </si>
  <si>
    <t>（令和３年７月１日現在）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</si>
  <si>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地域</t>
    <rPh sb="0" eb="2">
      <t>チイキ</t>
    </rPh>
    <phoneticPr fontId="2"/>
  </si>
  <si>
    <t>人口総数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</si>
  <si>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</si>
  <si>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</si>
  <si>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</si>
  <si>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</si>
  <si>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</si>
  <si>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</si>
  <si>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</si>
  <si>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（令和３年６月）</t>
    <rPh sb="1" eb="3">
      <t>レイワ</t>
    </rPh>
    <rPh sb="4" eb="5">
      <t>ネン</t>
    </rPh>
    <rPh sb="6" eb="7">
      <t>ガツ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</si>
  <si>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</si>
  <si>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</si>
  <si>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</si>
  <si>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</si>
  <si>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</si>
  <si>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</si>
  <si>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</si>
  <si>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</si>
  <si>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</si>
  <si>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</si>
  <si>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</si>
  <si>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</si>
  <si>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</si>
  <si>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</si>
  <si>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</si>
  <si>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</si>
  <si>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（令和３年６月３０日現在）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</si>
  <si>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</si>
  <si>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</si>
  <si>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</si>
  <si>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</si>
  <si>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</si>
  <si>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</si>
  <si>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</si>
  <si>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</si>
  <si>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</si>
  <si>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※</t>
    <phoneticPr fontId="2"/>
  </si>
  <si>
    <t>第２次総合計画地域別計画に基づき、A地域～G地域までの地域別人口を掲載しておりましたが、令和３年３月末をもって計画期間が終了となったため、令和３年４月より全市の人口のみを掲載しております。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</si>
</sst>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7" fillId="0" borderId="0" xfId="0" applyFont="1" applyAlignment="1">
      <alignment horizontal="distributed" vertical="distributed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vertical="center" justifyLastLine="1"/>
    </xf>
    <xf numFmtId="0" fontId="8" fillId="0" borderId="0" xfId="0" applyFont="1" applyAlignment="1">
      <alignment justifyLastLine="1"/>
    </xf>
    <xf numFmtId="0" fontId="8" fillId="0" borderId="0" xfId="0" applyFont="1" applyAlignment="1"/>
    <xf numFmtId="0" fontId="7" fillId="0" borderId="0" xfId="0" applyFont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distributed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Fill="1" applyAlignment="1">
      <alignment horizontal="distributed" vertical="distributed" justifyLastLine="1"/>
    </xf>
    <xf numFmtId="0" fontId="5" fillId="0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distributed" vertical="distributed" justifyLastLine="1"/>
    </xf>
    <xf numFmtId="0" fontId="5" fillId="2" borderId="0" xfId="0" applyFont="1" applyFill="1"/>
    <xf numFmtId="0" fontId="8" fillId="2" borderId="0" xfId="0" applyFont="1" applyFill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/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38" fontId="0" fillId="0" borderId="0" xfId="0" applyNumberFormat="1"/>
    <xf numFmtId="38" fontId="9" fillId="0" borderId="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38" fontId="5" fillId="0" borderId="11" xfId="1" applyFont="1" applyBorder="1" applyAlignment="1">
      <alignment vertical="center"/>
    </xf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 indent="1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distributed"/>
    </xf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13" fillId="0" borderId="2" xfId="0" applyFont="1" applyBorder="1" applyAlignment="1">
      <alignment horizontal="distributed" vertical="distributed" justifyLastLine="1"/>
    </xf>
    <xf numFmtId="38" fontId="9" fillId="0" borderId="4" xfId="1" applyFont="1" applyBorder="1" applyAlignment="1">
      <alignment vertical="center"/>
    </xf>
    <xf numFmtId="0" fontId="5" fillId="0" borderId="4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2" xfId="0" applyFont="1" applyBorder="1" applyAlignment="1">
      <alignment horizontal="distributed" vertical="distributed" justifyLastLine="1"/>
    </xf>
    <xf numFmtId="0" fontId="10" fillId="0" borderId="3" xfId="0" applyFont="1" applyBorder="1" applyAlignment="1">
      <alignment horizontal="distributed" vertical="distributed" justifyLastLine="1"/>
    </xf>
    <xf numFmtId="0" fontId="10" fillId="0" borderId="1" xfId="0" applyFont="1" applyBorder="1" applyAlignment="1">
      <alignment horizontal="distributed" vertical="distributed" justifyLastLine="1"/>
    </xf>
    <xf numFmtId="0" fontId="10" fillId="0" borderId="9" xfId="0" applyFont="1" applyBorder="1" applyAlignment="1">
      <alignment horizontal="distributed" vertical="distributed" justifyLastLine="1"/>
    </xf>
    <xf numFmtId="38" fontId="11" fillId="0" borderId="2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justifyLastLine="1"/>
    </xf>
    <xf numFmtId="0" fontId="5" fillId="0" borderId="0" xfId="0" applyFont="1" applyAlignment="1">
      <alignment horizontal="center" vertical="distributed" justifyLastLine="1"/>
    </xf>
    <xf numFmtId="0" fontId="9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133350</xdr:rowOff>
    </xdr:from>
    <xdr:to>
      <xdr:col>7</xdr:col>
      <xdr:colOff>1</xdr:colOff>
      <xdr:row>8</xdr:row>
      <xdr:rowOff>212660</xdr:rowOff>
    </xdr:to>
    <xdr:pic>
      <xdr:nvPicPr>
        <xdr:cNvPr id="2" name="Picture 8" descr="rugby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81915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14</xdr:col>
      <xdr:colOff>104775</xdr:colOff>
      <xdr:row>12</xdr:row>
      <xdr:rowOff>98817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7145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V59"/>
  <sheetViews>
    <sheetView tabSelected="1" view="pageBreakPreview" zoomScaleNormal="74" zoomScaleSheetLayoutView="100" workbookViewId="0">
      <selection activeCell="M4" sqref="M4:AE8"/>
    </sheetView>
  </sheetViews>
  <sheetFormatPr defaultRowHeight="13.5" x14ac:dyDescent="0.15"/>
  <cols>
    <col min="1" max="31" width="2.875" customWidth="1"/>
  </cols>
  <sheetData>
    <row r="2" spans="1:31" ht="13.5" customHeight="1" x14ac:dyDescent="0.2"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x14ac:dyDescent="0.1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1" ht="13.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109" t="s">
        <v>0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3.5" customHeight="1" x14ac:dyDescent="0.15">
      <c r="C6" s="3"/>
      <c r="D6" s="3"/>
      <c r="E6" s="3"/>
      <c r="F6" s="3"/>
      <c r="G6" s="3"/>
      <c r="J6" s="3"/>
      <c r="K6" s="3"/>
      <c r="L6" s="3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3.5" customHeight="1" x14ac:dyDescent="0.15">
      <c r="C7" s="3"/>
      <c r="D7" s="3"/>
      <c r="E7" s="3"/>
      <c r="F7" s="3"/>
      <c r="G7" s="3"/>
      <c r="J7" s="3"/>
      <c r="K7" s="3"/>
      <c r="L7" s="3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13.5" customHeight="1" x14ac:dyDescent="0.15">
      <c r="C8" s="4"/>
      <c r="D8" s="4"/>
      <c r="E8" s="4"/>
      <c r="F8" s="4"/>
      <c r="G8" s="4"/>
      <c r="J8" s="4"/>
      <c r="K8" s="4"/>
      <c r="L8" s="4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s="3" customFormat="1" ht="17.25" customHeight="1" x14ac:dyDescent="0.15">
      <c r="A9"/>
      <c r="B9"/>
      <c r="C9" s="4"/>
      <c r="D9" s="4"/>
      <c r="E9" s="4"/>
      <c r="F9" s="4"/>
      <c r="G9" s="4"/>
      <c r="H9"/>
      <c r="I9"/>
      <c r="J9" s="4"/>
      <c r="K9" s="4"/>
      <c r="L9" s="4"/>
      <c r="M9" s="4"/>
      <c r="O9" s="110" t="s">
        <v>1</v>
      </c>
      <c r="P9" s="110"/>
      <c r="Q9" s="110"/>
      <c r="R9" s="110"/>
      <c r="S9" s="5" t="s">
        <v>2</v>
      </c>
      <c r="T9" s="6"/>
      <c r="U9" s="7" t="s">
        <v>3</v>
      </c>
      <c r="V9" s="8" t="s">
        <v>4</v>
      </c>
      <c r="W9" s="6"/>
      <c r="X9" s="8" t="s">
        <v>5</v>
      </c>
      <c r="Y9" s="111" t="s">
        <v>6</v>
      </c>
      <c r="Z9" s="111"/>
      <c r="AA9" s="8" t="s">
        <v>7</v>
      </c>
      <c r="AB9" s="9"/>
      <c r="AC9" s="10"/>
      <c r="AD9" s="10"/>
    </row>
    <row r="10" spans="1:31" s="3" customFormat="1" ht="18.75" customHeight="1" x14ac:dyDescent="0.15">
      <c r="A10"/>
      <c r="B10"/>
      <c r="C10" s="4"/>
      <c r="D10" s="4"/>
      <c r="E10" s="4"/>
      <c r="F10" s="4"/>
      <c r="G10" s="11"/>
      <c r="H10" s="12"/>
      <c r="I10" s="12"/>
      <c r="J10" s="4"/>
      <c r="K10" s="4"/>
      <c r="L10" s="4"/>
      <c r="M10" s="4"/>
      <c r="N10" s="112" t="s">
        <v>8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</row>
    <row r="11" spans="1:31" s="3" customFormat="1" ht="3" customHeight="1" x14ac:dyDescent="0.15">
      <c r="A11"/>
      <c r="B11"/>
      <c r="C11" s="13"/>
      <c r="D11" s="13"/>
      <c r="E11" s="13"/>
      <c r="F11" s="13"/>
      <c r="G11" s="14"/>
      <c r="H11" s="15"/>
      <c r="I11" s="14"/>
      <c r="J11" s="16"/>
      <c r="K11" s="16"/>
      <c r="L11" s="16"/>
      <c r="M11" s="16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7"/>
      <c r="AD11" s="17"/>
    </row>
    <row r="12" spans="1:31" s="3" customFormat="1" ht="6" customHeight="1" x14ac:dyDescent="0.15"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3"/>
      <c r="M12" s="13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1" s="3" customFormat="1" ht="15" customHeight="1" x14ac:dyDescent="0.15">
      <c r="A13" s="20"/>
      <c r="H13" s="21"/>
      <c r="I13" s="21"/>
      <c r="R13" s="113" t="s">
        <v>9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s="3" customFormat="1" ht="15" customHeight="1" x14ac:dyDescent="0.15">
      <c r="A14" s="20"/>
      <c r="H14" s="21"/>
      <c r="I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3" customFormat="1" ht="15" customHeight="1" x14ac:dyDescent="0.15">
      <c r="A15" s="20"/>
      <c r="H15" s="21"/>
      <c r="I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" customFormat="1" ht="9" customHeight="1" x14ac:dyDescent="0.15">
      <c r="A16" s="20"/>
      <c r="V16" s="23"/>
      <c r="W16" s="23"/>
      <c r="X16" s="23"/>
      <c r="Y16" s="23"/>
      <c r="Z16" s="24"/>
      <c r="AA16" s="24"/>
      <c r="AB16" s="24"/>
    </row>
    <row r="17" spans="1:31" s="3" customFormat="1" ht="12" customHeight="1" x14ac:dyDescent="0.15">
      <c r="A17" s="80" t="s">
        <v>10</v>
      </c>
      <c r="B17" s="80"/>
      <c r="C17" s="80"/>
      <c r="D17" s="80"/>
      <c r="E17" s="80"/>
      <c r="F17" s="80"/>
      <c r="G17" s="80"/>
      <c r="H17" s="80"/>
      <c r="I17" s="81" t="s">
        <v>11</v>
      </c>
      <c r="J17" s="81"/>
      <c r="K17" s="81"/>
      <c r="L17" s="81"/>
      <c r="M17" s="81"/>
      <c r="N17" s="81"/>
      <c r="O17" s="81"/>
      <c r="P17" s="81"/>
      <c r="Q17" s="81"/>
    </row>
    <row r="18" spans="1:31" s="3" customFormat="1" ht="15" customHeight="1" x14ac:dyDescent="0.15">
      <c r="A18" s="80"/>
      <c r="B18" s="80"/>
      <c r="C18" s="80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</row>
    <row r="19" spans="1:31" s="3" customFormat="1" ht="6" customHeight="1" x14ac:dyDescent="0.15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5"/>
      <c r="X19" s="25"/>
      <c r="Y19" s="25"/>
      <c r="Z19" s="25"/>
      <c r="AA19" s="25"/>
      <c r="AB19" s="25"/>
    </row>
    <row r="20" spans="1:31" s="3" customFormat="1" ht="10.5" customHeight="1" x14ac:dyDescent="0.15">
      <c r="A20" s="51" t="s">
        <v>12</v>
      </c>
      <c r="B20" s="51"/>
      <c r="C20" s="51"/>
      <c r="D20" s="51"/>
      <c r="E20" s="52"/>
      <c r="F20" s="94" t="s">
        <v>13</v>
      </c>
      <c r="G20" s="51"/>
      <c r="H20" s="51"/>
      <c r="I20" s="51"/>
      <c r="J20" s="51"/>
      <c r="K20" s="51"/>
      <c r="L20" s="52"/>
      <c r="M20" s="46" t="s">
        <v>14</v>
      </c>
      <c r="N20" s="46"/>
      <c r="O20" s="46"/>
      <c r="P20" s="46"/>
      <c r="Q20" s="46"/>
      <c r="R20" s="46"/>
      <c r="S20" s="46" t="s">
        <v>15</v>
      </c>
      <c r="T20" s="46"/>
      <c r="U20" s="46"/>
      <c r="V20" s="46"/>
      <c r="W20" s="46"/>
      <c r="X20" s="47"/>
      <c r="Y20" s="94" t="s">
        <v>16</v>
      </c>
      <c r="Z20" s="51"/>
      <c r="AA20" s="51"/>
      <c r="AB20" s="51"/>
      <c r="AC20" s="51"/>
      <c r="AD20" s="51"/>
      <c r="AE20" s="51"/>
    </row>
    <row r="21" spans="1:31" s="3" customFormat="1" ht="10.5" customHeight="1" x14ac:dyDescent="0.15">
      <c r="A21" s="53"/>
      <c r="B21" s="53"/>
      <c r="C21" s="53"/>
      <c r="D21" s="53"/>
      <c r="E21" s="54"/>
      <c r="F21" s="98"/>
      <c r="G21" s="53"/>
      <c r="H21" s="53"/>
      <c r="I21" s="53"/>
      <c r="J21" s="53"/>
      <c r="K21" s="53"/>
      <c r="L21" s="5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98"/>
      <c r="Z21" s="53"/>
      <c r="AA21" s="53"/>
      <c r="AB21" s="53"/>
      <c r="AC21" s="53"/>
      <c r="AD21" s="53"/>
      <c r="AE21" s="53"/>
    </row>
    <row r="22" spans="1:31" s="3" customFormat="1" ht="10.5" customHeight="1" x14ac:dyDescent="0.15">
      <c r="A22" s="55"/>
      <c r="B22" s="55"/>
      <c r="C22" s="55"/>
      <c r="D22" s="55"/>
      <c r="E22" s="56"/>
      <c r="F22" s="95"/>
      <c r="G22" s="55"/>
      <c r="H22" s="55"/>
      <c r="I22" s="55"/>
      <c r="J22" s="55"/>
      <c r="K22" s="55"/>
      <c r="L22" s="5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95"/>
      <c r="Z22" s="55"/>
      <c r="AA22" s="55"/>
      <c r="AB22" s="55"/>
      <c r="AC22" s="55"/>
      <c r="AD22" s="55"/>
      <c r="AE22" s="55"/>
    </row>
    <row r="23" spans="1:31" s="3" customFormat="1" ht="18.75" customHeight="1" x14ac:dyDescent="0.15">
      <c r="A23" s="101" t="s">
        <v>17</v>
      </c>
      <c r="B23" s="101"/>
      <c r="C23" s="101"/>
      <c r="D23" s="101"/>
      <c r="E23" s="102"/>
      <c r="F23" s="105">
        <v>489474</v>
      </c>
      <c r="G23" s="105"/>
      <c r="H23" s="105"/>
      <c r="I23" s="105"/>
      <c r="J23" s="105"/>
      <c r="K23" s="105"/>
      <c r="L23" s="105"/>
      <c r="M23" s="105">
        <v>238923</v>
      </c>
      <c r="N23" s="105"/>
      <c r="O23" s="105"/>
      <c r="P23" s="105"/>
      <c r="Q23" s="105"/>
      <c r="R23" s="105"/>
      <c r="S23" s="105">
        <v>250551</v>
      </c>
      <c r="T23" s="105"/>
      <c r="U23" s="105"/>
      <c r="V23" s="105"/>
      <c r="W23" s="105"/>
      <c r="X23" s="105"/>
      <c r="Y23" s="107">
        <v>233186</v>
      </c>
      <c r="Z23" s="107"/>
      <c r="AA23" s="107"/>
      <c r="AB23" s="107"/>
      <c r="AC23" s="107"/>
      <c r="AD23" s="107"/>
      <c r="AE23" s="107"/>
    </row>
    <row r="24" spans="1:31" s="3" customFormat="1" ht="18.75" customHeight="1" x14ac:dyDescent="0.15">
      <c r="A24" s="103"/>
      <c r="B24" s="103"/>
      <c r="C24" s="103"/>
      <c r="D24" s="103"/>
      <c r="E24" s="104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8"/>
      <c r="Z24" s="108"/>
      <c r="AA24" s="108"/>
      <c r="AB24" s="108"/>
      <c r="AC24" s="108"/>
      <c r="AD24" s="108"/>
      <c r="AE24" s="108"/>
    </row>
    <row r="25" spans="1:31" s="3" customFormat="1" ht="15" customHeight="1" x14ac:dyDescent="0.15">
      <c r="B25" s="44" t="s">
        <v>18</v>
      </c>
      <c r="C25" s="44"/>
      <c r="D25" s="44"/>
      <c r="E25" s="44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s="3" customFormat="1" ht="15" customHeight="1" x14ac:dyDescent="0.15">
      <c r="C26" s="100" t="s">
        <v>19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27"/>
      <c r="AB26" s="28"/>
      <c r="AC26" s="28"/>
      <c r="AD26" s="28"/>
      <c r="AE26" s="28"/>
    </row>
    <row r="27" spans="1:31" s="3" customFormat="1" ht="15" customHeight="1" x14ac:dyDescent="0.1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</row>
    <row r="28" spans="1:31" s="3" customFormat="1" ht="15" customHeight="1" x14ac:dyDescent="0.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</row>
    <row r="29" spans="1:31" s="3" customFormat="1" ht="9" customHeight="1" x14ac:dyDescent="0.15"/>
    <row r="30" spans="1:31" s="3" customFormat="1" x14ac:dyDescent="0.15">
      <c r="A30" s="80" t="s">
        <v>20</v>
      </c>
      <c r="B30" s="80"/>
      <c r="C30" s="80"/>
      <c r="D30" s="80"/>
      <c r="E30" s="80"/>
      <c r="F30" s="80"/>
      <c r="G30" s="80"/>
      <c r="H30" s="80"/>
      <c r="I30" s="81" t="s">
        <v>21</v>
      </c>
      <c r="J30" s="81"/>
      <c r="K30" s="81"/>
      <c r="L30" s="81"/>
      <c r="M30" s="81"/>
      <c r="N30" s="81"/>
    </row>
    <row r="31" spans="1:31" s="3" customFormat="1" x14ac:dyDescent="0.15">
      <c r="A31" s="80"/>
      <c r="B31" s="80"/>
      <c r="C31" s="80"/>
      <c r="D31" s="80"/>
      <c r="E31" s="80"/>
      <c r="F31" s="80"/>
      <c r="G31" s="80"/>
      <c r="H31" s="80"/>
      <c r="I31" s="81"/>
      <c r="J31" s="81"/>
      <c r="K31" s="81"/>
      <c r="L31" s="81"/>
      <c r="M31" s="81"/>
      <c r="N31" s="81"/>
    </row>
    <row r="32" spans="1:31" s="3" customFormat="1" ht="6" customHeight="1" x14ac:dyDescent="0.15">
      <c r="A32" s="25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48" s="3" customFormat="1" ht="18" customHeight="1" x14ac:dyDescent="0.15">
      <c r="A33" s="51" t="s">
        <v>22</v>
      </c>
      <c r="B33" s="51"/>
      <c r="C33" s="51"/>
      <c r="D33" s="52"/>
      <c r="E33" s="47" t="s">
        <v>23</v>
      </c>
      <c r="F33" s="96"/>
      <c r="G33" s="96"/>
      <c r="H33" s="96"/>
      <c r="I33" s="96"/>
      <c r="J33" s="96"/>
      <c r="K33" s="96"/>
      <c r="L33" s="96"/>
      <c r="M33" s="97"/>
      <c r="N33" s="96" t="s">
        <v>24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4" t="s">
        <v>25</v>
      </c>
      <c r="AD33" s="51"/>
      <c r="AE33" s="51"/>
    </row>
    <row r="34" spans="1:48" s="3" customFormat="1" ht="18" customHeight="1" x14ac:dyDescent="0.15">
      <c r="A34" s="53"/>
      <c r="B34" s="53"/>
      <c r="C34" s="53"/>
      <c r="D34" s="54"/>
      <c r="E34" s="94" t="s">
        <v>26</v>
      </c>
      <c r="F34" s="51"/>
      <c r="G34" s="52"/>
      <c r="H34" s="94" t="s">
        <v>27</v>
      </c>
      <c r="I34" s="51"/>
      <c r="J34" s="51"/>
      <c r="K34" s="94" t="s">
        <v>28</v>
      </c>
      <c r="L34" s="51"/>
      <c r="M34" s="52"/>
      <c r="N34" s="47" t="s">
        <v>29</v>
      </c>
      <c r="O34" s="96"/>
      <c r="P34" s="96"/>
      <c r="Q34" s="96"/>
      <c r="R34" s="96"/>
      <c r="S34" s="97"/>
      <c r="T34" s="96" t="s">
        <v>30</v>
      </c>
      <c r="U34" s="96"/>
      <c r="V34" s="96"/>
      <c r="W34" s="96"/>
      <c r="X34" s="96"/>
      <c r="Y34" s="96"/>
      <c r="Z34" s="94" t="s">
        <v>28</v>
      </c>
      <c r="AA34" s="51"/>
      <c r="AB34" s="51"/>
      <c r="AC34" s="98" t="s">
        <v>28</v>
      </c>
      <c r="AD34" s="53"/>
      <c r="AE34" s="53"/>
    </row>
    <row r="35" spans="1:48" s="3" customFormat="1" ht="18" customHeight="1" x14ac:dyDescent="0.15">
      <c r="A35" s="55"/>
      <c r="B35" s="55"/>
      <c r="C35" s="55"/>
      <c r="D35" s="56"/>
      <c r="E35" s="95"/>
      <c r="F35" s="55"/>
      <c r="G35" s="56"/>
      <c r="H35" s="95"/>
      <c r="I35" s="55"/>
      <c r="J35" s="55"/>
      <c r="K35" s="95"/>
      <c r="L35" s="55"/>
      <c r="M35" s="56"/>
      <c r="N35" s="47" t="s">
        <v>31</v>
      </c>
      <c r="O35" s="96"/>
      <c r="P35" s="97"/>
      <c r="Q35" s="47" t="s">
        <v>32</v>
      </c>
      <c r="R35" s="96"/>
      <c r="S35" s="97"/>
      <c r="T35" s="47" t="s">
        <v>33</v>
      </c>
      <c r="U35" s="96"/>
      <c r="V35" s="97"/>
      <c r="W35" s="47" t="s">
        <v>32</v>
      </c>
      <c r="X35" s="96"/>
      <c r="Y35" s="97"/>
      <c r="Z35" s="95"/>
      <c r="AA35" s="55"/>
      <c r="AB35" s="56"/>
      <c r="AC35" s="55" t="s">
        <v>34</v>
      </c>
      <c r="AD35" s="55"/>
      <c r="AE35" s="55"/>
    </row>
    <row r="36" spans="1:48" s="3" customFormat="1" ht="22.5" customHeight="1" x14ac:dyDescent="0.15">
      <c r="A36" s="92" t="s">
        <v>34</v>
      </c>
      <c r="B36" s="92"/>
      <c r="C36" s="92"/>
      <c r="D36" s="92"/>
      <c r="E36" s="93">
        <f>SUM(E37:G38)</f>
        <v>285</v>
      </c>
      <c r="F36" s="89"/>
      <c r="G36" s="89"/>
      <c r="H36" s="89">
        <f>SUM(H37:J38)</f>
        <v>455</v>
      </c>
      <c r="I36" s="89"/>
      <c r="J36" s="89"/>
      <c r="K36" s="90">
        <f>SUM(K37:M38)</f>
        <v>-170</v>
      </c>
      <c r="L36" s="90"/>
      <c r="M36" s="90"/>
      <c r="N36" s="89">
        <f>SUM(N37:P38)</f>
        <v>1297</v>
      </c>
      <c r="O36" s="89"/>
      <c r="P36" s="89"/>
      <c r="Q36" s="89">
        <f>SUM(Q37:S38)</f>
        <v>34</v>
      </c>
      <c r="R36" s="89"/>
      <c r="S36" s="89"/>
      <c r="T36" s="89">
        <f>SUM(T37:V38)</f>
        <v>1250</v>
      </c>
      <c r="U36" s="89"/>
      <c r="V36" s="89"/>
      <c r="W36" s="89">
        <f>SUM(W37:Y38)</f>
        <v>86</v>
      </c>
      <c r="X36" s="89"/>
      <c r="Y36" s="89"/>
      <c r="Z36" s="90">
        <f>N36+Q36-T36-W36</f>
        <v>-5</v>
      </c>
      <c r="AA36" s="90"/>
      <c r="AB36" s="90"/>
      <c r="AC36" s="90">
        <f>K36+Z36</f>
        <v>-175</v>
      </c>
      <c r="AD36" s="90"/>
      <c r="AE36" s="90"/>
    </row>
    <row r="37" spans="1:48" s="3" customFormat="1" ht="22.5" customHeight="1" x14ac:dyDescent="0.15">
      <c r="A37" s="53" t="s">
        <v>35</v>
      </c>
      <c r="B37" s="53"/>
      <c r="C37" s="53"/>
      <c r="D37" s="53"/>
      <c r="E37" s="91">
        <v>144</v>
      </c>
      <c r="F37" s="86"/>
      <c r="G37" s="86"/>
      <c r="H37" s="86">
        <v>238</v>
      </c>
      <c r="I37" s="86"/>
      <c r="J37" s="86"/>
      <c r="K37" s="87">
        <f>E37-H37</f>
        <v>-94</v>
      </c>
      <c r="L37" s="87"/>
      <c r="M37" s="87"/>
      <c r="N37" s="86">
        <v>640</v>
      </c>
      <c r="O37" s="86"/>
      <c r="P37" s="86"/>
      <c r="Q37" s="86">
        <v>20</v>
      </c>
      <c r="R37" s="86"/>
      <c r="S37" s="86"/>
      <c r="T37" s="86">
        <v>688</v>
      </c>
      <c r="U37" s="86"/>
      <c r="V37" s="86"/>
      <c r="W37" s="86">
        <v>50</v>
      </c>
      <c r="X37" s="86"/>
      <c r="Y37" s="86"/>
      <c r="Z37" s="87">
        <f>N37+Q37-T37-W37</f>
        <v>-78</v>
      </c>
      <c r="AA37" s="87"/>
      <c r="AB37" s="87"/>
      <c r="AC37" s="87">
        <f>K37+Z37</f>
        <v>-172</v>
      </c>
      <c r="AD37" s="87"/>
      <c r="AE37" s="87"/>
    </row>
    <row r="38" spans="1:48" s="3" customFormat="1" ht="22.5" customHeight="1" x14ac:dyDescent="0.15">
      <c r="A38" s="55" t="s">
        <v>15</v>
      </c>
      <c r="B38" s="55"/>
      <c r="C38" s="55"/>
      <c r="D38" s="55"/>
      <c r="E38" s="88">
        <v>141</v>
      </c>
      <c r="F38" s="77"/>
      <c r="G38" s="77"/>
      <c r="H38" s="77">
        <v>217</v>
      </c>
      <c r="I38" s="77"/>
      <c r="J38" s="77"/>
      <c r="K38" s="78">
        <f>E38-H38</f>
        <v>-76</v>
      </c>
      <c r="L38" s="78"/>
      <c r="M38" s="78"/>
      <c r="N38" s="77">
        <v>657</v>
      </c>
      <c r="O38" s="77"/>
      <c r="P38" s="77"/>
      <c r="Q38" s="77">
        <v>14</v>
      </c>
      <c r="R38" s="77"/>
      <c r="S38" s="77"/>
      <c r="T38" s="77">
        <v>562</v>
      </c>
      <c r="U38" s="77"/>
      <c r="V38" s="77"/>
      <c r="W38" s="77">
        <v>36</v>
      </c>
      <c r="X38" s="77"/>
      <c r="Y38" s="77"/>
      <c r="Z38" s="78">
        <f>N38+Q38-T38-W38</f>
        <v>73</v>
      </c>
      <c r="AA38" s="78"/>
      <c r="AB38" s="78"/>
      <c r="AC38" s="78">
        <f>K38+Z38</f>
        <v>-3</v>
      </c>
      <c r="AD38" s="78"/>
      <c r="AE38" s="78"/>
    </row>
    <row r="39" spans="1:48" s="3" customFormat="1" ht="15" customHeight="1" x14ac:dyDescent="0.15">
      <c r="B39" s="79" t="s">
        <v>36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48" s="3" customFormat="1" ht="10.5" customHeight="1" x14ac:dyDescent="0.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48" s="3" customFormat="1" ht="10.5" customHeight="1" x14ac:dyDescent="0.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48" s="3" customFormat="1" ht="10.5" customHeight="1" x14ac:dyDescent="0.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48" s="3" customFormat="1" ht="10.5" customHeight="1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48" s="3" customFormat="1" ht="9" customHeight="1" x14ac:dyDescent="0.15"/>
    <row r="45" spans="1:48" s="3" customFormat="1" ht="21" customHeight="1" x14ac:dyDescent="0.15">
      <c r="A45" s="80" t="s">
        <v>37</v>
      </c>
      <c r="B45" s="80"/>
      <c r="C45" s="80"/>
      <c r="D45" s="80"/>
      <c r="E45" s="80"/>
      <c r="F45" s="80"/>
      <c r="G45" s="80"/>
      <c r="H45" s="80"/>
      <c r="I45" s="81" t="s">
        <v>38</v>
      </c>
      <c r="J45" s="81"/>
      <c r="K45" s="81"/>
      <c r="L45" s="81"/>
      <c r="M45" s="81"/>
      <c r="N45" s="81"/>
      <c r="O45" s="81"/>
      <c r="P45" s="81"/>
      <c r="Q45" s="81"/>
      <c r="R45" s="82"/>
      <c r="S45" s="82"/>
      <c r="T45" s="83"/>
      <c r="U45" s="84"/>
      <c r="V45" s="84"/>
      <c r="W45" s="31"/>
      <c r="X45" s="32"/>
      <c r="Y45" s="85"/>
      <c r="Z45" s="85"/>
      <c r="AA45" s="85"/>
      <c r="AB45" s="85"/>
      <c r="AC45" s="69"/>
      <c r="AD45" s="70"/>
      <c r="AE45" s="70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s="3" customFormat="1" ht="10.5" customHeight="1" x14ac:dyDescent="0.15">
      <c r="A46" s="80"/>
      <c r="B46" s="80"/>
      <c r="C46" s="80"/>
      <c r="D46" s="80"/>
      <c r="E46" s="80"/>
      <c r="F46" s="80"/>
      <c r="G46" s="80"/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2"/>
      <c r="S46" s="82"/>
      <c r="T46" s="84"/>
      <c r="U46" s="84"/>
      <c r="V46" s="84"/>
      <c r="W46" s="31"/>
      <c r="X46" s="32"/>
      <c r="Y46" s="85"/>
      <c r="Z46" s="85"/>
      <c r="AA46" s="85"/>
      <c r="AB46" s="85"/>
      <c r="AC46" s="70"/>
      <c r="AD46" s="70"/>
      <c r="AE46" s="70"/>
    </row>
    <row r="47" spans="1:48" s="3" customFormat="1" ht="16.5" customHeight="1" x14ac:dyDescent="0.15">
      <c r="A47" s="34"/>
      <c r="B47" s="34"/>
      <c r="C47" s="34"/>
      <c r="D47" s="34"/>
      <c r="E47" s="34"/>
      <c r="F47" s="34"/>
      <c r="G47" s="34"/>
      <c r="H47" s="34"/>
      <c r="I47" s="71" t="s">
        <v>39</v>
      </c>
      <c r="J47" s="71"/>
      <c r="K47" s="71"/>
      <c r="L47" s="71"/>
      <c r="M47" s="72">
        <f>E51+N51</f>
        <v>483756</v>
      </c>
      <c r="N47" s="72"/>
      <c r="O47" s="72"/>
      <c r="P47" s="72"/>
      <c r="Q47" s="35" t="s">
        <v>14</v>
      </c>
      <c r="R47" s="73">
        <f>H51+Q51</f>
        <v>235418</v>
      </c>
      <c r="S47" s="74"/>
      <c r="T47" s="74"/>
      <c r="U47" s="36" t="s">
        <v>15</v>
      </c>
      <c r="V47" s="73">
        <f>K51+T51</f>
        <v>248338</v>
      </c>
      <c r="W47" s="74"/>
      <c r="X47" s="74"/>
      <c r="Y47" s="75" t="s">
        <v>40</v>
      </c>
      <c r="Z47" s="75"/>
      <c r="AA47" s="75"/>
      <c r="AB47" s="75"/>
      <c r="AC47" s="72">
        <f>W51+Z51+AC51</f>
        <v>243403</v>
      </c>
      <c r="AD47" s="76"/>
      <c r="AE47" s="76"/>
    </row>
    <row r="48" spans="1:48" s="3" customFormat="1" ht="15.75" customHeight="1" x14ac:dyDescent="0.15">
      <c r="A48" s="51" t="s">
        <v>12</v>
      </c>
      <c r="B48" s="51"/>
      <c r="C48" s="51"/>
      <c r="D48" s="52"/>
      <c r="E48" s="57" t="s">
        <v>41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7" t="s">
        <v>42</v>
      </c>
      <c r="X48" s="58"/>
      <c r="Y48" s="58"/>
      <c r="Z48" s="58"/>
      <c r="AA48" s="58"/>
      <c r="AB48" s="58"/>
      <c r="AC48" s="58"/>
      <c r="AD48" s="58"/>
      <c r="AE48" s="58"/>
    </row>
    <row r="49" spans="1:31" s="3" customFormat="1" ht="15.75" customHeight="1" x14ac:dyDescent="0.15">
      <c r="A49" s="53"/>
      <c r="B49" s="53"/>
      <c r="C49" s="53"/>
      <c r="D49" s="54"/>
      <c r="E49" s="59" t="s">
        <v>43</v>
      </c>
      <c r="F49" s="60"/>
      <c r="G49" s="60"/>
      <c r="H49" s="60"/>
      <c r="I49" s="60"/>
      <c r="J49" s="60"/>
      <c r="K49" s="60"/>
      <c r="L49" s="60"/>
      <c r="M49" s="61"/>
      <c r="N49" s="59" t="s">
        <v>44</v>
      </c>
      <c r="O49" s="62"/>
      <c r="P49" s="62"/>
      <c r="Q49" s="62"/>
      <c r="R49" s="62"/>
      <c r="S49" s="62"/>
      <c r="T49" s="62"/>
      <c r="U49" s="62"/>
      <c r="V49" s="62"/>
      <c r="W49" s="63" t="s">
        <v>43</v>
      </c>
      <c r="X49" s="64"/>
      <c r="Y49" s="65"/>
      <c r="Z49" s="63" t="s">
        <v>44</v>
      </c>
      <c r="AA49" s="64"/>
      <c r="AB49" s="65"/>
      <c r="AC49" s="63" t="s">
        <v>45</v>
      </c>
      <c r="AD49" s="64"/>
      <c r="AE49" s="64"/>
    </row>
    <row r="50" spans="1:31" s="3" customFormat="1" ht="15.75" customHeight="1" x14ac:dyDescent="0.15">
      <c r="A50" s="55"/>
      <c r="B50" s="55"/>
      <c r="C50" s="55"/>
      <c r="D50" s="56"/>
      <c r="E50" s="46" t="s">
        <v>34</v>
      </c>
      <c r="F50" s="46"/>
      <c r="G50" s="46"/>
      <c r="H50" s="46" t="s">
        <v>14</v>
      </c>
      <c r="I50" s="46"/>
      <c r="J50" s="46"/>
      <c r="K50" s="46" t="s">
        <v>15</v>
      </c>
      <c r="L50" s="46"/>
      <c r="M50" s="46"/>
      <c r="N50" s="46" t="s">
        <v>34</v>
      </c>
      <c r="O50" s="46"/>
      <c r="P50" s="46"/>
      <c r="Q50" s="46" t="s">
        <v>14</v>
      </c>
      <c r="R50" s="46"/>
      <c r="S50" s="46"/>
      <c r="T50" s="46" t="s">
        <v>15</v>
      </c>
      <c r="U50" s="46"/>
      <c r="V50" s="47"/>
      <c r="W50" s="66"/>
      <c r="X50" s="67"/>
      <c r="Y50" s="68"/>
      <c r="Z50" s="66"/>
      <c r="AA50" s="67"/>
      <c r="AB50" s="68"/>
      <c r="AC50" s="66"/>
      <c r="AD50" s="67"/>
      <c r="AE50" s="67"/>
    </row>
    <row r="51" spans="1:31" s="37" customFormat="1" ht="33.75" customHeight="1" x14ac:dyDescent="0.15">
      <c r="A51" s="48" t="s">
        <v>46</v>
      </c>
      <c r="B51" s="48"/>
      <c r="C51" s="48"/>
      <c r="D51" s="49"/>
      <c r="E51" s="41">
        <v>465073</v>
      </c>
      <c r="F51" s="50"/>
      <c r="G51" s="50"/>
      <c r="H51" s="41">
        <v>226049</v>
      </c>
      <c r="I51" s="50"/>
      <c r="J51" s="50"/>
      <c r="K51" s="41">
        <v>239024</v>
      </c>
      <c r="L51" s="50"/>
      <c r="M51" s="50"/>
      <c r="N51" s="41">
        <v>18683</v>
      </c>
      <c r="O51" s="42"/>
      <c r="P51" s="43"/>
      <c r="Q51" s="41">
        <v>9369</v>
      </c>
      <c r="R51" s="42"/>
      <c r="S51" s="43"/>
      <c r="T51" s="41">
        <v>9314</v>
      </c>
      <c r="U51" s="42"/>
      <c r="V51" s="43"/>
      <c r="W51" s="41">
        <v>229868</v>
      </c>
      <c r="X51" s="42"/>
      <c r="Y51" s="43"/>
      <c r="Z51" s="41">
        <v>10768</v>
      </c>
      <c r="AA51" s="42"/>
      <c r="AB51" s="43"/>
      <c r="AC51" s="41">
        <v>2767</v>
      </c>
      <c r="AD51" s="42"/>
      <c r="AE51" s="42"/>
    </row>
    <row r="52" spans="1:31" ht="15" customHeight="1" x14ac:dyDescent="0.15">
      <c r="B52" s="44" t="s">
        <v>47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x14ac:dyDescent="0.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ht="17.25" customHeight="1" x14ac:dyDescent="0.15">
      <c r="A55" s="39" t="s">
        <v>48</v>
      </c>
      <c r="B55" s="45" t="s">
        <v>49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17.25" customHeight="1" x14ac:dyDescent="0.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17.25" customHeight="1" x14ac:dyDescent="0.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9" spans="1:31" x14ac:dyDescent="0.15">
      <c r="E59" s="40"/>
      <c r="F59" s="40"/>
      <c r="G59" s="40"/>
    </row>
  </sheetData>
  <mergeCells count="106">
    <mergeCell ref="M4:AE8"/>
    <mergeCell ref="O9:R9"/>
    <mergeCell ref="Y9:Z9"/>
    <mergeCell ref="N10:AD10"/>
    <mergeCell ref="R13:AE13"/>
    <mergeCell ref="A17:H18"/>
    <mergeCell ref="I17:Q18"/>
    <mergeCell ref="A20:E22"/>
    <mergeCell ref="F20:L22"/>
    <mergeCell ref="M20:R22"/>
    <mergeCell ref="S20:X22"/>
    <mergeCell ref="Y20:AE22"/>
    <mergeCell ref="A23:E24"/>
    <mergeCell ref="F23:L24"/>
    <mergeCell ref="M23:R24"/>
    <mergeCell ref="S23:X24"/>
    <mergeCell ref="Y23:AE24"/>
    <mergeCell ref="B25:AE25"/>
    <mergeCell ref="C26:Z26"/>
    <mergeCell ref="A30:H31"/>
    <mergeCell ref="I30:N31"/>
    <mergeCell ref="A33:D35"/>
    <mergeCell ref="E33:M33"/>
    <mergeCell ref="N33:AB33"/>
    <mergeCell ref="AC33:AE33"/>
    <mergeCell ref="E34:G35"/>
    <mergeCell ref="H34:J35"/>
    <mergeCell ref="K34:M35"/>
    <mergeCell ref="N34:S34"/>
    <mergeCell ref="T34:Y34"/>
    <mergeCell ref="Z34:AB35"/>
    <mergeCell ref="AC34:AE34"/>
    <mergeCell ref="N35:P35"/>
    <mergeCell ref="Q35:S35"/>
    <mergeCell ref="T35:V35"/>
    <mergeCell ref="W35:Y35"/>
    <mergeCell ref="AC35:AE35"/>
    <mergeCell ref="T36:V36"/>
    <mergeCell ref="W36:Y36"/>
    <mergeCell ref="Z36:AB36"/>
    <mergeCell ref="AC36:AE36"/>
    <mergeCell ref="A37:D37"/>
    <mergeCell ref="E37:G37"/>
    <mergeCell ref="H37:J37"/>
    <mergeCell ref="K37:M37"/>
    <mergeCell ref="N37:P37"/>
    <mergeCell ref="Q37:S37"/>
    <mergeCell ref="A36:D36"/>
    <mergeCell ref="E36:G36"/>
    <mergeCell ref="H36:J36"/>
    <mergeCell ref="K36:M36"/>
    <mergeCell ref="N36:P36"/>
    <mergeCell ref="Q36:S36"/>
    <mergeCell ref="T37:V37"/>
    <mergeCell ref="W37:Y37"/>
    <mergeCell ref="Z37:AB37"/>
    <mergeCell ref="AC37:AE37"/>
    <mergeCell ref="A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B39:AE39"/>
    <mergeCell ref="A45:H46"/>
    <mergeCell ref="I45:Q46"/>
    <mergeCell ref="R45:S46"/>
    <mergeCell ref="T45:V46"/>
    <mergeCell ref="Y45:AB46"/>
    <mergeCell ref="E50:G50"/>
    <mergeCell ref="H50:J50"/>
    <mergeCell ref="AC45:AE46"/>
    <mergeCell ref="I47:L47"/>
    <mergeCell ref="M47:P47"/>
    <mergeCell ref="R47:T47"/>
    <mergeCell ref="V47:X47"/>
    <mergeCell ref="Y47:AB47"/>
    <mergeCell ref="AC47:AE47"/>
    <mergeCell ref="T51:V51"/>
    <mergeCell ref="W51:Y51"/>
    <mergeCell ref="Z51:AB51"/>
    <mergeCell ref="AC51:AE51"/>
    <mergeCell ref="B52:AE52"/>
    <mergeCell ref="B55:AE57"/>
    <mergeCell ref="K50:M50"/>
    <mergeCell ref="N50:P50"/>
    <mergeCell ref="Q50:S50"/>
    <mergeCell ref="T50:V50"/>
    <mergeCell ref="A51:D51"/>
    <mergeCell ref="E51:G51"/>
    <mergeCell ref="H51:J51"/>
    <mergeCell ref="K51:M51"/>
    <mergeCell ref="N51:P51"/>
    <mergeCell ref="Q51:S51"/>
    <mergeCell ref="A48:D50"/>
    <mergeCell ref="E48:V48"/>
    <mergeCell ref="W48:AE48"/>
    <mergeCell ref="E49:M49"/>
    <mergeCell ref="N49:V49"/>
    <mergeCell ref="W49:Y50"/>
    <mergeCell ref="Z49:AB50"/>
    <mergeCell ref="AC49:AE50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2021-07-08T08:49:16Z</dcterms:created>
  <dcterms:modified xsi:type="dcterms:W3CDTF">2021-07-12T05:09:28Z</dcterms:modified>
</cp:coreProperties>
</file>