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rv\東大阪市\健康部\保健所\地域健康企画課\!!!02_医事\02_証明願・許可申請書様式\023 施術所開設届出済証(R7.8作成)\"/>
    </mc:Choice>
  </mc:AlternateContent>
  <workbookProtection workbookPassword="CC6F" lockStructure="1"/>
  <bookViews>
    <workbookView xWindow="600" yWindow="75" windowWidth="19395" windowHeight="6705"/>
  </bookViews>
  <sheets>
    <sheet name="入力表" sheetId="2" r:id="rId1"/>
    <sheet name="申請書様式" sheetId="1" r:id="rId2"/>
    <sheet name="データ" sheetId="4" r:id="rId3"/>
  </sheets>
  <definedNames>
    <definedName name="_xlnm._FilterDatabase" localSheetId="0" hidden="1">入力表!$B$6:$M$11</definedName>
    <definedName name="_xlnm.Print_Area" localSheetId="0">入力表!$A$1:$N$13</definedName>
  </definedNames>
  <calcPr calcId="162913"/>
</workbook>
</file>

<file path=xl/calcChain.xml><?xml version="1.0" encoding="utf-8"?>
<calcChain xmlns="http://schemas.openxmlformats.org/spreadsheetml/2006/main">
  <c r="BB42" i="1" l="1"/>
  <c r="A41" i="1"/>
  <c r="R2" i="1"/>
  <c r="H10" i="4" l="1"/>
  <c r="A42" i="1" l="1"/>
  <c r="H6" i="4" l="1"/>
  <c r="I7" i="4" s="1"/>
  <c r="H5" i="4"/>
  <c r="H4" i="4"/>
  <c r="H3" i="4"/>
  <c r="I6" i="4" l="1"/>
  <c r="H8" i="4"/>
  <c r="A25" i="1" s="1"/>
  <c r="I8" i="4" l="1"/>
  <c r="A11" i="1" s="1"/>
  <c r="A40" i="1" l="1"/>
  <c r="R7" i="1"/>
</calcChain>
</file>

<file path=xl/sharedStrings.xml><?xml version="1.0" encoding="utf-8"?>
<sst xmlns="http://schemas.openxmlformats.org/spreadsheetml/2006/main" count="48" uniqueCount="37">
  <si>
    <t>（※広告する場合は、点線部分を切り取るか折り曲げてください。）</t>
  </si>
  <si>
    <t>　上記について証明願います。</t>
    <phoneticPr fontId="2"/>
  </si>
  <si>
    <t>申請日</t>
    <rPh sb="0" eb="2">
      <t>シンセイ</t>
    </rPh>
    <rPh sb="2" eb="3">
      <t>ビ</t>
    </rPh>
    <phoneticPr fontId="2"/>
  </si>
  <si>
    <t>年</t>
    <rPh sb="0" eb="1">
      <t>ネン</t>
    </rPh>
    <phoneticPr fontId="2"/>
  </si>
  <si>
    <t>月</t>
    <rPh sb="0" eb="1">
      <t>ガツ</t>
    </rPh>
    <phoneticPr fontId="2"/>
  </si>
  <si>
    <t>日</t>
    <rPh sb="0" eb="1">
      <t>ニチ</t>
    </rPh>
    <phoneticPr fontId="2"/>
  </si>
  <si>
    <t>申請者に関する内容</t>
    <rPh sb="0" eb="3">
      <t>シンセイシャ</t>
    </rPh>
    <rPh sb="4" eb="5">
      <t>カン</t>
    </rPh>
    <rPh sb="7" eb="9">
      <t>ナイヨウ</t>
    </rPh>
    <phoneticPr fontId="2"/>
  </si>
  <si>
    <t>開設者氏名</t>
    <rPh sb="0" eb="3">
      <t>カイセツシャ</t>
    </rPh>
    <rPh sb="3" eb="5">
      <t>シメイ</t>
    </rPh>
    <phoneticPr fontId="2"/>
  </si>
  <si>
    <t>開設者住所</t>
    <rPh sb="0" eb="3">
      <t>カイセツシャ</t>
    </rPh>
    <rPh sb="3" eb="5">
      <t>ジュウショ</t>
    </rPh>
    <phoneticPr fontId="2"/>
  </si>
  <si>
    <t>施術所に関する内容</t>
    <rPh sb="0" eb="2">
      <t>セジュツ</t>
    </rPh>
    <rPh sb="2" eb="3">
      <t>ショ</t>
    </rPh>
    <rPh sb="4" eb="5">
      <t>カン</t>
    </rPh>
    <rPh sb="7" eb="9">
      <t>ナイヨウ</t>
    </rPh>
    <phoneticPr fontId="2"/>
  </si>
  <si>
    <t>施術所住所</t>
    <rPh sb="0" eb="2">
      <t>セジュツ</t>
    </rPh>
    <rPh sb="2" eb="3">
      <t>ショ</t>
    </rPh>
    <rPh sb="3" eb="5">
      <t>ジュウショ</t>
    </rPh>
    <phoneticPr fontId="2"/>
  </si>
  <si>
    <t>施術所名称</t>
    <rPh sb="0" eb="2">
      <t>セジュツ</t>
    </rPh>
    <rPh sb="2" eb="3">
      <t>ショ</t>
    </rPh>
    <rPh sb="3" eb="5">
      <t>メイショウ</t>
    </rPh>
    <phoneticPr fontId="2"/>
  </si>
  <si>
    <t>開設届出済証　申請書入力表</t>
    <rPh sb="0" eb="2">
      <t>カイセツ</t>
    </rPh>
    <rPh sb="2" eb="4">
      <t>トドケデ</t>
    </rPh>
    <rPh sb="4" eb="5">
      <t>スミ</t>
    </rPh>
    <rPh sb="5" eb="6">
      <t>ショウ</t>
    </rPh>
    <rPh sb="7" eb="10">
      <t>シンセイショ</t>
    </rPh>
    <rPh sb="10" eb="12">
      <t>ニュウリョク</t>
    </rPh>
    <rPh sb="12" eb="13">
      <t>ヒョウ</t>
    </rPh>
    <phoneticPr fontId="2"/>
  </si>
  <si>
    <t>東大阪市</t>
  </si>
  <si>
    <t>選択してください</t>
    <rPh sb="0" eb="2">
      <t>センタク</t>
    </rPh>
    <phoneticPr fontId="2"/>
  </si>
  <si>
    <t>日</t>
    <rPh sb="0" eb="1">
      <t>ヒ</t>
    </rPh>
    <phoneticPr fontId="2"/>
  </si>
  <si>
    <t>１．以下の内容を選択、入力してください。</t>
    <rPh sb="2" eb="4">
      <t>イカ</t>
    </rPh>
    <rPh sb="5" eb="7">
      <t>ナイヨウ</t>
    </rPh>
    <rPh sb="8" eb="10">
      <t>センタク</t>
    </rPh>
    <rPh sb="11" eb="13">
      <t>ニュウリョク</t>
    </rPh>
    <phoneticPr fontId="2"/>
  </si>
  <si>
    <t>業の種類</t>
    <rPh sb="0" eb="1">
      <t>ギョウ</t>
    </rPh>
    <rPh sb="2" eb="4">
      <t>シュルイ</t>
    </rPh>
    <phoneticPr fontId="2"/>
  </si>
  <si>
    <t>はり</t>
    <phoneticPr fontId="2"/>
  </si>
  <si>
    <t>きゅう</t>
    <phoneticPr fontId="2"/>
  </si>
  <si>
    <t>柔道整復</t>
    <rPh sb="0" eb="2">
      <t>ジュウドウ</t>
    </rPh>
    <rPh sb="2" eb="4">
      <t>セイフク</t>
    </rPh>
    <phoneticPr fontId="2"/>
  </si>
  <si>
    <t>○</t>
    <phoneticPr fontId="2"/>
  </si>
  <si>
    <t>×</t>
    <phoneticPr fontId="2"/>
  </si>
  <si>
    <t>作業セル</t>
    <rPh sb="0" eb="2">
      <t>サギョウ</t>
    </rPh>
    <phoneticPr fontId="2"/>
  </si>
  <si>
    <t>法条文</t>
    <rPh sb="0" eb="1">
      <t>ホウ</t>
    </rPh>
    <rPh sb="1" eb="3">
      <t>ジョウブン</t>
    </rPh>
    <phoneticPr fontId="2"/>
  </si>
  <si>
    <t>あん摩マッサージ指圧、はり師、きゅう師等に関する法律第９条の２第１項</t>
    <phoneticPr fontId="2"/>
  </si>
  <si>
    <t>柔道整復師法第１９条第１項</t>
    <phoneticPr fontId="2"/>
  </si>
  <si>
    <t>２．こちらをクリックし、入力されている内容が反映されていることを確認し、印刷してください。</t>
    <rPh sb="12" eb="14">
      <t>ニュウリョク</t>
    </rPh>
    <rPh sb="19" eb="21">
      <t>ナイヨウ</t>
    </rPh>
    <rPh sb="22" eb="24">
      <t>ハンエイ</t>
    </rPh>
    <rPh sb="32" eb="34">
      <t>カクニン</t>
    </rPh>
    <rPh sb="36" eb="38">
      <t>インサツ</t>
    </rPh>
    <phoneticPr fontId="2"/>
  </si>
  <si>
    <t>令和</t>
    <rPh sb="0" eb="2">
      <t>レイワ</t>
    </rPh>
    <phoneticPr fontId="2"/>
  </si>
  <si>
    <t>元</t>
    <rPh sb="0" eb="1">
      <t>ガン</t>
    </rPh>
    <phoneticPr fontId="2"/>
  </si>
  <si>
    <t>令和　　年　　月　　日</t>
    <rPh sb="0" eb="2">
      <t>レイワ</t>
    </rPh>
    <phoneticPr fontId="2"/>
  </si>
  <si>
    <t>あん摩マッサージ指圧</t>
    <rPh sb="2" eb="3">
      <t>マ</t>
    </rPh>
    <rPh sb="8" eb="10">
      <t>シアツ</t>
    </rPh>
    <phoneticPr fontId="2"/>
  </si>
  <si>
    <t>上記施術所は東大阪市に施術所開設の届出を行っていることを証明します</t>
    <rPh sb="6" eb="10">
      <t>ヒガシオオサカシ</t>
    </rPh>
    <phoneticPr fontId="2"/>
  </si>
  <si>
    <t>東大阪健保地第　　　号</t>
    <rPh sb="0" eb="3">
      <t>ヒガシオオサカ</t>
    </rPh>
    <rPh sb="3" eb="4">
      <t>ケン</t>
    </rPh>
    <rPh sb="5" eb="6">
      <t>チ</t>
    </rPh>
    <phoneticPr fontId="2"/>
  </si>
  <si>
    <t>選択してください</t>
  </si>
  <si>
    <t>氏名・名称　／　住所</t>
    <rPh sb="0" eb="2">
      <t>シメイ</t>
    </rPh>
    <rPh sb="3" eb="5">
      <t>メイショウ</t>
    </rPh>
    <rPh sb="8" eb="10">
      <t>ジュウショ</t>
    </rPh>
    <phoneticPr fontId="2"/>
  </si>
  <si>
    <t>東大阪市保健所長</t>
    <rPh sb="0" eb="8">
      <t>ヒガシオオサカシホケンショチョウ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</si>
</sst>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ＭＳ Ｐゴシック"/>
      <family val="2"/>
      <charset val="128"/>
      <scheme val="minor"/>
    </font>
    <font>
      <sz val="10.5"/>
      <color theme="1"/>
      <name val="ＭＳ 明朝"/>
      <family val="1"/>
      <charset val="128"/>
    </font>
    <font>
      <sz val="6"/>
      <name val="ＭＳ Ｐゴシック"/>
      <family val="2"/>
      <charset val="128"/>
      <scheme val="minor"/>
    </font>
    <font>
      <b/>
      <sz val="10.5"/>
      <color rgb="FF000000"/>
      <name val="HG丸ｺﾞｼｯｸM-PRO"/>
      <family val="3"/>
      <charset val="128"/>
    </font>
    <font>
      <sz val="12"/>
      <color rgb="FF000000"/>
      <name val="HG丸ｺﾞｼｯｸM-PRO"/>
      <family val="3"/>
      <charset val="128"/>
    </font>
    <font>
      <b/>
      <sz val="11"/>
      <color theme="1"/>
      <name val="ＭＳ Ｐゴシック"/>
      <family val="3"/>
      <charset val="128"/>
      <scheme val="minor"/>
    </font>
    <font>
      <b/>
      <sz val="11"/>
      <color rgb="FF000000"/>
      <name val="ＭＳ Ｐゴシック"/>
      <family val="3"/>
      <charset val="128"/>
      <scheme val="minor"/>
    </font>
    <font>
      <b/>
      <sz val="20"/>
      <color theme="1"/>
      <name val="ＭＳ Ｐゴシック"/>
      <family val="3"/>
      <charset val="128"/>
      <scheme val="minor"/>
    </font>
    <font>
      <sz val="40"/>
      <color theme="1"/>
      <name val="ＤＦＧ太丸ゴシック体N"/>
      <family val="3"/>
      <charset val="128"/>
    </font>
    <font>
      <sz val="16"/>
      <color theme="1"/>
      <name val="ＤＦＧ太丸ゴシック体N"/>
      <family val="3"/>
      <charset val="128"/>
    </font>
    <font>
      <sz val="14"/>
      <color theme="1"/>
      <name val="ＭＳ Ｐゴシック"/>
      <family val="2"/>
      <charset val="128"/>
      <scheme val="minor"/>
    </font>
    <font>
      <sz val="16"/>
      <color theme="1"/>
      <name val="ＭＳ Ｐゴシック"/>
      <family val="2"/>
      <charset val="128"/>
      <scheme val="minor"/>
    </font>
    <font>
      <u/>
      <sz val="11"/>
      <color theme="10"/>
      <name val="ＭＳ Ｐゴシック"/>
      <family val="2"/>
      <charset val="128"/>
      <scheme val="minor"/>
    </font>
    <font>
      <b/>
      <u/>
      <sz val="16"/>
      <color theme="10"/>
      <name val="ＭＳ Ｐゴシック"/>
      <family val="3"/>
      <charset val="128"/>
      <scheme val="minor"/>
    </font>
    <font>
      <b/>
      <u/>
      <sz val="16"/>
      <color rgb="FFFF0000"/>
      <name val="ＭＳ Ｐゴシック"/>
      <family val="3"/>
      <charset val="128"/>
      <scheme val="minor"/>
    </font>
    <font>
      <sz val="8"/>
      <color theme="1"/>
      <name val="ＭＳ Ｐゴシック"/>
      <family val="2"/>
      <charset val="128"/>
      <scheme val="minor"/>
    </font>
    <font>
      <sz val="28"/>
      <color theme="1"/>
      <name val="ＭＳ Ｐゴシック"/>
      <family val="2"/>
      <charset val="128"/>
      <scheme val="minor"/>
    </font>
    <font>
      <b/>
      <u/>
      <sz val="11"/>
      <color rgb="FFFF0000"/>
      <name val="ＭＳ Ｐゴシック"/>
      <family val="3"/>
      <charset val="128"/>
      <scheme val="minor"/>
    </font>
    <font>
      <sz val="11"/>
      <color rgb="FFFF0000"/>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31">
    <border>
      <left/>
      <right/>
      <top/>
      <bottom/>
      <diagonal/>
    </border>
    <border>
      <left/>
      <right/>
      <top/>
      <bottom style="dotted">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medium">
        <color auto="1"/>
      </right>
      <top style="medium">
        <color auto="1"/>
      </top>
      <bottom style="medium">
        <color auto="1"/>
      </bottom>
      <diagonal/>
    </border>
    <border>
      <left style="slantDashDot">
        <color auto="1"/>
      </left>
      <right style="slantDashDot">
        <color auto="1"/>
      </right>
      <top style="slantDashDot">
        <color auto="1"/>
      </top>
      <bottom/>
      <diagonal/>
    </border>
    <border>
      <left style="slantDashDot">
        <color auto="1"/>
      </left>
      <right style="slantDashDot">
        <color auto="1"/>
      </right>
      <top/>
      <bottom/>
      <diagonal/>
    </border>
    <border>
      <left style="slantDashDot">
        <color auto="1"/>
      </left>
      <right style="slantDashDot">
        <color auto="1"/>
      </right>
      <top/>
      <bottom style="slantDashDot">
        <color auto="1"/>
      </bottom>
      <diagonal/>
    </border>
    <border>
      <left style="medium">
        <color auto="1"/>
      </left>
      <right style="medium">
        <color auto="1"/>
      </right>
      <top/>
      <bottom style="medium">
        <color auto="1"/>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74">
    <xf numFmtId="0" fontId="0" fillId="0" borderId="0" xfId="0">
      <alignment vertical="center"/>
    </xf>
    <xf numFmtId="0" fontId="0" fillId="0" borderId="0" xfId="0" applyAlignment="1">
      <alignment horizontal="center" vertical="center"/>
    </xf>
    <xf numFmtId="0" fontId="1" fillId="0" borderId="0" xfId="0" applyFont="1" applyAlignment="1">
      <alignment vertical="center"/>
    </xf>
    <xf numFmtId="0" fontId="0" fillId="0" borderId="0" xfId="0" applyBorder="1">
      <alignment vertical="center"/>
    </xf>
    <xf numFmtId="0" fontId="0" fillId="0" borderId="0" xfId="0" applyAlignment="1">
      <alignment vertical="center"/>
    </xf>
    <xf numFmtId="0" fontId="0" fillId="0" borderId="0" xfId="0" applyAlignment="1">
      <alignment horizontal="right" vertical="center"/>
    </xf>
    <xf numFmtId="0" fontId="1" fillId="0" borderId="0" xfId="0" applyFont="1" applyBorder="1" applyAlignment="1">
      <alignment vertical="center"/>
    </xf>
    <xf numFmtId="0" fontId="0" fillId="0" borderId="1" xfId="0" applyBorder="1">
      <alignment vertical="center"/>
    </xf>
    <xf numFmtId="0" fontId="6" fillId="0" borderId="0" xfId="0" applyFont="1" applyBorder="1" applyAlignment="1">
      <alignment horizontal="left" vertical="center"/>
    </xf>
    <xf numFmtId="0" fontId="8" fillId="0" borderId="0" xfId="0" applyFont="1" applyAlignment="1">
      <alignment vertical="center"/>
    </xf>
    <xf numFmtId="0" fontId="9" fillId="0" borderId="0" xfId="0" applyFont="1" applyAlignment="1">
      <alignment vertical="center"/>
    </xf>
    <xf numFmtId="0" fontId="6" fillId="0" borderId="0" xfId="0" applyFont="1" applyBorder="1" applyAlignment="1">
      <alignment horizontal="left" vertical="center" wrapText="1"/>
    </xf>
    <xf numFmtId="0" fontId="0" fillId="0" borderId="8" xfId="0" applyBorder="1" applyAlignment="1">
      <alignment horizontal="center" vertical="center" wrapText="1"/>
    </xf>
    <xf numFmtId="0" fontId="0" fillId="0" borderId="0" xfId="0" applyFill="1">
      <alignment vertical="center"/>
    </xf>
    <xf numFmtId="0" fontId="8" fillId="0" borderId="0" xfId="0" applyFont="1" applyFill="1" applyAlignment="1">
      <alignment vertical="center"/>
    </xf>
    <xf numFmtId="0" fontId="9" fillId="0" borderId="0" xfId="0" applyFont="1" applyFill="1" applyAlignment="1">
      <alignment vertical="center"/>
    </xf>
    <xf numFmtId="0" fontId="6" fillId="0" borderId="0" xfId="0" applyFont="1" applyFill="1" applyBorder="1" applyAlignment="1">
      <alignment horizontal="left" vertical="center" wrapText="1"/>
    </xf>
    <xf numFmtId="0" fontId="0" fillId="2" borderId="19" xfId="0" applyFill="1" applyBorder="1">
      <alignment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4" xfId="0" applyFill="1" applyBorder="1">
      <alignment vertical="center"/>
    </xf>
    <xf numFmtId="0" fontId="0" fillId="2" borderId="3" xfId="0" applyFill="1" applyBorder="1">
      <alignment vertical="center"/>
    </xf>
    <xf numFmtId="0" fontId="0" fillId="2" borderId="6" xfId="0" applyFill="1" applyBorder="1">
      <alignment vertical="center"/>
    </xf>
    <xf numFmtId="0" fontId="0" fillId="2" borderId="2" xfId="0" applyFill="1" applyBorder="1">
      <alignment vertical="center"/>
    </xf>
    <xf numFmtId="0" fontId="0" fillId="2" borderId="8" xfId="0" applyFill="1" applyBorder="1" applyAlignment="1">
      <alignment horizontal="center" vertical="center"/>
    </xf>
    <xf numFmtId="0" fontId="11" fillId="0" borderId="0" xfId="0" applyFont="1" applyAlignment="1">
      <alignment vertical="top"/>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2" borderId="23" xfId="0" applyFill="1" applyBorder="1">
      <alignment vertical="center"/>
    </xf>
    <xf numFmtId="0" fontId="14" fillId="3" borderId="0" xfId="0" applyFont="1" applyFill="1" applyAlignment="1">
      <alignment horizontal="left" vertical="center"/>
    </xf>
    <xf numFmtId="0" fontId="13" fillId="0" borderId="0" xfId="1" applyFont="1" applyBorder="1" applyAlignment="1">
      <alignment vertical="center"/>
    </xf>
    <xf numFmtId="0" fontId="5" fillId="3" borderId="0" xfId="0" applyFont="1" applyFill="1" applyBorder="1" applyAlignment="1">
      <alignment horizontal="center" vertical="center"/>
    </xf>
    <xf numFmtId="0" fontId="0" fillId="3" borderId="0" xfId="0" applyFill="1" applyBorder="1" applyAlignment="1">
      <alignment horizontal="center" vertical="center"/>
    </xf>
    <xf numFmtId="0" fontId="0" fillId="3" borderId="0" xfId="0" applyFill="1" applyBorder="1" applyAlignment="1">
      <alignment horizontal="center" vertical="center" wrapText="1"/>
    </xf>
    <xf numFmtId="0" fontId="15" fillId="2" borderId="8" xfId="0" applyFont="1" applyFill="1" applyBorder="1" applyAlignment="1">
      <alignment horizontal="center" vertical="center" wrapText="1"/>
    </xf>
    <xf numFmtId="0" fontId="17" fillId="3" borderId="0" xfId="0" applyFont="1" applyFill="1" applyBorder="1" applyAlignment="1">
      <alignment horizontal="left" vertical="center"/>
    </xf>
    <xf numFmtId="0" fontId="14" fillId="3" borderId="0" xfId="0" applyFont="1" applyFill="1" applyAlignment="1">
      <alignment vertical="center"/>
    </xf>
    <xf numFmtId="0" fontId="0" fillId="0" borderId="9" xfId="0" applyBorder="1" applyAlignment="1">
      <alignment horizontal="center" vertical="center"/>
    </xf>
    <xf numFmtId="0" fontId="0" fillId="2" borderId="9" xfId="0" applyFill="1" applyBorder="1" applyAlignment="1">
      <alignment horizontal="center" vertical="center"/>
    </xf>
    <xf numFmtId="0" fontId="0" fillId="0" borderId="3" xfId="0" applyBorder="1" applyAlignment="1">
      <alignment horizontal="center" vertical="center"/>
    </xf>
    <xf numFmtId="0" fontId="0" fillId="0" borderId="18" xfId="0" applyBorder="1" applyAlignment="1">
      <alignment horizontal="center" vertical="center"/>
    </xf>
    <xf numFmtId="0" fontId="0" fillId="0" borderId="2" xfId="0" applyBorder="1" applyAlignment="1">
      <alignment horizontal="center" vertical="center"/>
    </xf>
    <xf numFmtId="0" fontId="7" fillId="0" borderId="0" xfId="0" applyFont="1" applyBorder="1" applyAlignment="1">
      <alignment horizontal="center" vertical="center"/>
    </xf>
    <xf numFmtId="0" fontId="18" fillId="0" borderId="0" xfId="0" applyFont="1" applyBorder="1" applyAlignment="1">
      <alignment horizontal="left" vertical="center" wrapText="1"/>
    </xf>
    <xf numFmtId="0" fontId="5" fillId="2" borderId="5"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1" xfId="0" applyFill="1" applyBorder="1" applyAlignment="1">
      <alignment horizontal="center" vertical="center"/>
    </xf>
    <xf numFmtId="0" fontId="0" fillId="2" borderId="14" xfId="0" applyFill="1" applyBorder="1" applyAlignment="1">
      <alignment horizontal="center" vertical="center"/>
    </xf>
    <xf numFmtId="0" fontId="5" fillId="2" borderId="14" xfId="0" applyFont="1" applyFill="1" applyBorder="1" applyAlignment="1">
      <alignment horizontal="center" vertical="center"/>
    </xf>
    <xf numFmtId="0" fontId="5" fillId="2" borderId="9" xfId="0" applyFont="1" applyFill="1" applyBorder="1" applyAlignment="1">
      <alignment horizontal="center" vertical="center"/>
    </xf>
    <xf numFmtId="0" fontId="1" fillId="0" borderId="0" xfId="0" applyFont="1" applyAlignment="1">
      <alignment horizontal="left" vertical="center"/>
    </xf>
    <xf numFmtId="0" fontId="1" fillId="0" borderId="0" xfId="0" applyFont="1" applyAlignment="1">
      <alignment horizontal="right" vertical="center"/>
    </xf>
    <xf numFmtId="0" fontId="11" fillId="0" borderId="0" xfId="0" applyFont="1" applyAlignment="1">
      <alignment horizontal="center" vertical="center"/>
    </xf>
    <xf numFmtId="0" fontId="16" fillId="0" borderId="0" xfId="0" applyFont="1" applyAlignment="1">
      <alignment horizontal="center" vertical="center"/>
    </xf>
    <xf numFmtId="0" fontId="8" fillId="0" borderId="0" xfId="0" applyFont="1" applyFill="1" applyAlignment="1">
      <alignment horizontal="center" vertical="center"/>
    </xf>
    <xf numFmtId="0" fontId="9" fillId="0" borderId="0" xfId="0" applyFont="1" applyFill="1" applyAlignment="1">
      <alignment horizontal="right" vertical="center"/>
    </xf>
    <xf numFmtId="0" fontId="3" fillId="0" borderId="0" xfId="0" applyFont="1" applyAlignment="1">
      <alignment horizontal="center" vertical="center"/>
    </xf>
    <xf numFmtId="0" fontId="4" fillId="0" borderId="0" xfId="0" applyFont="1" applyAlignment="1">
      <alignment horizontal="right" vertical="center"/>
    </xf>
    <xf numFmtId="0" fontId="10" fillId="0" borderId="0" xfId="0" applyFont="1" applyAlignment="1">
      <alignment horizontal="left" vertical="top"/>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0" borderId="27" xfId="0" applyFill="1" applyBorder="1" applyAlignment="1">
      <alignment horizontal="center" vertical="center" wrapText="1"/>
    </xf>
    <xf numFmtId="0" fontId="0" fillId="0" borderId="28"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0" xfId="0" applyBorder="1" applyAlignment="1">
      <alignment horizontal="center" vertical="center"/>
    </xf>
  </cellXfs>
  <cellStyles count="2">
    <cellStyle name="ハイパーリンク" xfId="1" builtinId="8"/>
    <cellStyle name="標準" xfId="0" builtinId="0"/>
  </cellStyles>
  <dxfs count="2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35719</xdr:colOff>
      <xdr:row>0</xdr:row>
      <xdr:rowOff>127569</xdr:rowOff>
    </xdr:from>
    <xdr:to>
      <xdr:col>86</xdr:col>
      <xdr:colOff>49326</xdr:colOff>
      <xdr:row>8</xdr:row>
      <xdr:rowOff>158185</xdr:rowOff>
    </xdr:to>
    <xdr:sp macro="" textlink="">
      <xdr:nvSpPr>
        <xdr:cNvPr id="2" name="角丸四角形 1"/>
        <xdr:cNvSpPr/>
      </xdr:nvSpPr>
      <xdr:spPr>
        <a:xfrm>
          <a:off x="1940719" y="127569"/>
          <a:ext cx="8347982" cy="1364116"/>
        </a:xfrm>
        <a:prstGeom prst="roundRect">
          <a:avLst>
            <a:gd name="adj" fmla="val 25610"/>
          </a:avLst>
        </a:prstGeom>
        <a:solidFill>
          <a:schemeClr val="tx1">
            <a:lumMod val="75000"/>
            <a:lumOff val="25000"/>
            <a:alpha val="31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t" anchorCtr="0" forceAA="0" compatLnSpc="1">
          <a:prstTxWarp prst="textNoShape">
            <a:avLst/>
          </a:prstTxWarp>
          <a:noAutofit/>
        </a:bodyPr>
        <a:lstStyle/>
        <a:p>
          <a:pPr algn="r">
            <a:spcAft>
              <a:spcPts val="0"/>
            </a:spcAft>
          </a:pPr>
          <a:endParaRPr lang="ja-JP" sz="1050" kern="100">
            <a:ln>
              <a:solidFill>
                <a:schemeClr val="tx1">
                  <a:alpha val="0"/>
                </a:schemeClr>
              </a:solidFill>
            </a:ln>
            <a:solidFill>
              <a:schemeClr val="tx1">
                <a:alpha val="0"/>
              </a:schemeClr>
            </a:solidFill>
            <a:effectLst/>
            <a:ea typeface="ＭＳ 明朝"/>
            <a:cs typeface="Times New Roman"/>
          </a:endParaRPr>
        </a:p>
      </xdr:txBody>
    </xdr:sp>
    <xdr:clientData/>
  </xdr:twoCellAnchor>
  <xdr:twoCellAnchor>
    <xdr:from>
      <xdr:col>1</xdr:col>
      <xdr:colOff>1361</xdr:colOff>
      <xdr:row>13</xdr:row>
      <xdr:rowOff>63500</xdr:rowOff>
    </xdr:from>
    <xdr:to>
      <xdr:col>87</xdr:col>
      <xdr:colOff>0</xdr:colOff>
      <xdr:row>23</xdr:row>
      <xdr:rowOff>62865</xdr:rowOff>
    </xdr:to>
    <xdr:sp macro="" textlink="">
      <xdr:nvSpPr>
        <xdr:cNvPr id="3" name="フローチャート : 代替処理 2"/>
        <xdr:cNvSpPr/>
      </xdr:nvSpPr>
      <xdr:spPr>
        <a:xfrm>
          <a:off x="123825" y="2363107"/>
          <a:ext cx="10530568" cy="1768294"/>
        </a:xfrm>
        <a:prstGeom prst="flowChartAlternateProcess">
          <a:avLst/>
        </a:prstGeom>
        <a:solidFill>
          <a:schemeClr val="tx1">
            <a:lumMod val="75000"/>
            <a:lumOff val="25000"/>
            <a:alpha val="31000"/>
          </a:schemeClr>
        </a:solidFill>
        <a:ln w="254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ja-JP" sz="8500" b="1">
              <a:solidFill>
                <a:schemeClr val="tx1"/>
              </a:solidFill>
              <a:effectLst/>
              <a:latin typeface="HGPｺﾞｼｯｸE" panose="020B0900000000000000" pitchFamily="50" charset="-128"/>
              <a:ea typeface="HGPｺﾞｼｯｸE" panose="020B0900000000000000" pitchFamily="50" charset="-128"/>
              <a:cs typeface="Times New Roman"/>
            </a:rPr>
            <a:t>開</a:t>
          </a:r>
          <a:r>
            <a:rPr lang="ja-JP" altLang="en-US" sz="8500" b="1" baseline="0">
              <a:solidFill>
                <a:schemeClr val="tx1"/>
              </a:solidFill>
              <a:effectLst/>
              <a:latin typeface="HGPｺﾞｼｯｸE" panose="020B0900000000000000" pitchFamily="50" charset="-128"/>
              <a:ea typeface="HGPｺﾞｼｯｸE" panose="020B0900000000000000" pitchFamily="50" charset="-128"/>
              <a:cs typeface="Times New Roman"/>
            </a:rPr>
            <a:t> </a:t>
          </a:r>
          <a:r>
            <a:rPr lang="ja-JP" altLang="ja-JP" sz="8500" b="1">
              <a:solidFill>
                <a:schemeClr val="tx1"/>
              </a:solidFill>
              <a:effectLst/>
              <a:latin typeface="HGPｺﾞｼｯｸE" panose="020B0900000000000000" pitchFamily="50" charset="-128"/>
              <a:ea typeface="HGPｺﾞｼｯｸE" panose="020B0900000000000000" pitchFamily="50" charset="-128"/>
              <a:cs typeface="Times New Roman"/>
            </a:rPr>
            <a:t>設</a:t>
          </a:r>
          <a:r>
            <a:rPr lang="en-US" altLang="ja-JP" sz="8500" b="1">
              <a:solidFill>
                <a:schemeClr val="tx1"/>
              </a:solidFill>
              <a:effectLst/>
              <a:latin typeface="HGPｺﾞｼｯｸE" panose="020B0900000000000000" pitchFamily="50" charset="-128"/>
              <a:ea typeface="HGPｺﾞｼｯｸE" panose="020B0900000000000000" pitchFamily="50" charset="-128"/>
              <a:cs typeface="Times New Roman"/>
            </a:rPr>
            <a:t> </a:t>
          </a:r>
          <a:r>
            <a:rPr lang="ja-JP" altLang="ja-JP" sz="8500" b="1">
              <a:solidFill>
                <a:schemeClr val="tx1"/>
              </a:solidFill>
              <a:effectLst/>
              <a:latin typeface="HGPｺﾞｼｯｸE" panose="020B0900000000000000" pitchFamily="50" charset="-128"/>
              <a:ea typeface="HGPｺﾞｼｯｸE" panose="020B0900000000000000" pitchFamily="50" charset="-128"/>
              <a:cs typeface="Times New Roman"/>
            </a:rPr>
            <a:t>届</a:t>
          </a:r>
          <a:r>
            <a:rPr lang="en-US" altLang="ja-JP" sz="8500" b="1">
              <a:solidFill>
                <a:schemeClr val="tx1"/>
              </a:solidFill>
              <a:effectLst/>
              <a:latin typeface="HGPｺﾞｼｯｸE" panose="020B0900000000000000" pitchFamily="50" charset="-128"/>
              <a:ea typeface="HGPｺﾞｼｯｸE" panose="020B0900000000000000" pitchFamily="50" charset="-128"/>
              <a:cs typeface="Times New Roman"/>
            </a:rPr>
            <a:t> </a:t>
          </a:r>
          <a:r>
            <a:rPr lang="ja-JP" altLang="ja-JP" sz="8500" b="1">
              <a:solidFill>
                <a:schemeClr val="tx1"/>
              </a:solidFill>
              <a:effectLst/>
              <a:latin typeface="HGPｺﾞｼｯｸE" panose="020B0900000000000000" pitchFamily="50" charset="-128"/>
              <a:ea typeface="HGPｺﾞｼｯｸE" panose="020B0900000000000000" pitchFamily="50" charset="-128"/>
              <a:cs typeface="Times New Roman"/>
            </a:rPr>
            <a:t>出</a:t>
          </a:r>
          <a:r>
            <a:rPr lang="en-US" altLang="ja-JP" sz="8500" b="1">
              <a:solidFill>
                <a:schemeClr val="tx1"/>
              </a:solidFill>
              <a:effectLst/>
              <a:latin typeface="HGPｺﾞｼｯｸE" panose="020B0900000000000000" pitchFamily="50" charset="-128"/>
              <a:ea typeface="HGPｺﾞｼｯｸE" panose="020B0900000000000000" pitchFamily="50" charset="-128"/>
              <a:cs typeface="Times New Roman"/>
            </a:rPr>
            <a:t> </a:t>
          </a:r>
          <a:r>
            <a:rPr lang="ja-JP" altLang="ja-JP" sz="8500" b="1">
              <a:solidFill>
                <a:schemeClr val="tx1"/>
              </a:solidFill>
              <a:effectLst/>
              <a:latin typeface="HGPｺﾞｼｯｸE" panose="020B0900000000000000" pitchFamily="50" charset="-128"/>
              <a:ea typeface="HGPｺﾞｼｯｸE" panose="020B0900000000000000" pitchFamily="50" charset="-128"/>
              <a:cs typeface="Times New Roman"/>
            </a:rPr>
            <a:t>済</a:t>
          </a:r>
          <a:r>
            <a:rPr lang="en-US" altLang="ja-JP" sz="8500" b="1">
              <a:solidFill>
                <a:schemeClr val="tx1"/>
              </a:solidFill>
              <a:effectLst/>
              <a:latin typeface="HGPｺﾞｼｯｸE" panose="020B0900000000000000" pitchFamily="50" charset="-128"/>
              <a:ea typeface="HGPｺﾞｼｯｸE" panose="020B0900000000000000" pitchFamily="50" charset="-128"/>
              <a:cs typeface="Times New Roman"/>
            </a:rPr>
            <a:t> </a:t>
          </a:r>
          <a:r>
            <a:rPr lang="ja-JP" altLang="ja-JP" sz="8500" b="1">
              <a:solidFill>
                <a:schemeClr val="tx1"/>
              </a:solidFill>
              <a:effectLst/>
              <a:latin typeface="HGPｺﾞｼｯｸE" panose="020B0900000000000000" pitchFamily="50" charset="-128"/>
              <a:ea typeface="HGPｺﾞｼｯｸE" panose="020B0900000000000000" pitchFamily="50" charset="-128"/>
              <a:cs typeface="Times New Roman"/>
            </a:rPr>
            <a:t>証</a:t>
          </a:r>
          <a:endParaRPr lang="ja-JP" sz="1050" b="1" kern="100">
            <a:solidFill>
              <a:schemeClr val="tx1"/>
            </a:solidFill>
            <a:effectLst/>
            <a:latin typeface="HGPｺﾞｼｯｸE" panose="020B0900000000000000" pitchFamily="50" charset="-128"/>
            <a:ea typeface="HGPｺﾞｼｯｸE" panose="020B0900000000000000" pitchFamily="50" charset="-128"/>
            <a:cs typeface="Times New Roman"/>
          </a:endParaRPr>
        </a:p>
      </xdr:txBody>
    </xdr:sp>
    <xdr:clientData/>
  </xdr:twoCellAnchor>
  <xdr:twoCellAnchor editAs="oneCell">
    <xdr:from>
      <xdr:col>87</xdr:col>
      <xdr:colOff>61603</xdr:colOff>
      <xdr:row>37</xdr:row>
      <xdr:rowOff>108857</xdr:rowOff>
    </xdr:from>
    <xdr:to>
      <xdr:col>89</xdr:col>
      <xdr:colOff>5270</xdr:colOff>
      <xdr:row>38</xdr:row>
      <xdr:rowOff>70832</xdr:rowOff>
    </xdr:to>
    <xdr:pic>
      <xdr:nvPicPr>
        <xdr:cNvPr id="5" name="図 4"/>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08376" y="6585857"/>
          <a:ext cx="186121" cy="135156"/>
        </a:xfrm>
        <a:prstGeom prst="rect">
          <a:avLst/>
        </a:prstGeom>
        <a:noFill/>
        <a:ln>
          <a:noFill/>
        </a:ln>
      </xdr:spPr>
    </xdr:pic>
    <xdr:clientData/>
  </xdr:twoCellAnchor>
  <xdr:twoCellAnchor editAs="oneCell">
    <xdr:from>
      <xdr:col>0</xdr:col>
      <xdr:colOff>0</xdr:colOff>
      <xdr:row>37</xdr:row>
      <xdr:rowOff>121227</xdr:rowOff>
    </xdr:from>
    <xdr:to>
      <xdr:col>1</xdr:col>
      <xdr:colOff>66131</xdr:colOff>
      <xdr:row>38</xdr:row>
      <xdr:rowOff>79491</xdr:rowOff>
    </xdr:to>
    <xdr:pic>
      <xdr:nvPicPr>
        <xdr:cNvPr id="6" name="図 5"/>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flipH="1" flipV="1">
          <a:off x="0" y="6598227"/>
          <a:ext cx="188595" cy="131445"/>
        </a:xfrm>
        <a:prstGeom prst="rect">
          <a:avLst/>
        </a:prstGeom>
        <a:noFill/>
        <a:ln>
          <a:noFill/>
        </a:ln>
      </xdr:spPr>
    </xdr:pic>
    <xdr:clientData/>
  </xdr:twoCellAnchor>
  <xdr:twoCellAnchor editAs="oneCell">
    <xdr:from>
      <xdr:col>2</xdr:col>
      <xdr:colOff>35719</xdr:colOff>
      <xdr:row>28</xdr:row>
      <xdr:rowOff>11906</xdr:rowOff>
    </xdr:from>
    <xdr:to>
      <xdr:col>15</xdr:col>
      <xdr:colOff>107906</xdr:colOff>
      <xdr:row>37</xdr:row>
      <xdr:rowOff>84093</xdr:rowOff>
    </xdr:to>
    <xdr:pic>
      <xdr:nvPicPr>
        <xdr:cNvPr id="9" name="図 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3844" y="4679156"/>
          <a:ext cx="1620000" cy="16200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13"/>
  <sheetViews>
    <sheetView showGridLines="0" tabSelected="1" view="pageBreakPreview" zoomScaleNormal="100" zoomScaleSheetLayoutView="100" workbookViewId="0">
      <selection activeCell="D8" sqref="D8:M8"/>
    </sheetView>
  </sheetViews>
  <sheetFormatPr defaultColWidth="8.625" defaultRowHeight="13.5"/>
  <cols>
    <col min="1" max="1" width="4.625" customWidth="1"/>
    <col min="2" max="2" width="18.25" customWidth="1"/>
    <col min="3" max="3" width="10.375" customWidth="1"/>
    <col min="4" max="4" width="7.625" style="1" customWidth="1"/>
    <col min="5" max="6" width="7.625" customWidth="1"/>
    <col min="7" max="7" width="10.625" customWidth="1"/>
    <col min="8" max="8" width="7.625" customWidth="1"/>
    <col min="9" max="9" width="10.625" customWidth="1"/>
    <col min="10" max="10" width="7.625" customWidth="1"/>
    <col min="11" max="11" width="10.625" customWidth="1"/>
    <col min="12" max="12" width="7.625" customWidth="1"/>
    <col min="13" max="13" width="10.625" customWidth="1"/>
    <col min="14" max="14" width="4.625" customWidth="1"/>
  </cols>
  <sheetData>
    <row r="1" spans="1:14" ht="43.5" customHeight="1">
      <c r="A1" s="43" t="s">
        <v>12</v>
      </c>
      <c r="B1" s="43"/>
      <c r="C1" s="43"/>
      <c r="D1" s="43"/>
      <c r="E1" s="43"/>
      <c r="F1" s="43"/>
      <c r="G1" s="43"/>
      <c r="H1" s="43"/>
      <c r="I1" s="43"/>
      <c r="J1" s="43"/>
      <c r="K1" s="43"/>
      <c r="L1" s="43"/>
      <c r="M1" s="43"/>
      <c r="N1" s="43"/>
    </row>
    <row r="2" spans="1:14" ht="34.5" customHeight="1">
      <c r="B2" s="37" t="s">
        <v>16</v>
      </c>
      <c r="C2" s="37"/>
      <c r="D2" s="37"/>
      <c r="E2" s="37"/>
      <c r="F2" s="37"/>
      <c r="G2" s="37"/>
      <c r="H2" s="44"/>
      <c r="I2" s="44"/>
      <c r="J2" s="44"/>
      <c r="K2" s="44"/>
      <c r="L2" s="44"/>
      <c r="M2" s="44"/>
      <c r="N2" s="37"/>
    </row>
    <row r="3" spans="1:14" ht="15.75" customHeight="1" thickBot="1">
      <c r="A3" s="30"/>
      <c r="B3" s="30"/>
      <c r="C3" s="30"/>
      <c r="D3" s="30"/>
      <c r="E3" s="30"/>
      <c r="F3" s="30"/>
      <c r="G3" s="30"/>
      <c r="H3" s="30"/>
      <c r="I3" s="30"/>
      <c r="J3" s="30"/>
      <c r="K3" s="30"/>
      <c r="L3" s="30"/>
      <c r="M3" s="30"/>
      <c r="N3" s="30"/>
    </row>
    <row r="4" spans="1:14" ht="32.25" customHeight="1" thickBot="1">
      <c r="B4" s="54" t="s">
        <v>2</v>
      </c>
      <c r="C4" s="55"/>
      <c r="D4" s="18" t="s">
        <v>28</v>
      </c>
      <c r="E4" s="38" t="s">
        <v>14</v>
      </c>
      <c r="F4" s="38"/>
      <c r="G4" s="18" t="s">
        <v>3</v>
      </c>
      <c r="H4" s="38" t="s">
        <v>14</v>
      </c>
      <c r="I4" s="38"/>
      <c r="J4" s="18" t="s">
        <v>4</v>
      </c>
      <c r="K4" s="38" t="s">
        <v>14</v>
      </c>
      <c r="L4" s="38"/>
      <c r="M4" s="19" t="s">
        <v>5</v>
      </c>
    </row>
    <row r="5" spans="1:14" ht="14.25" thickBot="1"/>
    <row r="6" spans="1:14" ht="24" customHeight="1" thickBot="1">
      <c r="B6" s="53"/>
      <c r="C6" s="39"/>
      <c r="D6" s="65" t="s">
        <v>35</v>
      </c>
      <c r="E6" s="66"/>
      <c r="F6" s="66"/>
      <c r="G6" s="66"/>
      <c r="H6" s="66"/>
      <c r="I6" s="66"/>
      <c r="J6" s="66"/>
      <c r="K6" s="66"/>
      <c r="L6" s="66"/>
      <c r="M6" s="67"/>
    </row>
    <row r="7" spans="1:14" ht="30" customHeight="1">
      <c r="B7" s="48" t="s">
        <v>6</v>
      </c>
      <c r="C7" s="20" t="s">
        <v>7</v>
      </c>
      <c r="D7" s="68"/>
      <c r="E7" s="69"/>
      <c r="F7" s="69"/>
      <c r="G7" s="69"/>
      <c r="H7" s="69"/>
      <c r="I7" s="69"/>
      <c r="J7" s="69"/>
      <c r="K7" s="69"/>
      <c r="L7" s="69"/>
      <c r="M7" s="70"/>
    </row>
    <row r="8" spans="1:14" ht="30" customHeight="1" thickBot="1">
      <c r="B8" s="49"/>
      <c r="C8" s="21" t="s">
        <v>8</v>
      </c>
      <c r="D8" s="71"/>
      <c r="E8" s="72"/>
      <c r="F8" s="72"/>
      <c r="G8" s="72"/>
      <c r="H8" s="72"/>
      <c r="I8" s="72"/>
      <c r="J8" s="72"/>
      <c r="K8" s="72"/>
      <c r="L8" s="72"/>
      <c r="M8" s="73"/>
    </row>
    <row r="9" spans="1:14" ht="30" customHeight="1">
      <c r="B9" s="45" t="s">
        <v>9</v>
      </c>
      <c r="C9" s="22" t="s">
        <v>11</v>
      </c>
      <c r="D9" s="68"/>
      <c r="E9" s="69"/>
      <c r="F9" s="69"/>
      <c r="G9" s="69"/>
      <c r="H9" s="69"/>
      <c r="I9" s="69"/>
      <c r="J9" s="69"/>
      <c r="K9" s="69"/>
      <c r="L9" s="69"/>
      <c r="M9" s="70"/>
    </row>
    <row r="10" spans="1:14" ht="30" customHeight="1">
      <c r="B10" s="46"/>
      <c r="C10" s="23" t="s">
        <v>10</v>
      </c>
      <c r="D10" s="42" t="s">
        <v>13</v>
      </c>
      <c r="E10" s="42"/>
      <c r="F10" s="40"/>
      <c r="G10" s="40"/>
      <c r="H10" s="40"/>
      <c r="I10" s="40"/>
      <c r="J10" s="40"/>
      <c r="K10" s="40"/>
      <c r="L10" s="40"/>
      <c r="M10" s="41"/>
    </row>
    <row r="11" spans="1:14" ht="34.5" customHeight="1" thickBot="1">
      <c r="B11" s="47"/>
      <c r="C11" s="50" t="s">
        <v>17</v>
      </c>
      <c r="D11" s="51"/>
      <c r="E11" s="52"/>
      <c r="F11" s="35" t="s">
        <v>31</v>
      </c>
      <c r="G11" s="12" t="s">
        <v>34</v>
      </c>
      <c r="H11" s="24" t="s">
        <v>18</v>
      </c>
      <c r="I11" s="12" t="s">
        <v>34</v>
      </c>
      <c r="J11" s="24" t="s">
        <v>19</v>
      </c>
      <c r="K11" s="12" t="s">
        <v>34</v>
      </c>
      <c r="L11" s="24" t="s">
        <v>20</v>
      </c>
      <c r="M11" s="12" t="s">
        <v>34</v>
      </c>
    </row>
    <row r="12" spans="1:14" ht="15" customHeight="1">
      <c r="B12" s="32"/>
      <c r="C12" s="36"/>
      <c r="D12" s="33"/>
      <c r="E12" s="33"/>
      <c r="F12" s="33"/>
      <c r="G12" s="34"/>
      <c r="H12" s="33"/>
      <c r="I12" s="34"/>
      <c r="J12" s="33"/>
      <c r="K12" s="34"/>
      <c r="L12" s="33"/>
      <c r="M12" s="34"/>
    </row>
    <row r="13" spans="1:14" s="4" customFormat="1" ht="34.5" customHeight="1">
      <c r="B13" s="31" t="s">
        <v>27</v>
      </c>
      <c r="C13" s="31"/>
      <c r="D13" s="31"/>
      <c r="E13" s="31"/>
      <c r="F13" s="31"/>
      <c r="G13" s="31"/>
      <c r="H13" s="31"/>
      <c r="I13" s="31"/>
      <c r="J13" s="31"/>
      <c r="K13" s="31"/>
      <c r="L13" s="31"/>
      <c r="M13" s="31"/>
      <c r="N13" s="31"/>
    </row>
  </sheetData>
  <mergeCells count="16">
    <mergeCell ref="A1:N1"/>
    <mergeCell ref="H2:M2"/>
    <mergeCell ref="B9:B11"/>
    <mergeCell ref="B7:B8"/>
    <mergeCell ref="C11:E11"/>
    <mergeCell ref="B6:C6"/>
    <mergeCell ref="B4:C4"/>
    <mergeCell ref="E4:F4"/>
    <mergeCell ref="H4:I4"/>
    <mergeCell ref="D6:M6"/>
    <mergeCell ref="D7:M7"/>
    <mergeCell ref="D8:M8"/>
    <mergeCell ref="D9:M9"/>
    <mergeCell ref="K4:L4"/>
    <mergeCell ref="D10:E10"/>
    <mergeCell ref="F10:M10"/>
  </mergeCells>
  <phoneticPr fontId="2"/>
  <conditionalFormatting sqref="A5:XFD5 A14:XFD1048576 C10:D10 A6:D8 A4:B4 D4:E4 G4:H4 J4:K4 M4 C11:C12 N7:XFD12 V6:XFD6 G11:G12 A9:C9 O13:XFD13 O1:XFD1 O3:XFD4 U2:XFD2 A1 A3 B2 A10:A12 B13 F10">
    <cfRule type="beginsWith" dxfId="21" priority="33" operator="beginsWith" text="入力してください">
      <formula>LEFT(A1,LEN("入力してください"))="入力してください"</formula>
    </cfRule>
    <cfRule type="beginsWith" dxfId="20" priority="34" operator="beginsWith" text="選択してください">
      <formula>LEFT(A1,LEN("選択してください"))="選択してください"</formula>
    </cfRule>
  </conditionalFormatting>
  <conditionalFormatting sqref="I12">
    <cfRule type="beginsWith" dxfId="17" priority="23" operator="beginsWith" text="入力してください">
      <formula>LEFT(I12,LEN("入力してください"))="入力してください"</formula>
    </cfRule>
    <cfRule type="beginsWith" dxfId="16" priority="24" operator="beginsWith" text="選択してください">
      <formula>LEFT(I12,LEN("選択してください"))="選択してください"</formula>
    </cfRule>
  </conditionalFormatting>
  <conditionalFormatting sqref="K12">
    <cfRule type="beginsWith" dxfId="15" priority="21" operator="beginsWith" text="入力してください">
      <formula>LEFT(K12,LEN("入力してください"))="入力してください"</formula>
    </cfRule>
    <cfRule type="beginsWith" dxfId="14" priority="22" operator="beginsWith" text="選択してください">
      <formula>LEFT(K12,LEN("選択してください"))="選択してください"</formula>
    </cfRule>
  </conditionalFormatting>
  <conditionalFormatting sqref="M12">
    <cfRule type="beginsWith" dxfId="13" priority="19" operator="beginsWith" text="入力してください">
      <formula>LEFT(M12,LEN("入力してください"))="入力してください"</formula>
    </cfRule>
    <cfRule type="beginsWith" dxfId="12" priority="20" operator="beginsWith" text="選択してください">
      <formula>LEFT(M12,LEN("選択してください"))="選択してください"</formula>
    </cfRule>
  </conditionalFormatting>
  <conditionalFormatting sqref="F10:M10">
    <cfRule type="containsBlanks" dxfId="11" priority="18">
      <formula>LEN(TRIM(F10))=0</formula>
    </cfRule>
  </conditionalFormatting>
  <conditionalFormatting sqref="I11">
    <cfRule type="beginsWith" dxfId="10" priority="10" operator="beginsWith" text="入力してください">
      <formula>LEFT(I11,LEN("入力してください"))="入力してください"</formula>
    </cfRule>
    <cfRule type="beginsWith" dxfId="9" priority="11" operator="beginsWith" text="選択してください">
      <formula>LEFT(I11,LEN("選択してください"))="選択してください"</formula>
    </cfRule>
  </conditionalFormatting>
  <conditionalFormatting sqref="K11">
    <cfRule type="beginsWith" dxfId="8" priority="8" operator="beginsWith" text="入力してください">
      <formula>LEFT(K11,LEN("入力してください"))="入力してください"</formula>
    </cfRule>
    <cfRule type="beginsWith" dxfId="7" priority="9" operator="beginsWith" text="選択してください">
      <formula>LEFT(K11,LEN("選択してください"))="選択してください"</formula>
    </cfRule>
  </conditionalFormatting>
  <conditionalFormatting sqref="M11">
    <cfRule type="beginsWith" dxfId="6" priority="6" operator="beginsWith" text="入力してください">
      <formula>LEFT(M11,LEN("入力してください"))="入力してください"</formula>
    </cfRule>
    <cfRule type="beginsWith" dxfId="5" priority="7" operator="beginsWith" text="選択してください">
      <formula>LEFT(M11,LEN("選択してください"))="選択してください"</formula>
    </cfRule>
  </conditionalFormatting>
  <conditionalFormatting sqref="D9">
    <cfRule type="beginsWith" dxfId="4" priority="4" operator="beginsWith" text="入力してください">
      <formula>LEFT(D9,LEN("入力してください"))="入力してください"</formula>
    </cfRule>
    <cfRule type="beginsWith" dxfId="3" priority="5" operator="beginsWith" text="選択してください">
      <formula>LEFT(D9,LEN("選択してください"))="選択してください"</formula>
    </cfRule>
  </conditionalFormatting>
  <conditionalFormatting sqref="D7:M7">
    <cfRule type="expression" dxfId="2" priority="3">
      <formula>$D$7=""</formula>
    </cfRule>
  </conditionalFormatting>
  <conditionalFormatting sqref="D8:M8">
    <cfRule type="expression" dxfId="1" priority="2">
      <formula>$D$8=""</formula>
    </cfRule>
  </conditionalFormatting>
  <conditionalFormatting sqref="D9:M9">
    <cfRule type="expression" dxfId="0" priority="1">
      <formula>$D$9=""</formula>
    </cfRule>
  </conditionalFormatting>
  <dataValidations count="1">
    <dataValidation type="list" allowBlank="1" showInputMessage="1" showErrorMessage="1" sqref="G11 I11 K11 M11">
      <formula1>"選択してください,○,×"</formula1>
    </dataValidation>
  </dataValidations>
  <hyperlinks>
    <hyperlink ref="B13:K13" location="申請書様式!A1" display="２．こちらをクリックし、入力されている内容が反映されていることを確認し、印刷してください。"/>
  </hyperlink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データ!$D$2:$D$14</xm:f>
          </x14:formula1>
          <xm:sqref>H4</xm:sqref>
        </x14:dataValidation>
        <x14:dataValidation type="list" allowBlank="1" showInputMessage="1" showErrorMessage="1">
          <x14:formula1>
            <xm:f>データ!$E$2:$E$33</xm:f>
          </x14:formula1>
          <xm:sqref>K4</xm:sqref>
        </x14:dataValidation>
        <x14:dataValidation type="list" allowBlank="1" showInputMessage="1" showErrorMessage="1">
          <x14:formula1>
            <xm:f>データ!$C$2:$C$22</xm:f>
          </x14:formula1>
          <xm:sqref>E4:F4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CK42"/>
  <sheetViews>
    <sheetView showGridLines="0" zoomScale="80" zoomScaleNormal="80" workbookViewId="0">
      <selection activeCell="A11" sqref="A11:CK13"/>
    </sheetView>
  </sheetViews>
  <sheetFormatPr defaultRowHeight="13.5"/>
  <cols>
    <col min="1" max="99" width="1.625" customWidth="1"/>
  </cols>
  <sheetData>
    <row r="2" spans="1:89" ht="13.5" customHeight="1">
      <c r="C2" s="9"/>
      <c r="D2" s="9"/>
      <c r="E2" s="13"/>
      <c r="F2" s="14"/>
      <c r="G2" s="14"/>
      <c r="H2" s="14"/>
      <c r="I2" s="14"/>
      <c r="J2" s="14"/>
      <c r="K2" s="14"/>
      <c r="L2" s="14"/>
      <c r="M2" s="14"/>
      <c r="N2" s="14"/>
      <c r="O2" s="14"/>
      <c r="P2" s="14"/>
      <c r="Q2" s="14"/>
      <c r="R2" s="60">
        <f>入力表!D9</f>
        <v>0</v>
      </c>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c r="CA2" s="60"/>
      <c r="CB2" s="60"/>
      <c r="CC2" s="60"/>
      <c r="CD2" s="60"/>
      <c r="CE2" s="60"/>
      <c r="CF2" s="60"/>
      <c r="CG2" s="60"/>
      <c r="CH2" s="60"/>
    </row>
    <row r="3" spans="1:89" ht="13.5" customHeight="1">
      <c r="A3" s="9"/>
      <c r="B3" s="9"/>
      <c r="C3" s="9"/>
      <c r="D3" s="9"/>
      <c r="E3" s="14"/>
      <c r="F3" s="14"/>
      <c r="G3" s="14"/>
      <c r="H3" s="14"/>
      <c r="I3" s="14"/>
      <c r="J3" s="14"/>
      <c r="K3" s="14"/>
      <c r="L3" s="14"/>
      <c r="M3" s="14"/>
      <c r="N3" s="14"/>
      <c r="O3" s="14"/>
      <c r="P3" s="14"/>
      <c r="Q3" s="14"/>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row>
    <row r="4" spans="1:89" ht="13.5" customHeight="1">
      <c r="A4" s="9"/>
      <c r="B4" s="9"/>
      <c r="C4" s="9"/>
      <c r="D4" s="9"/>
      <c r="E4" s="14"/>
      <c r="F4" s="14"/>
      <c r="G4" s="14"/>
      <c r="H4" s="14"/>
      <c r="I4" s="14"/>
      <c r="J4" s="14"/>
      <c r="K4" s="14"/>
      <c r="L4" s="14"/>
      <c r="M4" s="14"/>
      <c r="N4" s="14"/>
      <c r="O4" s="14"/>
      <c r="P4" s="14"/>
      <c r="Q4" s="14"/>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c r="CA4" s="60"/>
      <c r="CB4" s="60"/>
      <c r="CC4" s="60"/>
      <c r="CD4" s="60"/>
      <c r="CE4" s="60"/>
      <c r="CF4" s="60"/>
      <c r="CG4" s="60"/>
      <c r="CH4" s="60"/>
    </row>
    <row r="5" spans="1:89" ht="13.5" customHeight="1">
      <c r="A5" s="9"/>
      <c r="B5" s="9"/>
      <c r="C5" s="9"/>
      <c r="D5" s="9"/>
      <c r="E5" s="14"/>
      <c r="F5" s="14"/>
      <c r="G5" s="14"/>
      <c r="H5" s="14"/>
      <c r="I5" s="14"/>
      <c r="J5" s="14"/>
      <c r="K5" s="14"/>
      <c r="L5" s="14"/>
      <c r="M5" s="14"/>
      <c r="N5" s="14"/>
      <c r="O5" s="14"/>
      <c r="P5" s="14"/>
      <c r="Q5" s="14"/>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c r="BT5" s="60"/>
      <c r="BU5" s="60"/>
      <c r="BV5" s="60"/>
      <c r="BW5" s="60"/>
      <c r="BX5" s="60"/>
      <c r="BY5" s="60"/>
      <c r="BZ5" s="60"/>
      <c r="CA5" s="60"/>
      <c r="CB5" s="60"/>
      <c r="CC5" s="60"/>
      <c r="CD5" s="60"/>
      <c r="CE5" s="60"/>
      <c r="CF5" s="60"/>
      <c r="CG5" s="60"/>
      <c r="CH5" s="60"/>
    </row>
    <row r="6" spans="1:89" ht="13.5" customHeight="1">
      <c r="A6" s="9"/>
      <c r="B6" s="9"/>
      <c r="C6" s="9"/>
      <c r="D6" s="9"/>
      <c r="E6" s="14"/>
      <c r="F6" s="14"/>
      <c r="G6" s="14"/>
      <c r="H6" s="14"/>
      <c r="I6" s="14"/>
      <c r="J6" s="14"/>
      <c r="K6" s="14"/>
      <c r="L6" s="14"/>
      <c r="M6" s="14"/>
      <c r="N6" s="14"/>
      <c r="O6" s="14"/>
      <c r="P6" s="14"/>
      <c r="Q6" s="14"/>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row>
    <row r="7" spans="1:89" ht="13.5" customHeight="1">
      <c r="C7" s="10"/>
      <c r="D7" s="10"/>
      <c r="E7" s="13"/>
      <c r="F7" s="15"/>
      <c r="G7" s="15"/>
      <c r="H7" s="15"/>
      <c r="I7" s="15"/>
      <c r="J7" s="15"/>
      <c r="K7" s="15"/>
      <c r="L7" s="15"/>
      <c r="M7" s="15"/>
      <c r="N7" s="15"/>
      <c r="O7" s="15"/>
      <c r="P7" s="15"/>
      <c r="Q7" s="15"/>
      <c r="R7" s="61" t="str">
        <f>入力表!D10&amp;入力表!F10</f>
        <v>東大阪市</v>
      </c>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F7" s="61"/>
      <c r="BG7" s="61"/>
      <c r="BH7" s="61"/>
      <c r="BI7" s="61"/>
      <c r="BJ7" s="61"/>
      <c r="BK7" s="61"/>
      <c r="BL7" s="61"/>
      <c r="BM7" s="61"/>
      <c r="BN7" s="61"/>
      <c r="BO7" s="61"/>
      <c r="BP7" s="61"/>
      <c r="BQ7" s="61"/>
      <c r="BR7" s="61"/>
      <c r="BS7" s="61"/>
      <c r="BT7" s="61"/>
      <c r="BU7" s="61"/>
      <c r="BV7" s="61"/>
      <c r="BW7" s="61"/>
      <c r="BX7" s="61"/>
      <c r="BY7" s="61"/>
      <c r="BZ7" s="61"/>
      <c r="CA7" s="61"/>
      <c r="CB7" s="61"/>
      <c r="CC7" s="61"/>
      <c r="CD7" s="61"/>
      <c r="CE7" s="61"/>
      <c r="CF7" s="61"/>
      <c r="CG7" s="61"/>
      <c r="CH7" s="61"/>
    </row>
    <row r="8" spans="1:89" ht="13.5" customHeight="1">
      <c r="A8" s="10"/>
      <c r="B8" s="10"/>
      <c r="C8" s="10"/>
      <c r="D8" s="10"/>
      <c r="E8" s="15"/>
      <c r="F8" s="15"/>
      <c r="G8" s="15"/>
      <c r="H8" s="15"/>
      <c r="I8" s="15"/>
      <c r="J8" s="15"/>
      <c r="K8" s="15"/>
      <c r="L8" s="15"/>
      <c r="M8" s="15"/>
      <c r="N8" s="15"/>
      <c r="O8" s="15"/>
      <c r="P8" s="15"/>
      <c r="Q8" s="15"/>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c r="BF8" s="61"/>
      <c r="BG8" s="61"/>
      <c r="BH8" s="61"/>
      <c r="BI8" s="61"/>
      <c r="BJ8" s="61"/>
      <c r="BK8" s="61"/>
      <c r="BL8" s="61"/>
      <c r="BM8" s="61"/>
      <c r="BN8" s="61"/>
      <c r="BO8" s="61"/>
      <c r="BP8" s="61"/>
      <c r="BQ8" s="61"/>
      <c r="BR8" s="61"/>
      <c r="BS8" s="61"/>
      <c r="BT8" s="61"/>
      <c r="BU8" s="61"/>
      <c r="BV8" s="61"/>
      <c r="BW8" s="61"/>
      <c r="BX8" s="61"/>
      <c r="BY8" s="61"/>
      <c r="BZ8" s="61"/>
      <c r="CA8" s="61"/>
      <c r="CB8" s="61"/>
      <c r="CC8" s="61"/>
      <c r="CD8" s="61"/>
      <c r="CE8" s="61"/>
      <c r="CF8" s="61"/>
      <c r="CG8" s="61"/>
      <c r="CH8" s="61"/>
    </row>
    <row r="9" spans="1:89" ht="13.5" customHeight="1">
      <c r="A9" s="10"/>
      <c r="B9" s="10"/>
      <c r="C9" s="10"/>
      <c r="D9" s="10"/>
      <c r="E9" s="15"/>
      <c r="F9" s="15"/>
      <c r="G9" s="15"/>
      <c r="H9" s="15"/>
      <c r="I9" s="15"/>
      <c r="J9" s="15"/>
      <c r="K9" s="15"/>
      <c r="L9" s="15"/>
      <c r="M9" s="15"/>
      <c r="N9" s="15"/>
      <c r="O9" s="15"/>
      <c r="P9" s="15"/>
      <c r="Q9" s="15"/>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61"/>
      <c r="BE9" s="61"/>
      <c r="BF9" s="61"/>
      <c r="BG9" s="61"/>
      <c r="BH9" s="61"/>
      <c r="BI9" s="61"/>
      <c r="BJ9" s="61"/>
      <c r="BK9" s="61"/>
      <c r="BL9" s="61"/>
      <c r="BM9" s="61"/>
      <c r="BN9" s="61"/>
      <c r="BO9" s="61"/>
      <c r="BP9" s="61"/>
      <c r="BQ9" s="61"/>
      <c r="BR9" s="61"/>
      <c r="BS9" s="61"/>
      <c r="BT9" s="61"/>
      <c r="BU9" s="61"/>
      <c r="BV9" s="61"/>
      <c r="BW9" s="61"/>
      <c r="BX9" s="61"/>
      <c r="BY9" s="61"/>
      <c r="BZ9" s="61"/>
      <c r="CA9" s="61"/>
      <c r="CB9" s="61"/>
      <c r="CC9" s="61"/>
      <c r="CD9" s="61"/>
      <c r="CE9" s="61"/>
      <c r="CF9" s="61"/>
      <c r="CG9" s="61"/>
      <c r="CH9" s="61"/>
    </row>
    <row r="11" spans="1:89">
      <c r="A11" s="58" t="str">
        <f>データ!I8</f>
        <v>に基づく</v>
      </c>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c r="BG11" s="58"/>
      <c r="BH11" s="58"/>
      <c r="BI11" s="58"/>
      <c r="BJ11" s="58"/>
      <c r="BK11" s="58"/>
      <c r="BL11" s="58"/>
      <c r="BM11" s="58"/>
      <c r="BN11" s="58"/>
      <c r="BO11" s="58"/>
      <c r="BP11" s="58"/>
      <c r="BQ11" s="58"/>
      <c r="BR11" s="58"/>
      <c r="BS11" s="58"/>
      <c r="BT11" s="58"/>
      <c r="BU11" s="58"/>
      <c r="BV11" s="58"/>
      <c r="BW11" s="58"/>
      <c r="BX11" s="58"/>
      <c r="BY11" s="58"/>
      <c r="BZ11" s="58"/>
      <c r="CA11" s="58"/>
      <c r="CB11" s="58"/>
      <c r="CC11" s="58"/>
      <c r="CD11" s="58"/>
      <c r="CE11" s="58"/>
      <c r="CF11" s="58"/>
      <c r="CG11" s="58"/>
      <c r="CH11" s="58"/>
      <c r="CI11" s="58"/>
      <c r="CJ11" s="58"/>
      <c r="CK11" s="58"/>
    </row>
    <row r="12" spans="1:89">
      <c r="A12" s="58"/>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c r="BZ12" s="58"/>
      <c r="CA12" s="58"/>
      <c r="CB12" s="58"/>
      <c r="CC12" s="58"/>
      <c r="CD12" s="58"/>
      <c r="CE12" s="58"/>
      <c r="CF12" s="58"/>
      <c r="CG12" s="58"/>
      <c r="CH12" s="58"/>
      <c r="CI12" s="58"/>
      <c r="CJ12" s="58"/>
      <c r="CK12" s="58"/>
    </row>
    <row r="13" spans="1:89">
      <c r="A13" s="58"/>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c r="BZ13" s="58"/>
      <c r="CA13" s="58"/>
      <c r="CB13" s="58"/>
      <c r="CC13" s="58"/>
      <c r="CD13" s="58"/>
      <c r="CE13" s="58"/>
      <c r="CF13" s="58"/>
      <c r="CG13" s="58"/>
      <c r="CH13" s="58"/>
      <c r="CI13" s="58"/>
      <c r="CJ13" s="58"/>
      <c r="CK13" s="58"/>
    </row>
    <row r="24" spans="1:89">
      <c r="A24" s="4"/>
      <c r="B24" s="4"/>
      <c r="C24" s="4"/>
      <c r="D24" s="4"/>
      <c r="E24" s="4"/>
      <c r="F24" s="4"/>
      <c r="G24" s="4"/>
      <c r="H24" s="4"/>
      <c r="I24" s="4"/>
      <c r="J24" s="4"/>
      <c r="K24" s="4"/>
      <c r="L24" s="4"/>
      <c r="M24" s="4"/>
      <c r="N24" s="4"/>
      <c r="O24" s="4"/>
      <c r="P24" s="4"/>
    </row>
    <row r="25" spans="1:89">
      <c r="A25" s="59" t="str">
        <f>"業の種類　　"&amp;データ!H8</f>
        <v>業の種類　　</v>
      </c>
      <c r="B25" s="59"/>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c r="BA25" s="59"/>
      <c r="BB25" s="59"/>
      <c r="BC25" s="59"/>
      <c r="BD25" s="59"/>
      <c r="BE25" s="59"/>
      <c r="BF25" s="59"/>
      <c r="BG25" s="59"/>
      <c r="BH25" s="59"/>
      <c r="BI25" s="59"/>
      <c r="BJ25" s="59"/>
      <c r="BK25" s="59"/>
      <c r="BL25" s="59"/>
      <c r="BM25" s="59"/>
      <c r="BN25" s="59"/>
      <c r="BO25" s="59"/>
      <c r="BP25" s="59"/>
      <c r="BQ25" s="59"/>
      <c r="BR25" s="59"/>
      <c r="BS25" s="59"/>
      <c r="BT25" s="59"/>
      <c r="BU25" s="59"/>
      <c r="BV25" s="59"/>
      <c r="BW25" s="59"/>
      <c r="BX25" s="59"/>
      <c r="BY25" s="59"/>
      <c r="BZ25" s="59"/>
      <c r="CA25" s="59"/>
      <c r="CB25" s="59"/>
      <c r="CC25" s="59"/>
      <c r="CD25" s="59"/>
      <c r="CE25" s="59"/>
      <c r="CF25" s="59"/>
      <c r="CG25" s="59"/>
      <c r="CH25" s="59"/>
      <c r="CI25" s="59"/>
      <c r="CJ25" s="59"/>
      <c r="CK25" s="59"/>
    </row>
    <row r="26" spans="1:89">
      <c r="A26" s="59"/>
      <c r="B26" s="59"/>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9"/>
      <c r="BB26" s="59"/>
      <c r="BC26" s="59"/>
      <c r="BD26" s="59"/>
      <c r="BE26" s="59"/>
      <c r="BF26" s="59"/>
      <c r="BG26" s="59"/>
      <c r="BH26" s="59"/>
      <c r="BI26" s="59"/>
      <c r="BJ26" s="59"/>
      <c r="BK26" s="59"/>
      <c r="BL26" s="59"/>
      <c r="BM26" s="59"/>
      <c r="BN26" s="59"/>
      <c r="BO26" s="59"/>
      <c r="BP26" s="59"/>
      <c r="BQ26" s="59"/>
      <c r="BR26" s="59"/>
      <c r="BS26" s="59"/>
      <c r="BT26" s="59"/>
      <c r="BU26" s="59"/>
      <c r="BV26" s="59"/>
      <c r="BW26" s="59"/>
      <c r="BX26" s="59"/>
      <c r="BY26" s="59"/>
      <c r="BZ26" s="59"/>
      <c r="CA26" s="59"/>
      <c r="CB26" s="59"/>
      <c r="CC26" s="59"/>
      <c r="CD26" s="59"/>
      <c r="CE26" s="59"/>
      <c r="CF26" s="59"/>
      <c r="CG26" s="59"/>
      <c r="CH26" s="59"/>
      <c r="CI26" s="59"/>
      <c r="CJ26" s="59"/>
      <c r="CK26" s="59"/>
    </row>
    <row r="27" spans="1:89">
      <c r="A27" s="59"/>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59"/>
      <c r="AO27" s="59"/>
      <c r="AP27" s="59"/>
      <c r="AQ27" s="59"/>
      <c r="AR27" s="59"/>
      <c r="AS27" s="59"/>
      <c r="AT27" s="59"/>
      <c r="AU27" s="59"/>
      <c r="AV27" s="59"/>
      <c r="AW27" s="59"/>
      <c r="AX27" s="59"/>
      <c r="AY27" s="59"/>
      <c r="AZ27" s="59"/>
      <c r="BA27" s="59"/>
      <c r="BB27" s="59"/>
      <c r="BC27" s="59"/>
      <c r="BD27" s="59"/>
      <c r="BE27" s="59"/>
      <c r="BF27" s="59"/>
      <c r="BG27" s="59"/>
      <c r="BH27" s="59"/>
      <c r="BI27" s="59"/>
      <c r="BJ27" s="59"/>
      <c r="BK27" s="59"/>
      <c r="BL27" s="59"/>
      <c r="BM27" s="59"/>
      <c r="BN27" s="59"/>
      <c r="BO27" s="59"/>
      <c r="BP27" s="59"/>
      <c r="BQ27" s="59"/>
      <c r="BR27" s="59"/>
      <c r="BS27" s="59"/>
      <c r="BT27" s="59"/>
      <c r="BU27" s="59"/>
      <c r="BV27" s="59"/>
      <c r="BW27" s="59"/>
      <c r="BX27" s="59"/>
      <c r="BY27" s="59"/>
      <c r="BZ27" s="59"/>
      <c r="CA27" s="59"/>
      <c r="CB27" s="59"/>
      <c r="CC27" s="59"/>
      <c r="CD27" s="59"/>
      <c r="CE27" s="59"/>
      <c r="CF27" s="59"/>
      <c r="CG27" s="59"/>
      <c r="CH27" s="59"/>
      <c r="CI27" s="59"/>
      <c r="CJ27" s="59"/>
      <c r="CK27" s="59"/>
    </row>
    <row r="28" spans="1:89">
      <c r="A28" s="59"/>
      <c r="B28" s="59"/>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c r="AO28" s="59"/>
      <c r="AP28" s="59"/>
      <c r="AQ28" s="59"/>
      <c r="AR28" s="59"/>
      <c r="AS28" s="59"/>
      <c r="AT28" s="59"/>
      <c r="AU28" s="59"/>
      <c r="AV28" s="59"/>
      <c r="AW28" s="59"/>
      <c r="AX28" s="59"/>
      <c r="AY28" s="59"/>
      <c r="AZ28" s="59"/>
      <c r="BA28" s="59"/>
      <c r="BB28" s="59"/>
      <c r="BC28" s="59"/>
      <c r="BD28" s="59"/>
      <c r="BE28" s="59"/>
      <c r="BF28" s="59"/>
      <c r="BG28" s="59"/>
      <c r="BH28" s="59"/>
      <c r="BI28" s="59"/>
      <c r="BJ28" s="59"/>
      <c r="BK28" s="59"/>
      <c r="BL28" s="59"/>
      <c r="BM28" s="59"/>
      <c r="BN28" s="59"/>
      <c r="BO28" s="59"/>
      <c r="BP28" s="59"/>
      <c r="BQ28" s="59"/>
      <c r="BR28" s="59"/>
      <c r="BS28" s="59"/>
      <c r="BT28" s="59"/>
      <c r="BU28" s="59"/>
      <c r="BV28" s="59"/>
      <c r="BW28" s="59"/>
      <c r="BX28" s="59"/>
      <c r="BY28" s="59"/>
      <c r="BZ28" s="59"/>
      <c r="CA28" s="59"/>
      <c r="CB28" s="59"/>
      <c r="CC28" s="59"/>
      <c r="CD28" s="59"/>
      <c r="CE28" s="59"/>
      <c r="CF28" s="59"/>
      <c r="CG28" s="59"/>
      <c r="CH28" s="59"/>
      <c r="CI28" s="59"/>
      <c r="CJ28" s="59"/>
      <c r="CK28" s="59"/>
    </row>
    <row r="31" spans="1:89">
      <c r="A31" s="62" t="s">
        <v>32</v>
      </c>
      <c r="B31" s="62"/>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62"/>
    </row>
    <row r="33" spans="1:89" ht="14.25">
      <c r="AY33" s="63" t="s">
        <v>33</v>
      </c>
      <c r="AZ33" s="63"/>
      <c r="BA33" s="63"/>
      <c r="BB33" s="63"/>
      <c r="BC33" s="63"/>
      <c r="BD33" s="63"/>
      <c r="BE33" s="63"/>
      <c r="BF33" s="63"/>
      <c r="BG33" s="63"/>
      <c r="BH33" s="63"/>
      <c r="BI33" s="63"/>
      <c r="BJ33" s="63"/>
      <c r="BK33" s="63"/>
      <c r="BL33" s="63"/>
      <c r="BM33" s="63"/>
    </row>
    <row r="34" spans="1:89" ht="14.25">
      <c r="A34" s="3"/>
      <c r="B34" s="3"/>
      <c r="C34" s="3"/>
      <c r="D34" s="3"/>
      <c r="E34" s="3"/>
      <c r="F34" s="3"/>
      <c r="G34" s="3"/>
      <c r="H34" s="3"/>
      <c r="I34" s="3"/>
      <c r="K34" s="3"/>
      <c r="L34" s="3"/>
      <c r="M34" s="3"/>
      <c r="N34" s="3"/>
      <c r="O34" s="3"/>
      <c r="P34" s="3"/>
      <c r="AY34" s="63" t="s">
        <v>30</v>
      </c>
      <c r="AZ34" s="63"/>
      <c r="BA34" s="63"/>
      <c r="BB34" s="63"/>
      <c r="BC34" s="63"/>
      <c r="BD34" s="63"/>
      <c r="BE34" s="63"/>
      <c r="BF34" s="63"/>
      <c r="BG34" s="63"/>
      <c r="BH34" s="63"/>
      <c r="BI34" s="63"/>
      <c r="BJ34" s="63"/>
      <c r="BK34" s="63"/>
      <c r="BL34" s="63"/>
      <c r="BM34" s="63"/>
    </row>
    <row r="35" spans="1:89">
      <c r="A35" s="3"/>
      <c r="B35" s="3"/>
      <c r="C35" s="3"/>
      <c r="D35" s="3"/>
      <c r="E35" s="3"/>
      <c r="F35" s="3"/>
      <c r="G35" s="3"/>
      <c r="H35" s="3"/>
      <c r="I35" s="3"/>
      <c r="K35" s="3"/>
      <c r="L35" s="3"/>
      <c r="M35" s="3"/>
      <c r="N35" s="3"/>
      <c r="O35" s="3"/>
      <c r="P35" s="3"/>
      <c r="BI35" s="64" t="s">
        <v>36</v>
      </c>
      <c r="BJ35" s="64"/>
      <c r="BK35" s="64"/>
      <c r="BL35" s="64"/>
      <c r="BM35" s="64"/>
      <c r="BN35" s="64"/>
      <c r="BO35" s="64"/>
      <c r="BP35" s="64"/>
      <c r="BQ35" s="64"/>
      <c r="BR35" s="64"/>
      <c r="BS35" s="64"/>
      <c r="BT35" s="64"/>
      <c r="BU35" s="64"/>
      <c r="BV35" s="64"/>
      <c r="BW35" s="64"/>
      <c r="BX35" s="64"/>
      <c r="BY35" s="64"/>
      <c r="BZ35" s="64"/>
      <c r="CA35" s="64"/>
      <c r="CB35" s="64"/>
      <c r="CC35" s="64"/>
      <c r="CD35" s="64"/>
      <c r="CE35" s="64"/>
      <c r="CF35" s="64"/>
      <c r="CG35" s="64"/>
      <c r="CH35" s="64"/>
      <c r="CI35" s="64"/>
    </row>
    <row r="36" spans="1:89" ht="15" customHeight="1">
      <c r="A36" s="3"/>
      <c r="B36" s="3"/>
      <c r="C36" s="3"/>
      <c r="D36" s="3"/>
      <c r="E36" s="3"/>
      <c r="F36" s="3"/>
      <c r="G36" s="3"/>
      <c r="H36" s="3"/>
      <c r="I36" s="3"/>
      <c r="K36" s="3"/>
      <c r="L36" s="3"/>
      <c r="M36" s="3"/>
      <c r="N36" s="3"/>
      <c r="O36" s="3"/>
      <c r="P36" s="3"/>
      <c r="BI36" s="64"/>
      <c r="BJ36" s="64"/>
      <c r="BK36" s="64"/>
      <c r="BL36" s="64"/>
      <c r="BM36" s="64"/>
      <c r="BN36" s="64"/>
      <c r="BO36" s="64"/>
      <c r="BP36" s="64"/>
      <c r="BQ36" s="64"/>
      <c r="BR36" s="64"/>
      <c r="BS36" s="64"/>
      <c r="BT36" s="64"/>
      <c r="BU36" s="64"/>
      <c r="BV36" s="64"/>
      <c r="BW36" s="64"/>
      <c r="BX36" s="64"/>
      <c r="BY36" s="64"/>
      <c r="BZ36" s="64"/>
      <c r="CA36" s="64"/>
      <c r="CB36" s="64"/>
      <c r="CC36" s="64"/>
      <c r="CD36" s="64"/>
      <c r="CE36" s="64"/>
      <c r="CF36" s="64"/>
      <c r="CG36" s="64"/>
      <c r="CH36" s="64"/>
      <c r="CI36" s="64"/>
    </row>
    <row r="37" spans="1:89" ht="13.5" customHeight="1">
      <c r="A37" s="3"/>
      <c r="B37" s="3"/>
      <c r="C37" s="3"/>
      <c r="D37" s="3"/>
      <c r="E37" s="3"/>
      <c r="F37" s="3"/>
      <c r="G37" s="3"/>
      <c r="H37" s="3"/>
      <c r="I37" s="3"/>
      <c r="J37" s="3"/>
      <c r="K37" s="3"/>
      <c r="L37" s="3"/>
      <c r="M37" s="3"/>
      <c r="N37" s="3"/>
      <c r="O37" s="3"/>
      <c r="P37" s="3"/>
      <c r="BI37" s="25"/>
      <c r="BJ37" s="25"/>
      <c r="BK37" s="25"/>
      <c r="BL37" s="25"/>
      <c r="BM37" s="25"/>
      <c r="BN37" s="25"/>
      <c r="BO37" s="25"/>
      <c r="BP37" s="25"/>
      <c r="BQ37" s="25"/>
      <c r="BR37" s="25"/>
      <c r="BS37" s="25"/>
      <c r="BT37" s="25"/>
      <c r="BU37" s="25"/>
      <c r="BV37" s="25"/>
      <c r="BW37" s="25"/>
      <c r="BX37" s="25"/>
      <c r="BY37" s="25"/>
      <c r="BZ37" s="25"/>
      <c r="CA37" s="25"/>
      <c r="CB37" s="25"/>
      <c r="CC37" s="25"/>
      <c r="CD37" s="25"/>
      <c r="CE37" s="25"/>
      <c r="CF37" s="25"/>
      <c r="CG37" s="25"/>
    </row>
    <row r="38" spans="1:89">
      <c r="A38" s="7"/>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row>
    <row r="39" spans="1:89">
      <c r="A39" s="6" t="s">
        <v>1</v>
      </c>
      <c r="B39" s="6"/>
      <c r="C39" s="6"/>
      <c r="D39" s="6"/>
      <c r="E39" s="6"/>
      <c r="F39" s="6"/>
      <c r="G39" s="6"/>
      <c r="H39" s="6"/>
      <c r="I39" s="6"/>
      <c r="J39" s="6"/>
      <c r="K39" s="6"/>
      <c r="L39" s="6"/>
      <c r="M39" s="6"/>
      <c r="N39" s="6"/>
      <c r="O39" s="6"/>
      <c r="CJ39" s="5" t="s">
        <v>0</v>
      </c>
    </row>
    <row r="40" spans="1:89">
      <c r="A40" s="56" t="str">
        <f>"　（申請日）"&amp;入力表!D4&amp;入力表!E4&amp;入力表!G4&amp;入力表!H4&amp;入力表!J4&amp;入力表!K4&amp;入力表!M4</f>
        <v>　（申請日）令和選択してください年選択してください月選択してください日</v>
      </c>
      <c r="B40" s="56"/>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6"/>
      <c r="BM40" s="56"/>
      <c r="BN40" s="56"/>
      <c r="BO40" s="56"/>
      <c r="BP40" s="56"/>
      <c r="BQ40" s="56"/>
      <c r="BR40" s="56"/>
      <c r="BS40" s="56"/>
      <c r="BT40" s="56"/>
      <c r="BU40" s="56"/>
      <c r="BV40" s="56"/>
      <c r="BW40" s="56"/>
      <c r="BX40" s="56"/>
      <c r="BY40" s="56"/>
      <c r="BZ40" s="56"/>
      <c r="CA40" s="56"/>
      <c r="CB40" s="56"/>
      <c r="CC40" s="56"/>
      <c r="CD40" s="56"/>
      <c r="CE40" s="56"/>
      <c r="CF40" s="56"/>
      <c r="CG40" s="56"/>
      <c r="CH40" s="56"/>
      <c r="CI40" s="56"/>
      <c r="CJ40" s="56"/>
      <c r="CK40" s="56"/>
    </row>
    <row r="41" spans="1:89">
      <c r="A41" s="56" t="str">
        <f>"　（証明依頼者）施 術 所 名："&amp;入力表!D9</f>
        <v>　（証明依頼者）施 術 所 名：</v>
      </c>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6"/>
      <c r="BR41" s="56"/>
      <c r="BS41" s="56"/>
      <c r="BT41" s="56"/>
      <c r="BU41" s="56"/>
      <c r="BV41" s="56"/>
      <c r="BW41" s="56"/>
      <c r="BX41" s="56"/>
      <c r="BY41" s="56"/>
      <c r="BZ41" s="56"/>
      <c r="CA41" s="56"/>
      <c r="CB41" s="56"/>
      <c r="CC41" s="56"/>
      <c r="CD41" s="56"/>
      <c r="CE41" s="56"/>
      <c r="CF41" s="56"/>
      <c r="CG41" s="56"/>
      <c r="CH41" s="56"/>
      <c r="CI41" s="56"/>
      <c r="CJ41" s="56"/>
      <c r="CK41" s="56"/>
    </row>
    <row r="42" spans="1:89">
      <c r="A42" s="56" t="str">
        <f>"　　　　　　　　開設者住所 ："&amp;入力表!D8&amp;入力表!F8</f>
        <v>　　　　　　　　開設者住所 ：</v>
      </c>
      <c r="B42" s="56"/>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7" t="str">
        <f>"（開設者氏名）："&amp;入力表!D7&amp;"　　　　　　　　"</f>
        <v>（開設者氏名）：　　　　　　　　</v>
      </c>
      <c r="BC42" s="57"/>
      <c r="BD42" s="57"/>
      <c r="BE42" s="57"/>
      <c r="BF42" s="57"/>
      <c r="BG42" s="57"/>
      <c r="BH42" s="57"/>
      <c r="BI42" s="57"/>
      <c r="BJ42" s="57"/>
      <c r="BK42" s="57"/>
      <c r="BL42" s="57"/>
      <c r="BM42" s="57"/>
      <c r="BN42" s="57"/>
      <c r="BO42" s="57"/>
      <c r="BP42" s="57"/>
      <c r="BQ42" s="57"/>
      <c r="BR42" s="57"/>
      <c r="BS42" s="57"/>
      <c r="BT42" s="57"/>
      <c r="BU42" s="57"/>
      <c r="BV42" s="57"/>
      <c r="BW42" s="57"/>
      <c r="BX42" s="57"/>
      <c r="BY42" s="57"/>
      <c r="BZ42" s="57"/>
      <c r="CA42" s="57"/>
      <c r="CB42" s="57"/>
      <c r="CC42" s="57"/>
      <c r="CD42" s="57"/>
      <c r="CE42" s="57"/>
      <c r="CF42" s="57"/>
      <c r="CG42" s="57"/>
      <c r="CH42" s="2"/>
      <c r="CI42" s="2"/>
      <c r="CJ42" s="2"/>
      <c r="CK42" s="2"/>
    </row>
  </sheetData>
  <sheetProtection algorithmName="SHA-512" hashValue="hzc5hCquVPXGqEHAmVk83ClQ1hiLiTJcqBxH/hlEz3yWmFUPB3k9Q8dSzYZwwhYjMZqvXhiGgU5lHmhdIc226A==" saltValue="Gn9xKOnqDo0KZugAkSjC8w==" spinCount="100000" sheet="1" objects="1" scenarios="1"/>
  <mergeCells count="12">
    <mergeCell ref="R2:CH6"/>
    <mergeCell ref="R7:CH9"/>
    <mergeCell ref="A40:CK40"/>
    <mergeCell ref="A31:CK31"/>
    <mergeCell ref="AY34:BM34"/>
    <mergeCell ref="AY33:BM33"/>
    <mergeCell ref="BI35:CI36"/>
    <mergeCell ref="A42:BA42"/>
    <mergeCell ref="BB42:CG42"/>
    <mergeCell ref="A11:CK13"/>
    <mergeCell ref="A25:CK28"/>
    <mergeCell ref="A41:CK41"/>
  </mergeCells>
  <phoneticPr fontId="2"/>
  <pageMargins left="0.19685039370078741" right="0.19685039370078741" top="0.74803149606299213" bottom="0" header="0.31496062992125984" footer="0"/>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33"/>
  <sheetViews>
    <sheetView topLeftCell="C1" workbookViewId="0">
      <selection activeCell="C1" sqref="C1"/>
    </sheetView>
  </sheetViews>
  <sheetFormatPr defaultRowHeight="13.5"/>
  <cols>
    <col min="1" max="1" width="0" style="3" hidden="1" customWidth="1"/>
    <col min="2" max="2" width="13" hidden="1" customWidth="1"/>
    <col min="8" max="8" width="24.75" customWidth="1"/>
    <col min="9" max="9" width="71.25" bestFit="1" customWidth="1"/>
  </cols>
  <sheetData>
    <row r="1" spans="1:9">
      <c r="C1" s="1" t="s">
        <v>28</v>
      </c>
      <c r="D1" s="1" t="s">
        <v>4</v>
      </c>
      <c r="E1" s="1" t="s">
        <v>15</v>
      </c>
    </row>
    <row r="2" spans="1:9" ht="27.75" thickBot="1">
      <c r="A2" s="8"/>
      <c r="C2" s="11" t="s">
        <v>14</v>
      </c>
      <c r="D2" s="11" t="s">
        <v>14</v>
      </c>
      <c r="E2" s="11" t="s">
        <v>14</v>
      </c>
      <c r="F2" s="11" t="s">
        <v>14</v>
      </c>
      <c r="H2" s="16" t="s">
        <v>23</v>
      </c>
      <c r="I2" s="16" t="s">
        <v>24</v>
      </c>
    </row>
    <row r="3" spans="1:9">
      <c r="C3" t="s">
        <v>29</v>
      </c>
      <c r="D3">
        <v>1</v>
      </c>
      <c r="E3">
        <v>1</v>
      </c>
      <c r="F3" t="s">
        <v>21</v>
      </c>
      <c r="H3" s="26" t="str">
        <f>IF(入力表!G11="○"," ・ "&amp;入力表!F11,"")</f>
        <v/>
      </c>
      <c r="I3" s="26" t="s">
        <v>25</v>
      </c>
    </row>
    <row r="4" spans="1:9">
      <c r="C4">
        <v>2</v>
      </c>
      <c r="D4">
        <v>2</v>
      </c>
      <c r="E4">
        <v>2</v>
      </c>
      <c r="F4" t="s">
        <v>22</v>
      </c>
      <c r="H4" s="27" t="str">
        <f>IF(入力表!I11="○"," ・ "&amp;入力表!H11,"")</f>
        <v/>
      </c>
      <c r="I4" s="27" t="s">
        <v>26</v>
      </c>
    </row>
    <row r="5" spans="1:9">
      <c r="C5">
        <v>3</v>
      </c>
      <c r="D5">
        <v>3</v>
      </c>
      <c r="E5">
        <v>3</v>
      </c>
      <c r="H5" s="27" t="str">
        <f>IF(入力表!K11="○"," ・ "&amp;入力表!J11,"")</f>
        <v/>
      </c>
      <c r="I5" s="27"/>
    </row>
    <row r="6" spans="1:9">
      <c r="C6">
        <v>4</v>
      </c>
      <c r="D6">
        <v>4</v>
      </c>
      <c r="E6">
        <v>4</v>
      </c>
      <c r="H6" s="27" t="str">
        <f>IF(入力表!M11="○"," ・ "&amp;入力表!L11,"")</f>
        <v/>
      </c>
      <c r="I6" s="27" t="str">
        <f>IF(OR(H3&lt;&gt;"",H4&lt;&gt;"",H5&lt;&gt;""),I3,"")</f>
        <v/>
      </c>
    </row>
    <row r="7" spans="1:9" ht="14.25" thickBot="1">
      <c r="C7">
        <v>5</v>
      </c>
      <c r="D7">
        <v>5</v>
      </c>
      <c r="E7">
        <v>5</v>
      </c>
      <c r="H7" s="28"/>
      <c r="I7" s="28" t="str">
        <f>IF(H6&lt;&gt;"",I4,"")</f>
        <v/>
      </c>
    </row>
    <row r="8" spans="1:9" ht="14.25" thickBot="1">
      <c r="C8">
        <v>6</v>
      </c>
      <c r="D8">
        <v>6</v>
      </c>
      <c r="E8">
        <v>6</v>
      </c>
      <c r="H8" s="29" t="str">
        <f>MID(H3&amp;H4&amp;H5&amp;H6,4,LEN(H3&amp;H4&amp;H5&amp;H6))</f>
        <v/>
      </c>
      <c r="I8" s="29" t="str">
        <f>IF(I6="",I7,IF(I7="",I6,I6&amp;"及び"&amp;I7))&amp;"に基づく"</f>
        <v>に基づく</v>
      </c>
    </row>
    <row r="9" spans="1:9" ht="14.25" thickBot="1">
      <c r="C9">
        <v>7</v>
      </c>
      <c r="D9">
        <v>7</v>
      </c>
      <c r="E9">
        <v>7</v>
      </c>
    </row>
    <row r="10" spans="1:9" ht="14.25" thickBot="1">
      <c r="C10">
        <v>8</v>
      </c>
      <c r="D10">
        <v>8</v>
      </c>
      <c r="E10">
        <v>8</v>
      </c>
      <c r="H10" s="17" t="e">
        <f>INDEX(B3:B44,MATCH(入力表!D10,データ!A3:A44,0))&amp;"保健所長"</f>
        <v>#N/A</v>
      </c>
    </row>
    <row r="11" spans="1:9">
      <c r="C11">
        <v>9</v>
      </c>
      <c r="D11">
        <v>9</v>
      </c>
      <c r="E11">
        <v>9</v>
      </c>
    </row>
    <row r="12" spans="1:9">
      <c r="C12">
        <v>10</v>
      </c>
      <c r="D12">
        <v>10</v>
      </c>
      <c r="E12">
        <v>10</v>
      </c>
    </row>
    <row r="13" spans="1:9">
      <c r="C13">
        <v>11</v>
      </c>
      <c r="D13">
        <v>11</v>
      </c>
      <c r="E13">
        <v>11</v>
      </c>
    </row>
    <row r="14" spans="1:9">
      <c r="C14">
        <v>12</v>
      </c>
      <c r="D14">
        <v>12</v>
      </c>
      <c r="E14">
        <v>12</v>
      </c>
    </row>
    <row r="15" spans="1:9">
      <c r="C15">
        <v>13</v>
      </c>
      <c r="E15">
        <v>13</v>
      </c>
    </row>
    <row r="16" spans="1:9">
      <c r="C16">
        <v>14</v>
      </c>
      <c r="E16">
        <v>14</v>
      </c>
    </row>
    <row r="17" spans="3:5">
      <c r="C17">
        <v>15</v>
      </c>
      <c r="E17">
        <v>15</v>
      </c>
    </row>
    <row r="18" spans="3:5">
      <c r="C18">
        <v>16</v>
      </c>
      <c r="E18">
        <v>16</v>
      </c>
    </row>
    <row r="19" spans="3:5">
      <c r="C19">
        <v>17</v>
      </c>
      <c r="E19">
        <v>17</v>
      </c>
    </row>
    <row r="20" spans="3:5">
      <c r="C20">
        <v>18</v>
      </c>
      <c r="E20">
        <v>18</v>
      </c>
    </row>
    <row r="21" spans="3:5">
      <c r="C21">
        <v>19</v>
      </c>
      <c r="E21">
        <v>19</v>
      </c>
    </row>
    <row r="22" spans="3:5">
      <c r="C22">
        <v>20</v>
      </c>
      <c r="E22">
        <v>20</v>
      </c>
    </row>
    <row r="23" spans="3:5">
      <c r="E23">
        <v>21</v>
      </c>
    </row>
    <row r="24" spans="3:5">
      <c r="E24">
        <v>22</v>
      </c>
    </row>
    <row r="25" spans="3:5">
      <c r="E25">
        <v>23</v>
      </c>
    </row>
    <row r="26" spans="3:5">
      <c r="E26">
        <v>24</v>
      </c>
    </row>
    <row r="27" spans="3:5">
      <c r="E27">
        <v>25</v>
      </c>
    </row>
    <row r="28" spans="3:5">
      <c r="E28">
        <v>26</v>
      </c>
    </row>
    <row r="29" spans="3:5">
      <c r="E29">
        <v>27</v>
      </c>
    </row>
    <row r="30" spans="3:5">
      <c r="E30">
        <v>28</v>
      </c>
    </row>
    <row r="31" spans="3:5">
      <c r="E31">
        <v>29</v>
      </c>
    </row>
    <row r="32" spans="3:5">
      <c r="E32">
        <v>30</v>
      </c>
    </row>
    <row r="33" spans="5:5">
      <c r="E33">
        <v>31</v>
      </c>
    </row>
  </sheetData>
  <sheetProtection algorithmName="SHA-512" hashValue="nQKxYAXmxIrpD20Ry62eXYTbBqkoegmbWUUvBgyzZvo2buVZcta3vOHGLyv0pFTEGYZZ82pizTvk+VZplAiq1g==" saltValue="tzcS8lk+Jls8758B4c7GrQ==" spinCount="100000" sheet="1" objects="1" scenario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入力表</vt:lpstr>
      <vt:lpstr>申請書様式</vt:lpstr>
      <vt:lpstr>データ</vt:lpstr>
      <vt:lpstr>入力表!Print_Area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東大阪市</cp:lastModifiedBy>
  <cp:lastPrinted>2025-08-15T07:18:05Z</cp:lastPrinted>
  <dcterms:created xsi:type="dcterms:W3CDTF">2017-03-16T02:36:08Z</dcterms:created>
  <dcterms:modified xsi:type="dcterms:W3CDTF">2025-08-21T08:49:48Z</dcterms:modified>
</cp:coreProperties>
</file>