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3加算届\か05地域密着型\02GH、認デイ\R8.4.23～ -\"/>
    </mc:Choice>
  </mc:AlternateContent>
  <xr:revisionPtr revIDLastSave="0" documentId="13_ncr:1_{EB80D855-A6B3-470B-B12E-17D16F97F179}" xr6:coauthVersionLast="47" xr6:coauthVersionMax="47" xr10:uidLastSave="{00000000-0000-0000-0000-000000000000}"/>
  <bookViews>
    <workbookView xWindow="-60" yWindow="-16320" windowWidth="29040" windowHeight="15720" tabRatio="816" xr2:uid="{00000000-000D-0000-FFFF-FFFF00000000}"/>
  </bookViews>
  <sheets>
    <sheet name="提出書類一覧（GH）" sheetId="328" r:id="rId1"/>
    <sheet name="提出書類一覧（共用型認デイ）" sheetId="329" r:id="rId2"/>
    <sheet name="別紙3-2" sheetId="332" r:id="rId3"/>
    <sheet name="別紙1-3-2(GH)" sheetId="305" r:id="rId4"/>
    <sheet name="別紙1-3-2（共用型認デイ）" sheetId="298" r:id="rId5"/>
    <sheet name="別紙46" sheetId="325" r:id="rId6"/>
    <sheet name="別紙47" sheetId="331" r:id="rId7"/>
    <sheet name="別紙48" sheetId="326" r:id="rId8"/>
    <sheet name="別紙48-2" sheetId="333" r:id="rId9"/>
    <sheet name="別紙12-2" sheetId="327" r:id="rId10"/>
    <sheet name="別紙40" sheetId="336" r:id="rId11"/>
    <sheet name="別紙35" sheetId="337" r:id="rId12"/>
    <sheet name="別紙28" sheetId="334" r:id="rId13"/>
    <sheet name="生産性向上別紙2" sheetId="335" r:id="rId14"/>
    <sheet name="別紙14-6" sheetId="314" r:id="rId15"/>
    <sheet name="別紙14-3" sheetId="315" r:id="rId16"/>
    <sheet name="別添１（GH）" sheetId="312" r:id="rId17"/>
    <sheet name="別添２（共用型認デイ）" sheetId="311" r:id="rId18"/>
    <sheet name="参考様式１１" sheetId="313" r:id="rId19"/>
    <sheet name="職員配置算出表（GH）" sheetId="316" r:id="rId20"/>
    <sheet name="職員配置算出表（共用型認デイ）" sheetId="317" r:id="rId21"/>
    <sheet name="実務経験証明書（参考 複数名用）" sheetId="319" r:id="rId22"/>
    <sheet name="実務経験証明書（参考 1名用）" sheetId="318" r:id="rId23"/>
    <sheet name="評価届出様式" sheetId="324" r:id="rId24"/>
    <sheet name="利用延人員数計算シート（通所介護等）" sheetId="323" r:id="rId25"/>
  </sheets>
  <definedNames>
    <definedName name="_xlnm._FilterDatabase" localSheetId="23" hidden="1">評価届出様式!$B$15:$AF$28</definedName>
    <definedName name="a" localSheetId="2">#REF!</definedName>
    <definedName name="a">#REF!</definedName>
    <definedName name="ｋ" localSheetId="2">#REF!</definedName>
    <definedName name="ｋ" localSheetId="5">#REF!</definedName>
    <definedName name="ｋ" localSheetId="6">#REF!</definedName>
    <definedName name="ｋ" localSheetId="7">#REF!</definedName>
    <definedName name="ｋ">#REF!</definedName>
    <definedName name="_xlnm.Print_Area" localSheetId="18">参考様式１１!$A$1:$C$70</definedName>
    <definedName name="_xlnm.Print_Area" localSheetId="19">'職員配置算出表（GH）'!$A$1:$M$36</definedName>
    <definedName name="_xlnm.Print_Area" localSheetId="20">'職員配置算出表（共用型認デイ）'!$A$1:$M$36</definedName>
    <definedName name="_xlnm.Print_Area" localSheetId="0">'提出書類一覧（GH）'!$B$1:$P$25</definedName>
    <definedName name="_xlnm.Print_Area" localSheetId="1">'提出書類一覧（共用型認デイ）'!$B$1:$I$20</definedName>
    <definedName name="_xlnm.Print_Area" localSheetId="23">評価届出様式!$A$1:$AG$77</definedName>
    <definedName name="_xlnm.Print_Area" localSheetId="9">'別紙12-2'!$A$1:$AE$70</definedName>
    <definedName name="_xlnm.Print_Area" localSheetId="3">'別紙1-3-2(GH)'!$A$1:$AF$80</definedName>
    <definedName name="_xlnm.Print_Area" localSheetId="4">'別紙1-3-2（共用型認デイ）'!$A$1:$AF$44</definedName>
    <definedName name="_xlnm.Print_Area" localSheetId="15">'別紙14-3'!$A$1:$AE$48</definedName>
    <definedName name="_xlnm.Print_Area" localSheetId="14">'別紙14-6'!$A$1:$AE$59</definedName>
    <definedName name="_xlnm.Print_Area" localSheetId="2">'別紙3-2'!$A$1:$AP$170</definedName>
    <definedName name="_xlnm.Print_Area" localSheetId="11">別紙35!$A$1:$AI$53</definedName>
    <definedName name="_xlnm.Print_Area" localSheetId="5">別紙46!$A$1:$AA$35</definedName>
    <definedName name="_xlnm.Print_Area" localSheetId="6">別紙47!$A$1:$Z$25</definedName>
    <definedName name="_xlnm.Print_Area" localSheetId="7">別紙48!$A$1:$Z$45</definedName>
    <definedName name="_xlnm.Print_Area" localSheetId="24">'利用延人員数計算シート（通所介護等）'!$A$1:$T$28</definedName>
    <definedName name="Z_918D9391_3166_42FD_8CCC_73DDA136E9AD_.wvu.PrintArea" localSheetId="3" hidden="1">'別紙1-3-2(GH)'!$A$1:$AF$9</definedName>
    <definedName name="Z_918D9391_3166_42FD_8CCC_73DDA136E9AD_.wvu.PrintArea" localSheetId="4" hidden="1">'別紙1-3-2（共用型認デイ）'!$A$1:$AF$9</definedName>
    <definedName name="あ" localSheetId="2">#REF!</definedName>
    <definedName name="あ">#REF!</definedName>
    <definedName name="サービス種別" localSheetId="9">#REF!</definedName>
    <definedName name="サービス種別" localSheetId="2">#REF!</definedName>
    <definedName name="サービス種別" localSheetId="6">#REF!</definedName>
    <definedName name="サービス種別">#REF!</definedName>
    <definedName name="サービス種類" localSheetId="9">#REF!</definedName>
    <definedName name="サービス種類" localSheetId="2">#REF!</definedName>
    <definedName name="サービス種類" localSheetId="6">#REF!</definedName>
    <definedName name="サービス種類">#REF!</definedName>
    <definedName name="サービス名" localSheetId="2">#REF!</definedName>
    <definedName name="サービス名" localSheetId="5">#REF!</definedName>
    <definedName name="サービス名" localSheetId="6">#REF!</definedName>
    <definedName name="サービス名" localSheetId="7">#REF!</definedName>
    <definedName name="サービス名">#REF!</definedName>
    <definedName name="サービス名称" localSheetId="2">#REF!</definedName>
    <definedName name="サービス名称" localSheetId="5">#REF!</definedName>
    <definedName name="サービス名称" localSheetId="6">#REF!</definedName>
    <definedName name="サービス名称" localSheetId="7">#REF!</definedName>
    <definedName name="サービス名称">#REF!</definedName>
    <definedName name="だだ" localSheetId="2">#REF!</definedName>
    <definedName name="だだ" localSheetId="5">#REF!</definedName>
    <definedName name="だだ" localSheetId="6">#REF!</definedName>
    <definedName name="だだ" localSheetId="7">#REF!</definedName>
    <definedName name="だだ">#REF!</definedName>
    <definedName name="っっｋ" localSheetId="9">#REF!</definedName>
    <definedName name="っっｋ" localSheetId="2">#REF!</definedName>
    <definedName name="っっｋ" localSheetId="6">#REF!</definedName>
    <definedName name="っっｋ">#REF!</definedName>
    <definedName name="っっっっｌ" localSheetId="9">#REF!</definedName>
    <definedName name="っっっっｌ" localSheetId="2">#REF!</definedName>
    <definedName name="っっっっｌ" localSheetId="6">#REF!</definedName>
    <definedName name="っっっっｌ">#REF!</definedName>
    <definedName name="確認" localSheetId="9">#REF!</definedName>
    <definedName name="確認" localSheetId="2">#REF!</definedName>
    <definedName name="確認" localSheetId="6">#REF!</definedName>
    <definedName name="確認">#REF!</definedName>
    <definedName name="種類" localSheetId="9">#REF!</definedName>
    <definedName name="種類" localSheetId="2">#REF!</definedName>
    <definedName name="種類" localSheetId="6">#REF!</definedName>
    <definedName name="種類">#REF!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336" l="1"/>
  <c r="T21" i="336"/>
  <c r="U24" i="327" l="1"/>
  <c r="T24" i="327"/>
  <c r="L19" i="317" l="1"/>
  <c r="L30" i="317" s="1"/>
  <c r="AJ2" i="324" l="1"/>
  <c r="AJ8" i="324" s="1"/>
  <c r="AI16" i="324"/>
  <c r="AI18" i="324"/>
  <c r="AJ18" i="324"/>
  <c r="H19" i="324"/>
  <c r="H20" i="324"/>
  <c r="AI20" i="324"/>
  <c r="AJ20" i="324"/>
  <c r="L34" i="324"/>
  <c r="Q34" i="324"/>
  <c r="U34" i="324" s="1"/>
  <c r="AA36" i="324" s="1"/>
  <c r="L35" i="324"/>
  <c r="U35" i="324"/>
  <c r="AA37" i="324" s="1"/>
  <c r="L36" i="324"/>
  <c r="U36" i="324"/>
  <c r="AA38" i="324" s="1"/>
  <c r="L37" i="324"/>
  <c r="U37" i="324"/>
  <c r="AA39" i="324" s="1"/>
  <c r="L38" i="324"/>
  <c r="U38" i="324"/>
  <c r="AA40" i="324" s="1"/>
  <c r="L39" i="324"/>
  <c r="U39" i="324"/>
  <c r="AA41" i="324" s="1"/>
  <c r="L40" i="324"/>
  <c r="L41" i="324"/>
  <c r="L56" i="324"/>
  <c r="Q56" i="324"/>
  <c r="W58" i="324" s="1"/>
  <c r="L57" i="324"/>
  <c r="L58" i="324"/>
  <c r="L59" i="324"/>
  <c r="W59" i="324"/>
  <c r="L60" i="324"/>
  <c r="W60" i="324"/>
  <c r="L61" i="324"/>
  <c r="W61" i="324"/>
  <c r="L62" i="324"/>
  <c r="W62" i="324"/>
  <c r="L63" i="324"/>
  <c r="W63" i="324"/>
  <c r="L64" i="324"/>
  <c r="W64" i="324"/>
  <c r="L65" i="324"/>
  <c r="W65" i="324"/>
  <c r="L66" i="324"/>
  <c r="W66" i="324"/>
  <c r="L67" i="324"/>
  <c r="W67" i="324"/>
  <c r="L68" i="324"/>
  <c r="W68" i="324"/>
  <c r="L69" i="324"/>
  <c r="W69" i="324"/>
  <c r="L70" i="324"/>
  <c r="W70" i="324"/>
  <c r="L71" i="324"/>
  <c r="W71" i="324"/>
  <c r="L72" i="324"/>
  <c r="W72" i="324"/>
  <c r="L73" i="324"/>
  <c r="W73" i="324"/>
  <c r="L74" i="324"/>
  <c r="W74" i="324"/>
  <c r="P7" i="323"/>
  <c r="G17" i="323"/>
  <c r="H17" i="323"/>
  <c r="I17" i="323"/>
  <c r="I19" i="323" s="1"/>
  <c r="J17" i="323"/>
  <c r="J19" i="323" s="1"/>
  <c r="K17" i="323"/>
  <c r="K19" i="323" s="1"/>
  <c r="L17" i="323"/>
  <c r="L19" i="323" s="1"/>
  <c r="M17" i="323"/>
  <c r="M19" i="323" s="1"/>
  <c r="N17" i="323"/>
  <c r="N19" i="323" s="1"/>
  <c r="O17" i="323"/>
  <c r="O19" i="323" s="1"/>
  <c r="P17" i="323"/>
  <c r="P19" i="323" s="1"/>
  <c r="Q17" i="323"/>
  <c r="Q19" i="323" s="1"/>
  <c r="R17" i="323"/>
  <c r="R19" i="323" s="1"/>
  <c r="G19" i="323"/>
  <c r="H19" i="323"/>
  <c r="J27" i="323"/>
  <c r="S20" i="323" l="1"/>
  <c r="S21" i="323" s="1"/>
  <c r="S19" i="323"/>
  <c r="C8" i="317" l="1"/>
  <c r="C16" i="317"/>
  <c r="H16" i="317"/>
  <c r="G19" i="317"/>
  <c r="G30" i="317" s="1"/>
  <c r="G31" i="317" s="1"/>
  <c r="C34" i="317" s="1"/>
  <c r="G20" i="317"/>
  <c r="L20" i="317"/>
  <c r="G21" i="317"/>
  <c r="L21" i="317"/>
  <c r="G22" i="317"/>
  <c r="L22" i="317"/>
  <c r="G23" i="317"/>
  <c r="L23" i="317"/>
  <c r="G24" i="317"/>
  <c r="L24" i="317"/>
  <c r="G25" i="317"/>
  <c r="L25" i="317"/>
  <c r="G26" i="317"/>
  <c r="L26" i="317"/>
  <c r="G27" i="317"/>
  <c r="L27" i="317"/>
  <c r="G28" i="317"/>
  <c r="L28" i="317"/>
  <c r="G29" i="317"/>
  <c r="L29" i="317"/>
  <c r="L31" i="317"/>
  <c r="G34" i="317" s="1"/>
  <c r="C8" i="316"/>
  <c r="C16" i="316"/>
  <c r="H16" i="316"/>
  <c r="G19" i="316"/>
  <c r="G30" i="316" s="1"/>
  <c r="G31" i="316" s="1"/>
  <c r="C34" i="316" s="1"/>
  <c r="L19" i="316"/>
  <c r="L30" i="316" s="1"/>
  <c r="L31" i="316" s="1"/>
  <c r="G34" i="316" s="1"/>
  <c r="G20" i="316"/>
  <c r="L20" i="316"/>
  <c r="G21" i="316"/>
  <c r="L21" i="316"/>
  <c r="G22" i="316"/>
  <c r="L22" i="316"/>
  <c r="G23" i="316"/>
  <c r="L23" i="316"/>
  <c r="G24" i="316"/>
  <c r="L24" i="316"/>
  <c r="G25" i="316"/>
  <c r="L25" i="316"/>
  <c r="G26" i="316"/>
  <c r="L26" i="316"/>
  <c r="G27" i="316"/>
  <c r="L27" i="316"/>
  <c r="G28" i="316"/>
  <c r="L28" i="316"/>
  <c r="G29" i="316"/>
  <c r="L29" i="316"/>
  <c r="J34" i="316" l="1"/>
  <c r="J34" i="3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I8" authorId="0" shapeId="0" xr:uid="{9C1C0784-08C8-4E5F-AE7E-75A6DDD16B8F}">
      <text>
        <r>
          <rPr>
            <b/>
            <sz val="9"/>
            <color indexed="81"/>
            <rFont val="MS P ゴシック"/>
            <family val="3"/>
            <charset val="128"/>
          </rPr>
          <t>（入浴介助に係る研修）
具体的には 、 脱衣、洗髪、洗体、移乗、着衣など入浴に係る一連の動作において介助対象者に必要な入浴介助技術や転倒防止、入浴事故防止のためのリスク管理や安全管理等が挙げられるが、これらに限るものではない。
内部研修・外部研修を問わず、入浴介助技術の向上を図るため、継続的に研修の機会を確保すること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AB19" authorId="0" shapeId="0" xr:uid="{0724D233-07F6-4F53-A0CA-7ED89BDE5971}">
      <text>
        <r>
          <rPr>
            <b/>
            <sz val="9"/>
            <color indexed="81"/>
            <rFont val="MS P ゴシック"/>
            <family val="3"/>
            <charset val="128"/>
          </rPr>
          <t>「法人所管庁」欄は、申請者が認可法人である場合に、その主務官庁の名称を記載してください。（例：東大阪市）</t>
        </r>
      </text>
    </comment>
  </commentList>
</comments>
</file>

<file path=xl/sharedStrings.xml><?xml version="1.0" encoding="utf-8"?>
<sst xmlns="http://schemas.openxmlformats.org/spreadsheetml/2006/main" count="2746" uniqueCount="914">
  <si>
    <t>（指定を受けている場合）</t>
    <rPh sb="1" eb="3">
      <t>シテイ</t>
    </rPh>
    <rPh sb="4" eb="5">
      <t>ウ</t>
    </rPh>
    <rPh sb="9" eb="11">
      <t>バアイ</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</si>
  <si>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</si>
  <si>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施設等の区分</t>
  </si>
  <si>
    <t>通所介護</t>
  </si>
  <si>
    <t>フリガナ</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</si>
  <si>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</si>
  <si>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</si>
  <si>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</si>
  <si>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</si>
  <si>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</si>
  <si>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</si>
  <si>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</si>
  <si>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</si>
  <si>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</si>
  <si>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</si>
  <si>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</si>
  <si>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</si>
  <si>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</si>
  <si>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</si>
  <si>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</si>
  <si>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</si>
  <si>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</si>
  <si>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</si>
  <si>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</si>
  <si>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</si>
  <si>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</si>
  <si>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</si>
  <si>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</si>
  <si>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</si>
  <si>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</si>
  <si>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</si>
  <si>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</si>
  <si>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</si>
  <si>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</si>
  <si>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</si>
  <si>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届出を行う事業所の状況</t>
    <rPh sb="9" eb="11">
      <t>ジョウキョウ</t>
    </rPh>
    <phoneticPr fontId="3"/>
  </si>
  <si>
    <t>月日</t>
    <rPh sb="0" eb="2">
      <t>ガッピ</t>
    </rPh>
    <phoneticPr fontId="3"/>
  </si>
  <si>
    <t>既に指定等を受けている事業</t>
    <rPh sb="0" eb="1">
      <t>スデ</t>
    </rPh>
    <rPh sb="2" eb="4">
      <t>シテイ</t>
    </rPh>
    <rPh sb="4" eb="5">
      <t>トウ</t>
    </rPh>
    <rPh sb="6" eb="7">
      <t>ウ</t>
    </rPh>
    <rPh sb="11" eb="13">
      <t>ジギョウ</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</si>
  <si>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</si>
  <si>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</si>
  <si>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</si>
  <si>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事業所番号</t>
    <rPh sb="0" eb="3">
      <t>ジギョウショ</t>
    </rPh>
    <rPh sb="3" eb="5">
      <t>バンゴウ</t>
    </rPh>
    <phoneticPr fontId="3"/>
  </si>
  <si>
    <t>認知症対応型共同生活介護</t>
    <rPh sb="0" eb="3">
      <t>ニンチショウ</t>
    </rPh>
    <rPh sb="3" eb="6">
      <t>タイオウガタ</t>
    </rPh>
    <rPh sb="6" eb="8">
      <t>キョウドウ</t>
    </rPh>
    <rPh sb="8" eb="10">
      <t>セイカツ</t>
    </rPh>
    <rPh sb="10" eb="12">
      <t>カイゴ</t>
    </rPh>
    <phoneticPr fontId="3"/>
  </si>
  <si>
    <t>①</t>
  </si>
  <si>
    <t>②</t>
  </si>
  <si>
    <t>異動（予定）</t>
    <phoneticPr fontId="3"/>
  </si>
  <si>
    <t>異動項目</t>
    <phoneticPr fontId="3"/>
  </si>
  <si>
    <t>　　4　「実施事業」欄は、該当する欄に「〇」を記入してください。</t>
    <phoneticPr fontId="3"/>
  </si>
  <si>
    <t>％</t>
    <phoneticPr fontId="3"/>
  </si>
  <si>
    <t>夜間対応型訪問介護</t>
    <rPh sb="0" eb="2">
      <t>ヤカン</t>
    </rPh>
    <rPh sb="2" eb="5">
      <t>タイオウガタ</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</si>
  <si>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</si>
  <si>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</si>
  <si>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受付番号</t>
    <phoneticPr fontId="3"/>
  </si>
  <si>
    <t>届　出　者</t>
    <phoneticPr fontId="3"/>
  </si>
  <si>
    <t>名　　称</t>
    <phoneticPr fontId="3"/>
  </si>
  <si>
    <t>連 絡 先</t>
    <phoneticPr fontId="3"/>
  </si>
  <si>
    <t>事業所の状況</t>
    <phoneticPr fontId="3"/>
  </si>
  <si>
    <t>同一所在地において行う　　　　　　　　　　　　　　　事業等の種類</t>
    <phoneticPr fontId="3"/>
  </si>
  <si>
    <t>変　更　前</t>
    <phoneticPr fontId="3"/>
  </si>
  <si>
    <t>提供サービス</t>
  </si>
  <si>
    <t>人員配置区分</t>
  </si>
  <si>
    <t>そ　 　　の　 　　他　　 　該　　 　当　　 　す 　　　る 　　　体 　　　制 　　　等</t>
  </si>
  <si>
    <t>割 引</t>
  </si>
  <si>
    <t>各サービス共通</t>
  </si>
  <si>
    <t>地域区分</t>
  </si>
  <si>
    <t>職員の欠員による減算の状況</t>
  </si>
  <si>
    <t>時間延長サービス体制</t>
  </si>
  <si>
    <t>夜間勤務条件基準</t>
  </si>
  <si>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</si>
  <si>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</si>
  <si>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</si>
  <si>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看取り介護加算</t>
    <rPh sb="0" eb="2">
      <t>ミト</t>
    </rPh>
    <rPh sb="3" eb="5">
      <t>カイゴ</t>
    </rPh>
    <rPh sb="5" eb="7">
      <t>カサン</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</si>
  <si>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</si>
  <si>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</si>
  <si>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</si>
  <si>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</si>
  <si>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主たる事業所の所在地</t>
    <rPh sb="3" eb="6">
      <t>ジギョウショ</t>
    </rPh>
    <phoneticPr fontId="3"/>
  </si>
  <si>
    <t>夜間支援体制加算</t>
    <rPh sb="0" eb="2">
      <t>ヤカン</t>
    </rPh>
    <rPh sb="2" eb="4">
      <t>シエン</t>
    </rPh>
    <rPh sb="4" eb="6">
      <t>タイセイ</t>
    </rPh>
    <rPh sb="6" eb="8">
      <t>カサン</t>
    </rPh>
    <phoneticPr fontId="3"/>
  </si>
  <si>
    <t>地域密着型通所介護</t>
    <rPh sb="0" eb="2">
      <t>チイキ</t>
    </rPh>
    <rPh sb="2" eb="4">
      <t>ミッチャク</t>
    </rPh>
    <rPh sb="4" eb="5">
      <t>ガタ</t>
    </rPh>
    <rPh sb="5" eb="7">
      <t>ツウショ</t>
    </rPh>
    <rPh sb="7" eb="9">
      <t>カイゴ</t>
    </rPh>
    <phoneticPr fontId="3"/>
  </si>
  <si>
    <t>利用者の入院期間中の体制</t>
    <rPh sb="0" eb="3">
      <t>リヨウシャ</t>
    </rPh>
    <rPh sb="4" eb="6">
      <t>ニュウイン</t>
    </rPh>
    <rPh sb="6" eb="8">
      <t>キカン</t>
    </rPh>
    <rPh sb="8" eb="9">
      <t>チュウ</t>
    </rPh>
    <rPh sb="10" eb="12">
      <t>タイセイ</t>
    </rPh>
    <phoneticPr fontId="3"/>
  </si>
  <si>
    <t>利用者の入院期間中の体制</t>
    <rPh sb="0" eb="3">
      <t>リヨウシャ</t>
    </rPh>
    <rPh sb="4" eb="6">
      <t>ニュウイン</t>
    </rPh>
    <rPh sb="6" eb="9">
      <t>キカンチュウ</t>
    </rPh>
    <rPh sb="10" eb="12">
      <t>タイセイ</t>
    </rPh>
    <phoneticPr fontId="3"/>
  </si>
  <si>
    <t>名　称</t>
    <phoneticPr fontId="3"/>
  </si>
  <si>
    <t>フリガナ</t>
    <phoneticPr fontId="3"/>
  </si>
  <si>
    <t>生活機能向上連携加算</t>
    <phoneticPr fontId="3"/>
  </si>
  <si>
    <t>身体拘束廃止取組の有無</t>
    <phoneticPr fontId="3"/>
  </si>
  <si>
    <t>認知症対応型通所介護</t>
    <phoneticPr fontId="3"/>
  </si>
  <si>
    <t>科学的介護推進体制加算</t>
    <rPh sb="0" eb="3">
      <t>カガクテキ</t>
    </rPh>
    <rPh sb="3" eb="5">
      <t>カイゴ</t>
    </rPh>
    <rPh sb="5" eb="7">
      <t>スイシン</t>
    </rPh>
    <rPh sb="7" eb="9">
      <t>タイセイ</t>
    </rPh>
    <rPh sb="9" eb="11">
      <t>カサン</t>
    </rPh>
    <phoneticPr fontId="3"/>
  </si>
  <si>
    <t>ADL維持等加算〔申出〕の有無</t>
    <rPh sb="3" eb="5">
      <t>イジ</t>
    </rPh>
    <rPh sb="5" eb="6">
      <t>トウ</t>
    </rPh>
    <rPh sb="6" eb="8">
      <t>カサン</t>
    </rPh>
    <rPh sb="9" eb="11">
      <t>モウシデ</t>
    </rPh>
    <rPh sb="13" eb="15">
      <t>ウム</t>
    </rPh>
    <phoneticPr fontId="3"/>
  </si>
  <si>
    <t>口腔機能向上加算</t>
    <rPh sb="6" eb="8">
      <t>カサン</t>
    </rPh>
    <phoneticPr fontId="3"/>
  </si>
  <si>
    <t>事 業 所 番 号</t>
    <phoneticPr fontId="3"/>
  </si>
  <si>
    <t>感染症又は災害の発生を理由とする利用者数の減少が一定以上生じている場合の対応</t>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</si>
  <si>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</si>
  <si>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LIFEへの登録</t>
    <rPh sb="6" eb="8">
      <t>トウロク</t>
    </rPh>
    <phoneticPr fontId="3"/>
  </si>
  <si>
    <t>入浴介助加算</t>
    <phoneticPr fontId="3"/>
  </si>
  <si>
    <t>個別機能訓練加算</t>
    <rPh sb="0" eb="2">
      <t>コベツ</t>
    </rPh>
    <rPh sb="6" eb="8">
      <t>カサン</t>
    </rPh>
    <phoneticPr fontId="3"/>
  </si>
  <si>
    <t>栄養アセスメント・栄養改善体制</t>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</si>
  <si>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</si>
  <si>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</si>
  <si>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</si>
  <si>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</si>
  <si>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</si>
  <si>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</si>
  <si>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</si>
  <si>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</si>
  <si>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</si>
  <si>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</si>
  <si>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</si>
  <si>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</si>
  <si>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２　あり</t>
  </si>
  <si>
    <t>６ 加算Ⅰ</t>
    <phoneticPr fontId="3"/>
  </si>
  <si>
    <t>５ 加算Ⅱ</t>
    <phoneticPr fontId="3"/>
  </si>
  <si>
    <t>１ 対応不可</t>
    <rPh sb="2" eb="4">
      <t>タイオウ</t>
    </rPh>
    <rPh sb="4" eb="6">
      <t>フカ</t>
    </rPh>
    <phoneticPr fontId="3"/>
  </si>
  <si>
    <t>２ 対応可</t>
    <phoneticPr fontId="3"/>
  </si>
  <si>
    <t>２ あり</t>
    <phoneticPr fontId="3"/>
  </si>
  <si>
    <t>３ 加算Ⅰ</t>
    <phoneticPr fontId="3"/>
  </si>
  <si>
    <t>２ 加算Ⅱ</t>
    <phoneticPr fontId="3"/>
  </si>
  <si>
    <t>４ 加算Ⅱ</t>
    <phoneticPr fontId="3"/>
  </si>
  <si>
    <t>２ 看護職員</t>
    <rPh sb="2" eb="4">
      <t>カンゴ</t>
    </rPh>
    <rPh sb="4" eb="6">
      <t>ショクイン</t>
    </rPh>
    <phoneticPr fontId="3"/>
  </si>
  <si>
    <t>３ 介護職員</t>
    <rPh sb="2" eb="4">
      <t>カイゴ</t>
    </rPh>
    <rPh sb="4" eb="6">
      <t>ショクイン</t>
    </rPh>
    <phoneticPr fontId="3"/>
  </si>
  <si>
    <t>７ 加算Ⅲ</t>
    <phoneticPr fontId="3"/>
  </si>
  <si>
    <t>５ 加算Ⅰ</t>
    <phoneticPr fontId="3"/>
  </si>
  <si>
    <t>６ 加算Ⅲ</t>
    <phoneticPr fontId="3"/>
  </si>
  <si>
    <t>１ 基準型</t>
    <rPh sb="2" eb="4">
      <t>キジュン</t>
    </rPh>
    <rPh sb="4" eb="5">
      <t>ガタ</t>
    </rPh>
    <phoneticPr fontId="3"/>
  </si>
  <si>
    <t>６ 減算型</t>
    <rPh sb="2" eb="4">
      <t>ゲンサン</t>
    </rPh>
    <rPh sb="4" eb="5">
      <t>ガタ</t>
    </rPh>
    <phoneticPr fontId="3"/>
  </si>
  <si>
    <t>１　単独型</t>
  </si>
  <si>
    <t>２　Ⅱ型</t>
  </si>
  <si>
    <t>１　Ⅰ型</t>
  </si>
  <si>
    <t>□</t>
  </si>
  <si>
    <t>１ 減算型</t>
    <phoneticPr fontId="3"/>
  </si>
  <si>
    <t>２ 基準型</t>
    <rPh sb="2" eb="4">
      <t>キジュン</t>
    </rPh>
    <rPh sb="4" eb="5">
      <t>ガタ</t>
    </rPh>
    <phoneticPr fontId="3"/>
  </si>
  <si>
    <t>２ 介護従業者</t>
    <rPh sb="2" eb="4">
      <t>カイゴ</t>
    </rPh>
    <rPh sb="4" eb="7">
      <t>ジュウギョウシャ</t>
    </rPh>
    <phoneticPr fontId="3"/>
  </si>
  <si>
    <t>２　併設型</t>
  </si>
  <si>
    <t>３　共用型</t>
  </si>
  <si>
    <t>（短期利用型）</t>
  </si>
  <si>
    <t>３　 サテライト型Ⅰ型</t>
  </si>
  <si>
    <t>４ 　サテライト型Ⅱ型</t>
  </si>
  <si>
    <t>介護予防認知症対応型</t>
  </si>
  <si>
    <t>共同生活介護</t>
  </si>
  <si>
    <t>）</t>
    <phoneticPr fontId="3"/>
  </si>
  <si>
    <t>令和</t>
    <rPh sb="0" eb="2">
      <t>レイワ</t>
    </rPh>
    <phoneticPr fontId="3"/>
  </si>
  <si>
    <t>月</t>
    <rPh sb="0" eb="1">
      <t>ゲツ</t>
    </rPh>
    <phoneticPr fontId="3"/>
  </si>
  <si>
    <t>所在地</t>
    <phoneticPr fontId="3"/>
  </si>
  <si>
    <t>月</t>
    <rPh sb="0" eb="1">
      <t>ガツ</t>
    </rPh>
    <phoneticPr fontId="3"/>
  </si>
  <si>
    <t>日</t>
    <rPh sb="0" eb="1">
      <t>ニチ</t>
    </rPh>
    <phoneticPr fontId="3"/>
  </si>
  <si>
    <t>11月</t>
  </si>
  <si>
    <t>12月</t>
  </si>
  <si>
    <t>サービス種類</t>
    <rPh sb="4" eb="6">
      <t>シュルイ</t>
    </rPh>
    <phoneticPr fontId="3"/>
  </si>
  <si>
    <t>備考</t>
    <rPh sb="0" eb="2">
      <t>ビコウ</t>
    </rPh>
    <phoneticPr fontId="3"/>
  </si>
  <si>
    <t>生活相談員</t>
    <rPh sb="0" eb="2">
      <t>セイカツ</t>
    </rPh>
    <rPh sb="2" eb="5">
      <t>ソウダンイン</t>
    </rPh>
    <phoneticPr fontId="3"/>
  </si>
  <si>
    <t>介護職員</t>
    <rPh sb="0" eb="2">
      <t>カイゴ</t>
    </rPh>
    <rPh sb="2" eb="4">
      <t>ショクイン</t>
    </rPh>
    <phoneticPr fontId="3"/>
  </si>
  <si>
    <t>氏　　名</t>
    <rPh sb="0" eb="1">
      <t>シ</t>
    </rPh>
    <rPh sb="3" eb="4">
      <t>メイ</t>
    </rPh>
    <phoneticPr fontId="3"/>
  </si>
  <si>
    <t>職　　種</t>
    <rPh sb="0" eb="1">
      <t>ショク</t>
    </rPh>
    <rPh sb="3" eb="4">
      <t>タネ</t>
    </rPh>
    <phoneticPr fontId="3"/>
  </si>
  <si>
    <t>（1）の職員以外に計画に関わる者を記載してください。</t>
    <rPh sb="4" eb="6">
      <t>ショクイン</t>
    </rPh>
    <rPh sb="6" eb="8">
      <t>イガイ</t>
    </rPh>
    <rPh sb="9" eb="11">
      <t>ケイカク</t>
    </rPh>
    <rPh sb="12" eb="13">
      <t>カカ</t>
    </rPh>
    <rPh sb="15" eb="16">
      <t>モノ</t>
    </rPh>
    <rPh sb="17" eb="19">
      <t>キサイ</t>
    </rPh>
    <phoneticPr fontId="3"/>
  </si>
  <si>
    <t>口腔機能改善管理指導計画の作成に関わる者</t>
    <rPh sb="0" eb="2">
      <t>コウクウ</t>
    </rPh>
    <rPh sb="2" eb="4">
      <t>キノウ</t>
    </rPh>
    <rPh sb="4" eb="6">
      <t>カイゼン</t>
    </rPh>
    <rPh sb="6" eb="8">
      <t>カンリ</t>
    </rPh>
    <rPh sb="8" eb="10">
      <t>シドウ</t>
    </rPh>
    <rPh sb="10" eb="12">
      <t>ケイカク</t>
    </rPh>
    <rPh sb="13" eb="15">
      <t>サクセイ</t>
    </rPh>
    <rPh sb="16" eb="17">
      <t>カカ</t>
    </rPh>
    <rPh sb="19" eb="20">
      <t>モノ</t>
    </rPh>
    <phoneticPr fontId="3"/>
  </si>
  <si>
    <t>（２）</t>
    <phoneticPr fontId="3"/>
  </si>
  <si>
    <t>資　　格</t>
    <rPh sb="0" eb="1">
      <t>シ</t>
    </rPh>
    <rPh sb="3" eb="4">
      <t>カク</t>
    </rPh>
    <phoneticPr fontId="3"/>
  </si>
  <si>
    <t>言語聴覚士、歯科衛生士、看護職員の配置（いずれか１名以上配置）</t>
    <rPh sb="0" eb="2">
      <t>ゲンゴ</t>
    </rPh>
    <rPh sb="2" eb="4">
      <t>チョウカク</t>
    </rPh>
    <rPh sb="4" eb="5">
      <t>シ</t>
    </rPh>
    <rPh sb="6" eb="8">
      <t>シカ</t>
    </rPh>
    <rPh sb="8" eb="11">
      <t>エイセイシ</t>
    </rPh>
    <rPh sb="12" eb="14">
      <t>カンゴ</t>
    </rPh>
    <rPh sb="14" eb="16">
      <t>ショクイン</t>
    </rPh>
    <rPh sb="17" eb="19">
      <t>ハイチ</t>
    </rPh>
    <rPh sb="25" eb="26">
      <t>メイ</t>
    </rPh>
    <rPh sb="26" eb="28">
      <t>イジョウ</t>
    </rPh>
    <rPh sb="28" eb="30">
      <t>ハイチ</t>
    </rPh>
    <phoneticPr fontId="3"/>
  </si>
  <si>
    <t>（１）</t>
    <phoneticPr fontId="3"/>
  </si>
  <si>
    <t>　４　口腔機能向上加算</t>
    <rPh sb="3" eb="5">
      <t>コウクウ</t>
    </rPh>
    <rPh sb="5" eb="7">
      <t>キノウ</t>
    </rPh>
    <rPh sb="7" eb="9">
      <t>コウジョウ</t>
    </rPh>
    <rPh sb="9" eb="11">
      <t>カサン</t>
    </rPh>
    <phoneticPr fontId="3"/>
  </si>
  <si>
    <t>看護職員</t>
    <rPh sb="0" eb="2">
      <t>カンゴ</t>
    </rPh>
    <rPh sb="2" eb="4">
      <t>ショクイン</t>
    </rPh>
    <phoneticPr fontId="3"/>
  </si>
  <si>
    <t>栄養ケア計画の作成に関わる者</t>
    <rPh sb="0" eb="2">
      <t>エイヨウ</t>
    </rPh>
    <rPh sb="4" eb="6">
      <t>ケイカク</t>
    </rPh>
    <rPh sb="7" eb="9">
      <t>サクセイ</t>
    </rPh>
    <rPh sb="10" eb="11">
      <t>カカ</t>
    </rPh>
    <rPh sb="13" eb="14">
      <t>モノ</t>
    </rPh>
    <phoneticPr fontId="3"/>
  </si>
  <si>
    <t>管理栄養士</t>
    <rPh sb="0" eb="2">
      <t>カンリ</t>
    </rPh>
    <rPh sb="2" eb="5">
      <t>エイヨウシ</t>
    </rPh>
    <phoneticPr fontId="3"/>
  </si>
  <si>
    <t>管理栄養士（１名以上配置）</t>
    <rPh sb="0" eb="2">
      <t>カンリ</t>
    </rPh>
    <rPh sb="2" eb="5">
      <t>エイヨウシ</t>
    </rPh>
    <rPh sb="7" eb="8">
      <t>メイ</t>
    </rPh>
    <rPh sb="8" eb="10">
      <t>イジョウ</t>
    </rPh>
    <rPh sb="10" eb="12">
      <t>ハイチ</t>
    </rPh>
    <phoneticPr fontId="3"/>
  </si>
  <si>
    <t>　３　栄養アセスメント・栄養
　　　改善体制</t>
    <rPh sb="3" eb="5">
      <t>エイヨウ</t>
    </rPh>
    <rPh sb="12" eb="14">
      <t>エイヨウ</t>
    </rPh>
    <rPh sb="18" eb="20">
      <t>カイゼン</t>
    </rPh>
    <rPh sb="20" eb="22">
      <t>タイセイ</t>
    </rPh>
    <phoneticPr fontId="3"/>
  </si>
  <si>
    <t>（１）の機能訓練指導員以外に計画に関わる者を記載してください。</t>
    <rPh sb="4" eb="6">
      <t>キノウ</t>
    </rPh>
    <rPh sb="6" eb="8">
      <t>クンレン</t>
    </rPh>
    <rPh sb="8" eb="11">
      <t>シドウイン</t>
    </rPh>
    <rPh sb="11" eb="13">
      <t>イガイ</t>
    </rPh>
    <rPh sb="14" eb="16">
      <t>ケイカク</t>
    </rPh>
    <rPh sb="17" eb="18">
      <t>カカ</t>
    </rPh>
    <rPh sb="20" eb="21">
      <t>モノ</t>
    </rPh>
    <rPh sb="22" eb="24">
      <t>キサイ</t>
    </rPh>
    <phoneticPr fontId="3"/>
  </si>
  <si>
    <t>個別機能訓練計画の作成に関わる者</t>
    <rPh sb="0" eb="2">
      <t>コベツ</t>
    </rPh>
    <rPh sb="2" eb="4">
      <t>キノウ</t>
    </rPh>
    <rPh sb="4" eb="6">
      <t>クンレン</t>
    </rPh>
    <rPh sb="6" eb="8">
      <t>ケイカク</t>
    </rPh>
    <rPh sb="9" eb="11">
      <t>サクセイ</t>
    </rPh>
    <rPh sb="12" eb="13">
      <t>カカ</t>
    </rPh>
    <rPh sb="15" eb="16">
      <t>モノ</t>
    </rPh>
    <phoneticPr fontId="3"/>
  </si>
  <si>
    <t>※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phoneticPr fontId="3"/>
  </si>
  <si>
    <t>理学療法士・作業療法士・言語聴覚士・看護師・准看護師・柔道整復師・あん摩マッサージ指圧師・はり師・灸師</t>
    <rPh sb="0" eb="2">
      <t>リガク</t>
    </rPh>
    <rPh sb="2" eb="5">
      <t>リョウホウシ</t>
    </rPh>
    <rPh sb="6" eb="8">
      <t>サギョウ</t>
    </rPh>
    <rPh sb="8" eb="11">
      <t>リョウホウシ</t>
    </rPh>
    <rPh sb="12" eb="14">
      <t>ゲンゴ</t>
    </rPh>
    <rPh sb="14" eb="16">
      <t>チョウカク</t>
    </rPh>
    <rPh sb="16" eb="17">
      <t>シ</t>
    </rPh>
    <rPh sb="18" eb="21">
      <t>カンゴシ</t>
    </rPh>
    <rPh sb="22" eb="23">
      <t>ジュン</t>
    </rPh>
    <rPh sb="23" eb="26">
      <t>カンゴシ</t>
    </rPh>
    <rPh sb="27" eb="29">
      <t>ジュウドウ</t>
    </rPh>
    <rPh sb="29" eb="31">
      <t>セイフク</t>
    </rPh>
    <rPh sb="31" eb="32">
      <t>シ</t>
    </rPh>
    <rPh sb="35" eb="36">
      <t>マ</t>
    </rPh>
    <rPh sb="41" eb="44">
      <t>シアツシ</t>
    </rPh>
    <phoneticPr fontId="3"/>
  </si>
  <si>
    <t>機能訓練指導員（１名以上配置）</t>
    <rPh sb="0" eb="2">
      <t>キノウ</t>
    </rPh>
    <rPh sb="2" eb="4">
      <t>クンレン</t>
    </rPh>
    <rPh sb="4" eb="7">
      <t>シドウイン</t>
    </rPh>
    <rPh sb="9" eb="10">
      <t>メイ</t>
    </rPh>
    <rPh sb="10" eb="12">
      <t>イジョウ</t>
    </rPh>
    <rPh sb="12" eb="14">
      <t>ハイチ</t>
    </rPh>
    <phoneticPr fontId="3"/>
  </si>
  <si>
    <t>　２　個別機能訓練加算</t>
    <rPh sb="3" eb="5">
      <t>コベツ</t>
    </rPh>
    <rPh sb="5" eb="7">
      <t>キノウ</t>
    </rPh>
    <rPh sb="7" eb="9">
      <t>クンレン</t>
    </rPh>
    <rPh sb="9" eb="11">
      <t>カサン</t>
    </rPh>
    <phoneticPr fontId="3"/>
  </si>
  <si>
    <t>１　　　新規　　　　　　　２　　変更　　　　　　　３　　終了</t>
    <rPh sb="4" eb="6">
      <t>シンキ</t>
    </rPh>
    <rPh sb="16" eb="18">
      <t>ヘンコウ</t>
    </rPh>
    <rPh sb="28" eb="30">
      <t>シュウリョウ</t>
    </rPh>
    <phoneticPr fontId="3"/>
  </si>
  <si>
    <t>　１　異動区分</t>
    <rPh sb="3" eb="5">
      <t>イドウ</t>
    </rPh>
    <rPh sb="5" eb="7">
      <t>クブン</t>
    </rPh>
    <phoneticPr fontId="3"/>
  </si>
  <si>
    <t>いいえ</t>
    <phoneticPr fontId="3"/>
  </si>
  <si>
    <t>はい</t>
    <phoneticPr fontId="3"/>
  </si>
  <si>
    <t>①</t>
    <phoneticPr fontId="3"/>
  </si>
  <si>
    <t>②</t>
    <phoneticPr fontId="3"/>
  </si>
  <si>
    <t>看取りに関する職員研修を行っている。</t>
    <rPh sb="0" eb="2">
      <t>ミト</t>
    </rPh>
    <rPh sb="4" eb="5">
      <t>カン</t>
    </rPh>
    <rPh sb="7" eb="9">
      <t>ショクイン</t>
    </rPh>
    <rPh sb="9" eb="11">
      <t>ケンシュウ</t>
    </rPh>
    <rPh sb="12" eb="13">
      <t>オコナ</t>
    </rPh>
    <phoneticPr fontId="3"/>
  </si>
  <si>
    <t>（職種：　　　　　　　　　　　　）</t>
    <phoneticPr fontId="3"/>
  </si>
  <si>
    <t>　□　認知症介護実務者研修専門課程
　□　認知症介護実践研修（実践リーダー研修）
　□　認知症介護指導者養成研修</t>
    <rPh sb="3" eb="6">
      <t>ニンチショウ</t>
    </rPh>
    <rPh sb="6" eb="8">
      <t>カイゴ</t>
    </rPh>
    <rPh sb="8" eb="11">
      <t>ジツムシャ</t>
    </rPh>
    <rPh sb="11" eb="13">
      <t>ケンシュウ</t>
    </rPh>
    <rPh sb="13" eb="15">
      <t>センモン</t>
    </rPh>
    <rPh sb="15" eb="17">
      <t>カテイ</t>
    </rPh>
    <rPh sb="21" eb="24">
      <t>ニンチショウ</t>
    </rPh>
    <rPh sb="24" eb="26">
      <t>カイゴ</t>
    </rPh>
    <rPh sb="26" eb="28">
      <t>ジッセン</t>
    </rPh>
    <rPh sb="28" eb="30">
      <t>ケンシュウ</t>
    </rPh>
    <rPh sb="31" eb="33">
      <t>ジッセン</t>
    </rPh>
    <rPh sb="37" eb="39">
      <t>ケンシュウ</t>
    </rPh>
    <rPh sb="44" eb="47">
      <t>ニンチショウ</t>
    </rPh>
    <rPh sb="47" eb="49">
      <t>カイゴ</t>
    </rPh>
    <rPh sb="49" eb="52">
      <t>シドウシャ</t>
    </rPh>
    <rPh sb="52" eb="54">
      <t>ヨウセイ</t>
    </rPh>
    <rPh sb="54" eb="56">
      <t>ケンシュウ</t>
    </rPh>
    <phoneticPr fontId="3"/>
  </si>
  <si>
    <t>修了した研修</t>
    <rPh sb="0" eb="2">
      <t>シュウリョウ</t>
    </rPh>
    <rPh sb="4" eb="6">
      <t>ケンシュウ</t>
    </rPh>
    <phoneticPr fontId="3"/>
  </si>
  <si>
    <t>氏名及び職種</t>
    <rPh sb="0" eb="2">
      <t>シメイ</t>
    </rPh>
    <rPh sb="2" eb="3">
      <t>オヨ</t>
    </rPh>
    <rPh sb="4" eb="6">
      <t>ショクシュ</t>
    </rPh>
    <phoneticPr fontId="3"/>
  </si>
  <si>
    <t>（職種：　　　　　　　　　　　　　）</t>
    <phoneticPr fontId="3"/>
  </si>
  <si>
    <t>職員の資質の確保</t>
    <rPh sb="0" eb="2">
      <t>ショクイン</t>
    </rPh>
    <rPh sb="3" eb="5">
      <t>シシツ</t>
    </rPh>
    <rPh sb="6" eb="8">
      <t>カクホ</t>
    </rPh>
    <phoneticPr fontId="3"/>
  </si>
  <si>
    <t>　　　年　　　月　　　日</t>
    <rPh sb="3" eb="4">
      <t>ネン</t>
    </rPh>
    <rPh sb="7" eb="8">
      <t>ツキ</t>
    </rPh>
    <rPh sb="11" eb="12">
      <t>ニチ</t>
    </rPh>
    <phoneticPr fontId="3"/>
  </si>
  <si>
    <t>（１）の指定年月日</t>
    <rPh sb="4" eb="6">
      <t>シテイ</t>
    </rPh>
    <rPh sb="6" eb="9">
      <t>ネンガッピ</t>
    </rPh>
    <phoneticPr fontId="3"/>
  </si>
  <si>
    <t>　当該事業者が指定居宅サービス等の運営について３年以上の経験を有している。</t>
    <rPh sb="1" eb="3">
      <t>トウガイ</t>
    </rPh>
    <rPh sb="3" eb="6">
      <t>ジギョウシャ</t>
    </rPh>
    <rPh sb="7" eb="9">
      <t>シテイ</t>
    </rPh>
    <rPh sb="9" eb="11">
      <t>キョタク</t>
    </rPh>
    <rPh sb="15" eb="16">
      <t>トウ</t>
    </rPh>
    <rPh sb="17" eb="19">
      <t>ウンエイ</t>
    </rPh>
    <rPh sb="24" eb="25">
      <t>ネン</t>
    </rPh>
    <rPh sb="25" eb="27">
      <t>イジョウ</t>
    </rPh>
    <rPh sb="28" eb="30">
      <t>ケイケン</t>
    </rPh>
    <rPh sb="31" eb="32">
      <t>ユウ</t>
    </rPh>
    <phoneticPr fontId="3"/>
  </si>
  <si>
    <t>　２　短期利用型</t>
    <rPh sb="3" eb="5">
      <t>タンキ</t>
    </rPh>
    <rPh sb="5" eb="7">
      <t>リヨウ</t>
    </rPh>
    <rPh sb="7" eb="8">
      <t>ガタ</t>
    </rPh>
    <phoneticPr fontId="3"/>
  </si>
  <si>
    <t>　　写真説明</t>
    <rPh sb="2" eb="4">
      <t>シャシン</t>
    </rPh>
    <rPh sb="4" eb="6">
      <t>セツメイ</t>
    </rPh>
    <phoneticPr fontId="3"/>
  </si>
  <si>
    <t>　　撮影日　　　　年　　月　　日</t>
    <rPh sb="2" eb="5">
      <t>サツエイビ</t>
    </rPh>
    <rPh sb="9" eb="10">
      <t>ネン</t>
    </rPh>
    <rPh sb="12" eb="13">
      <t>ガツ</t>
    </rPh>
    <rPh sb="15" eb="16">
      <t>ニチ</t>
    </rPh>
    <phoneticPr fontId="3"/>
  </si>
  <si>
    <t>　　１：撮影年月日入力
　　２：撮影位置、写真内容等
　　　　説明を記入すること。
　　３：工事中・改修中は確認が
　　　　できないため不可。</t>
    <rPh sb="4" eb="6">
      <t>サツエイ</t>
    </rPh>
    <rPh sb="6" eb="9">
      <t>ネンガッピ</t>
    </rPh>
    <rPh sb="9" eb="11">
      <t>ニュウリョク</t>
    </rPh>
    <rPh sb="16" eb="18">
      <t>サツエイ</t>
    </rPh>
    <rPh sb="18" eb="20">
      <t>イチ</t>
    </rPh>
    <rPh sb="21" eb="23">
      <t>シャシン</t>
    </rPh>
    <rPh sb="23" eb="25">
      <t>ナイヨウ</t>
    </rPh>
    <rPh sb="25" eb="26">
      <t>トウ</t>
    </rPh>
    <rPh sb="31" eb="33">
      <t>セツメイ</t>
    </rPh>
    <rPh sb="34" eb="36">
      <t>キニュウ</t>
    </rPh>
    <rPh sb="46" eb="49">
      <t>コウジチュウ</t>
    </rPh>
    <rPh sb="50" eb="52">
      <t>カイシュウ</t>
    </rPh>
    <rPh sb="52" eb="53">
      <t>チュウ</t>
    </rPh>
    <rPh sb="54" eb="56">
      <t>カクニン</t>
    </rPh>
    <rPh sb="68" eb="70">
      <t>フカ</t>
    </rPh>
    <phoneticPr fontId="3"/>
  </si>
  <si>
    <t>主　要　な　場　所　の　写　真</t>
    <rPh sb="0" eb="3">
      <t>シュヨウ</t>
    </rPh>
    <rPh sb="6" eb="9">
      <t>バショ</t>
    </rPh>
    <rPh sb="12" eb="15">
      <t>シャシン</t>
    </rPh>
    <phoneticPr fontId="3"/>
  </si>
  <si>
    <t>（参考様式１１）</t>
    <rPh sb="1" eb="3">
      <t>サンコウ</t>
    </rPh>
    <rPh sb="3" eb="5">
      <t>ヨウシキ</t>
    </rPh>
    <phoneticPr fontId="3"/>
  </si>
  <si>
    <t>要件を満たすことが分かる根拠書類を準備し、指定権者からの求めがあった場合には、速やかに提出すること。</t>
    <phoneticPr fontId="3"/>
  </si>
  <si>
    <t>・</t>
    <phoneticPr fontId="3"/>
  </si>
  <si>
    <t>人</t>
    <rPh sb="0" eb="1">
      <t>ニン</t>
    </rPh>
    <phoneticPr fontId="3"/>
  </si>
  <si>
    <t>無</t>
    <rPh sb="0" eb="1">
      <t>ナ</t>
    </rPh>
    <phoneticPr fontId="3"/>
  </si>
  <si>
    <t>有</t>
    <rPh sb="0" eb="1">
      <t>ア</t>
    </rPh>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</si>
  <si>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</si>
  <si>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</si>
  <si>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①のうち常勤の者の総数（常勤換算）</t>
    <rPh sb="4" eb="6">
      <t>ジョウキン</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</si>
  <si>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</si>
  <si>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①に占める②の割合が75％以上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</si>
  <si>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</si>
  <si>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①のうち介護福祉士の総数（常勤換算）</t>
    <rPh sb="4" eb="6">
      <t>カイゴ</t>
    </rPh>
    <rPh sb="6" eb="9">
      <t>フクシシ</t>
    </rPh>
    <rPh sb="10" eb="12">
      <t>ソウスウ</t>
    </rPh>
    <rPh sb="13" eb="15">
      <t>ジョウキン</t>
    </rPh>
    <rPh sb="15" eb="17">
      <t>カンサン</t>
    </rPh>
    <phoneticPr fontId="3"/>
  </si>
  <si>
    <t>介護職員の総数（常勤換算）</t>
    <rPh sb="0" eb="2">
      <t>カイゴ</t>
    </rPh>
    <rPh sb="2" eb="4">
      <t>ショクイン</t>
    </rPh>
    <rPh sb="5" eb="7">
      <t>ソウスウ</t>
    </rPh>
    <rPh sb="8" eb="10">
      <t>ジョウキン</t>
    </rPh>
    <rPh sb="10" eb="12">
      <t>カンサン</t>
    </rPh>
    <phoneticPr fontId="3"/>
  </si>
  <si>
    <t>①に占める②の割合が50％以上</t>
    <rPh sb="2" eb="3">
      <t>シ</t>
    </rPh>
    <rPh sb="7" eb="9">
      <t>ワリアイ</t>
    </rPh>
    <rPh sb="13" eb="15">
      <t>イジョウ</t>
    </rPh>
    <phoneticPr fontId="3"/>
  </si>
  <si>
    <t>介護福祉士等の
状況</t>
    <rPh sb="0" eb="2">
      <t>カイゴ</t>
    </rPh>
    <rPh sb="2" eb="5">
      <t>フクシシ</t>
    </rPh>
    <rPh sb="5" eb="6">
      <t>トウ</t>
    </rPh>
    <rPh sb="8" eb="10">
      <t>ジョウキョウ</t>
    </rPh>
    <phoneticPr fontId="3"/>
  </si>
  <si>
    <t xml:space="preserve"> 　　※介護福祉士等の状況、常勤職員の状況、勤続年数の状況のうち、いずれか１つを満たすこと。</t>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</si>
  <si>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</si>
  <si>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</si>
  <si>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t>（２）サービス提供体制強化加算（Ⅱ）</t>
    <rPh sb="7" eb="9">
      <t>テイキョウ</t>
    </rPh>
    <rPh sb="9" eb="11">
      <t>タイセイ</t>
    </rPh>
    <rPh sb="11" eb="13">
      <t>キョウカ</t>
    </rPh>
    <rPh sb="13" eb="15">
      <t>カサン</t>
    </rPh>
    <phoneticPr fontId="3"/>
  </si>
  <si>
    <t>　※（介護予防）特定施設入居者生活介護、地域密着型特定施設入居者生活介護は記載</t>
    <rPh sb="37" eb="39">
      <t>キサイ</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</si>
  <si>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</si>
  <si>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</si>
  <si>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③</t>
    <phoneticPr fontId="3"/>
  </si>
  <si>
    <t>①に占める③の割合が25％以上</t>
    <rPh sb="2" eb="3">
      <t>シ</t>
    </rPh>
    <rPh sb="7" eb="9">
      <t>ワリアイ</t>
    </rPh>
    <rPh sb="13" eb="15">
      <t>イジョウ</t>
    </rPh>
    <phoneticPr fontId="3"/>
  </si>
  <si>
    <t>又は</t>
    <rPh sb="0" eb="1">
      <t>マタ</t>
    </rPh>
    <phoneticPr fontId="3"/>
  </si>
  <si>
    <t>①に占める②の割合が70％以上</t>
    <rPh sb="2" eb="3">
      <t>シ</t>
    </rPh>
    <rPh sb="7" eb="9">
      <t>ワリアイ</t>
    </rPh>
    <rPh sb="13" eb="15">
      <t>イジョウ</t>
    </rPh>
    <phoneticPr fontId="3"/>
  </si>
  <si>
    <t>（１）サービス提供体制強化加算（Ⅰ）</t>
    <rPh sb="7" eb="9">
      <t>テイキョウ</t>
    </rPh>
    <rPh sb="9" eb="11">
      <t>タイセイ</t>
    </rPh>
    <rPh sb="11" eb="13">
      <t>キョウカ</t>
    </rPh>
    <rPh sb="13" eb="15">
      <t>カサン</t>
    </rPh>
    <phoneticPr fontId="3"/>
  </si>
  <si>
    <t>5　介護職員等の状況</t>
    <rPh sb="2" eb="4">
      <t>カイゴ</t>
    </rPh>
    <rPh sb="4" eb="6">
      <t>ショクイン</t>
    </rPh>
    <rPh sb="6" eb="7">
      <t>トウ</t>
    </rPh>
    <rPh sb="8" eb="10">
      <t>ジョウキョウ</t>
    </rPh>
    <phoneticPr fontId="3"/>
  </si>
  <si>
    <t>3 サービス提供体制強化加算（Ⅲ）</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</si>
  <si>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</si>
  <si>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1 サービス提供体制強化加算（Ⅰ）</t>
    <rPh sb="6" eb="8">
      <t>テイキョウ</t>
    </rPh>
    <rPh sb="8" eb="10">
      <t>タイセイ</t>
    </rPh>
    <rPh sb="10" eb="12">
      <t>キョウカ</t>
    </rPh>
    <rPh sb="12" eb="14">
      <t>カサン</t>
    </rPh>
    <phoneticPr fontId="3"/>
  </si>
  <si>
    <t>4　届 出 項 目</t>
    <rPh sb="2" eb="3">
      <t>トド</t>
    </rPh>
    <rPh sb="4" eb="5">
      <t>デ</t>
    </rPh>
    <rPh sb="6" eb="7">
      <t>コウ</t>
    </rPh>
    <rPh sb="8" eb="9">
      <t>メ</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</si>
  <si>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</si>
  <si>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</si>
  <si>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1　（介護予防）特定施設入居者生活介護</t>
    <phoneticPr fontId="3"/>
  </si>
  <si>
    <t>3　施 設 種 別</t>
    <rPh sb="2" eb="3">
      <t>シ</t>
    </rPh>
    <rPh sb="4" eb="5">
      <t>セツ</t>
    </rPh>
    <rPh sb="6" eb="7">
      <t>シュ</t>
    </rPh>
    <rPh sb="8" eb="9">
      <t>ベツ</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</si>
  <si>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</si>
  <si>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</si>
  <si>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</si>
  <si>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</si>
  <si>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</si>
  <si>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</si>
  <si>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</si>
  <si>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①のうち勤続年数７年以上の者の総数（常勤換算）</t>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</si>
  <si>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</si>
  <si>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①に占める②の割合が40％以上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</si>
  <si>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</si>
  <si>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</si>
  <si>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3　地域密着型通所介護</t>
    <rPh sb="2" eb="4">
      <t>チイキ</t>
    </rPh>
    <rPh sb="4" eb="7">
      <t>ミッチャクガタ</t>
    </rPh>
    <rPh sb="7" eb="9">
      <t>ツウショ</t>
    </rPh>
    <rPh sb="9" eb="11">
      <t>カイゴ</t>
    </rPh>
    <phoneticPr fontId="3"/>
  </si>
  <si>
    <t>2　（介護予防）通所リハビリテーション</t>
    <rPh sb="3" eb="5">
      <t>カイゴ</t>
    </rPh>
    <rPh sb="5" eb="7">
      <t>ヨボウ</t>
    </rPh>
    <rPh sb="8" eb="10">
      <t>ツウショ</t>
    </rPh>
    <phoneticPr fontId="3"/>
  </si>
  <si>
    <t>1　通所介護</t>
    <rPh sb="2" eb="4">
      <t>ツウショ</t>
    </rPh>
    <rPh sb="4" eb="6">
      <t>カイゴ</t>
    </rPh>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</si>
  <si>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</si>
  <si>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基準に適合する職員の占める割合</t>
    <rPh sb="0" eb="2">
      <t>キジュン</t>
    </rPh>
    <rPh sb="3" eb="5">
      <t>テキゴウ</t>
    </rPh>
    <rPh sb="7" eb="9">
      <t>ショクイン</t>
    </rPh>
    <rPh sb="10" eb="11">
      <t>シ</t>
    </rPh>
    <rPh sb="13" eb="15">
      <t>ワリアイ</t>
    </rPh>
    <phoneticPr fontId="3"/>
  </si>
  <si>
    <t>＝</t>
    <phoneticPr fontId="3"/>
  </si>
  <si>
    <t>×１００</t>
    <phoneticPr fontId="3"/>
  </si>
  <si>
    <t>分母Ｂ</t>
    <rPh sb="0" eb="2">
      <t>ブンボ</t>
    </rPh>
    <phoneticPr fontId="3"/>
  </si>
  <si>
    <t>÷</t>
    <phoneticPr fontId="3"/>
  </si>
  <si>
    <t>分子Ａ</t>
    <rPh sb="0" eb="2">
      <t>ブンシ</t>
    </rPh>
    <phoneticPr fontId="3"/>
  </si>
  <si>
    <t>分子Ｂ</t>
    <rPh sb="0" eb="2">
      <t>ブンシ</t>
    </rPh>
    <phoneticPr fontId="3"/>
  </si>
  <si>
    <t>１１ヶ月の平均</t>
    <rPh sb="3" eb="4">
      <t>ゲツ</t>
    </rPh>
    <rPh sb="5" eb="7">
      <t>ヘイキン</t>
    </rPh>
    <phoneticPr fontId="3"/>
  </si>
  <si>
    <t>１１ヶ月の合計</t>
    <rPh sb="3" eb="4">
      <t>ゲツ</t>
    </rPh>
    <rPh sb="5" eb="6">
      <t>ゴウ</t>
    </rPh>
    <rPh sb="6" eb="7">
      <t>ケイ</t>
    </rPh>
    <phoneticPr fontId="3"/>
  </si>
  <si>
    <t>Ｃ</t>
    <phoneticPr fontId="3"/>
  </si>
  <si>
    <t>　　　　　　　　　２月</t>
    <rPh sb="10" eb="11">
      <t>ガツ</t>
    </rPh>
    <phoneticPr fontId="3"/>
  </si>
  <si>
    <t>(　　       )年１月</t>
    <rPh sb="11" eb="12">
      <t>ネン</t>
    </rPh>
    <rPh sb="13" eb="14">
      <t>ガツ</t>
    </rPh>
    <phoneticPr fontId="3"/>
  </si>
  <si>
    <t>　　　　　　　　１２月</t>
    <rPh sb="10" eb="11">
      <t>ガツ</t>
    </rPh>
    <phoneticPr fontId="3"/>
  </si>
  <si>
    <t>　　　　　　　　１１月</t>
    <rPh sb="10" eb="11">
      <t>ガツ</t>
    </rPh>
    <phoneticPr fontId="3"/>
  </si>
  <si>
    <t>　　　　　　　　１０月</t>
    <rPh sb="10" eb="11">
      <t>ガツ</t>
    </rPh>
    <phoneticPr fontId="3"/>
  </si>
  <si>
    <t>　　　　　　　　　９月</t>
    <rPh sb="10" eb="11">
      <t>ガツ</t>
    </rPh>
    <phoneticPr fontId="3"/>
  </si>
  <si>
    <t>　　　　　　　　　８月</t>
    <rPh sb="10" eb="11">
      <t>ガツ</t>
    </rPh>
    <phoneticPr fontId="3"/>
  </si>
  <si>
    <t>　　　　　　　　　７月</t>
    <rPh sb="10" eb="11">
      <t>ガツ</t>
    </rPh>
    <phoneticPr fontId="3"/>
  </si>
  <si>
    <t>　　　　　　　　　６月</t>
    <rPh sb="10" eb="11">
      <t>ガツ</t>
    </rPh>
    <phoneticPr fontId="3"/>
  </si>
  <si>
    <t>　　　　　　　　　５月</t>
    <rPh sb="10" eb="11">
      <t>ガツ</t>
    </rPh>
    <phoneticPr fontId="3"/>
  </si>
  <si>
    <t>【　　　　　】年４月</t>
    <rPh sb="7" eb="8">
      <t>ネン</t>
    </rPh>
    <rPh sb="9" eb="10">
      <t>ガツ</t>
    </rPh>
    <phoneticPr fontId="3"/>
  </si>
  <si>
    <t>月の常勤換算後の員数　（小数点第２位以下切捨て）</t>
    <rPh sb="0" eb="1">
      <t>ツキ</t>
    </rPh>
    <rPh sb="2" eb="4">
      <t>ジョウキン</t>
    </rPh>
    <rPh sb="4" eb="6">
      <t>カンサン</t>
    </rPh>
    <rPh sb="6" eb="7">
      <t>ゴ</t>
    </rPh>
    <rPh sb="8" eb="10">
      <t>インスウ</t>
    </rPh>
    <rPh sb="12" eb="15">
      <t>ショウスウテン</t>
    </rPh>
    <rPh sb="15" eb="16">
      <t>ダイ</t>
    </rPh>
    <rPh sb="17" eb="18">
      <t>イ</t>
    </rPh>
    <rPh sb="18" eb="20">
      <t>イカ</t>
    </rPh>
    <rPh sb="20" eb="22">
      <t>キリス</t>
    </rPh>
    <phoneticPr fontId="3"/>
  </si>
  <si>
    <t>月の勤務延時間数（本来勤務すべき時間数を限度）</t>
    <rPh sb="0" eb="1">
      <t>ツキ</t>
    </rPh>
    <rPh sb="2" eb="4">
      <t>キンム</t>
    </rPh>
    <rPh sb="4" eb="5">
      <t>ノ</t>
    </rPh>
    <rPh sb="5" eb="8">
      <t>ジカンスウ</t>
    </rPh>
    <rPh sb="9" eb="11">
      <t>ホンライ</t>
    </rPh>
    <rPh sb="11" eb="13">
      <t>キンム</t>
    </rPh>
    <rPh sb="16" eb="19">
      <t>ジカンスウ</t>
    </rPh>
    <rPh sb="20" eb="22">
      <t>ゲンド</t>
    </rPh>
    <phoneticPr fontId="3"/>
  </si>
  <si>
    <t>　　　　　　　　　　　　　　　　　の総数　　　　　　　</t>
    <rPh sb="18" eb="20">
      <t>ソウスウ</t>
    </rPh>
    <phoneticPr fontId="3"/>
  </si>
  <si>
    <t xml:space="preserve">  分母Ｂ＝</t>
    <rPh sb="2" eb="4">
      <t>ブンボ</t>
    </rPh>
    <phoneticPr fontId="3"/>
  </si>
  <si>
    <t xml:space="preserve"> 分子Ａ＝右記Ｂのうち</t>
    <rPh sb="1" eb="3">
      <t>ブンシ</t>
    </rPh>
    <rPh sb="5" eb="6">
      <t>ミギ</t>
    </rPh>
    <rPh sb="6" eb="7">
      <t>キ</t>
    </rPh>
    <phoneticPr fontId="3"/>
  </si>
  <si>
    <t>時間　＝　C</t>
    <rPh sb="0" eb="2">
      <t>ジカン</t>
    </rPh>
    <phoneticPr fontId="3"/>
  </si>
  <si>
    <t>常勤職員が当月初日から４週の間に勤務すべき時間数　　　　</t>
    <rPh sb="0" eb="2">
      <t>ジョウキン</t>
    </rPh>
    <rPh sb="2" eb="4">
      <t>ショクイン</t>
    </rPh>
    <rPh sb="5" eb="6">
      <t>トウ</t>
    </rPh>
    <rPh sb="6" eb="7">
      <t>ゲツ</t>
    </rPh>
    <rPh sb="7" eb="9">
      <t>ショニチ</t>
    </rPh>
    <rPh sb="11" eb="13">
      <t>ヨンシュウ</t>
    </rPh>
    <rPh sb="14" eb="15">
      <t>カン</t>
    </rPh>
    <rPh sb="16" eb="18">
      <t>キンム</t>
    </rPh>
    <rPh sb="21" eb="24">
      <t>ジカンスウ</t>
    </rPh>
    <phoneticPr fontId="3"/>
  </si>
  <si>
    <t>／</t>
    <phoneticPr fontId="3"/>
  </si>
  <si>
    <t>①介護職員②看護・介護職員③直接提供する職員</t>
    <rPh sb="1" eb="3">
      <t>カイゴ</t>
    </rPh>
    <rPh sb="3" eb="5">
      <t>ショクイン</t>
    </rPh>
    <rPh sb="6" eb="8">
      <t>カンゴ</t>
    </rPh>
    <rPh sb="9" eb="11">
      <t>カイゴ</t>
    </rPh>
    <rPh sb="11" eb="13">
      <t>ショクイン</t>
    </rPh>
    <rPh sb="14" eb="16">
      <t>チョクセツ</t>
    </rPh>
    <rPh sb="16" eb="18">
      <t>テイキョウ</t>
    </rPh>
    <rPh sb="20" eb="22">
      <t>ショクイン</t>
    </rPh>
    <phoneticPr fontId="3"/>
  </si>
  <si>
    <t>①介護福祉士②常勤職員③勤続年数７年以上の者</t>
    <rPh sb="1" eb="6">
      <t>カイゴフクシシ</t>
    </rPh>
    <rPh sb="7" eb="9">
      <t>ジョウキン</t>
    </rPh>
    <rPh sb="9" eb="11">
      <t>ショクイン</t>
    </rPh>
    <rPh sb="12" eb="14">
      <t>キンゾク</t>
    </rPh>
    <rPh sb="14" eb="16">
      <t>ネンスウ</t>
    </rPh>
    <rPh sb="17" eb="18">
      <t>ネン</t>
    </rPh>
    <rPh sb="18" eb="20">
      <t>イジョウ</t>
    </rPh>
    <rPh sb="21" eb="22">
      <t>モノ</t>
    </rPh>
    <phoneticPr fontId="3"/>
  </si>
  <si>
    <t>介護福祉士</t>
    <rPh sb="0" eb="2">
      <t>カイゴ</t>
    </rPh>
    <rPh sb="2" eb="4">
      <t>フクシ</t>
    </rPh>
    <rPh sb="4" eb="5">
      <t>シ</t>
    </rPh>
    <phoneticPr fontId="3"/>
  </si>
  <si>
    <t>【　　　　　　】年度</t>
    <rPh sb="8" eb="10">
      <t>ネンド</t>
    </rPh>
    <phoneticPr fontId="3"/>
  </si>
  <si>
    <t>加算算定年度</t>
    <rPh sb="0" eb="2">
      <t>カサン</t>
    </rPh>
    <rPh sb="2" eb="4">
      <t>サンテイ</t>
    </rPh>
    <rPh sb="4" eb="6">
      <t>ネンド</t>
    </rPh>
    <phoneticPr fontId="3"/>
  </si>
  <si>
    <t>介護福祉士又は勤続10年以上の介護福祉士</t>
    <rPh sb="0" eb="2">
      <t>カイゴ</t>
    </rPh>
    <rPh sb="2" eb="4">
      <t>フクシ</t>
    </rPh>
    <rPh sb="4" eb="5">
      <t>シ</t>
    </rPh>
    <rPh sb="5" eb="6">
      <t>マタ</t>
    </rPh>
    <rPh sb="7" eb="9">
      <t>キンゾク</t>
    </rPh>
    <rPh sb="11" eb="14">
      <t>ネンイジョウ</t>
    </rPh>
    <rPh sb="15" eb="17">
      <t>カイゴ</t>
    </rPh>
    <rPh sb="17" eb="20">
      <t>フクシシ</t>
    </rPh>
    <phoneticPr fontId="3"/>
  </si>
  <si>
    <t>加算の種類</t>
    <rPh sb="0" eb="2">
      <t>カサン</t>
    </rPh>
    <rPh sb="3" eb="5">
      <t>シュルイ</t>
    </rPh>
    <phoneticPr fontId="3"/>
  </si>
  <si>
    <t>事業所名</t>
    <rPh sb="0" eb="3">
      <t>ジギョウショ</t>
    </rPh>
    <rPh sb="3" eb="4">
      <t>メイ</t>
    </rPh>
    <phoneticPr fontId="3"/>
  </si>
  <si>
    <t>ｻｰﾋﾞｽ提供体制強化加算Ⅲ</t>
    <phoneticPr fontId="3"/>
  </si>
  <si>
    <t>（介護予防）認知症対応型共同生活介護</t>
    <rPh sb="1" eb="2">
      <t>カイ</t>
    </rPh>
    <rPh sb="2" eb="3">
      <t>ゴ</t>
    </rPh>
    <rPh sb="3" eb="5">
      <t>ヨボウ</t>
    </rPh>
    <rPh sb="6" eb="8">
      <t>ニンチ</t>
    </rPh>
    <rPh sb="8" eb="9">
      <t>ショウ</t>
    </rPh>
    <rPh sb="9" eb="12">
      <t>タイオウガタ</t>
    </rPh>
    <rPh sb="12" eb="14">
      <t>キョウドウ</t>
    </rPh>
    <rPh sb="14" eb="16">
      <t>セイカツ</t>
    </rPh>
    <rPh sb="16" eb="18">
      <t>カイゴ</t>
    </rPh>
    <phoneticPr fontId="3"/>
  </si>
  <si>
    <t>ｻｰﾋﾞｽ提供体制強化加算Ⅱ</t>
    <phoneticPr fontId="3"/>
  </si>
  <si>
    <t>１．ｻｰﾋﾞｽ提供体制強化加算Ⅰ　　２．ｻｰﾋﾞｽ提供体制強化加算Ⅱ　　３．ｻｰﾋﾞｽ提供体制強化加算Ⅲ</t>
    <rPh sb="7" eb="9">
      <t>テイキョウ</t>
    </rPh>
    <rPh sb="9" eb="11">
      <t>タイセイ</t>
    </rPh>
    <rPh sb="11" eb="13">
      <t>キョウカ</t>
    </rPh>
    <rPh sb="13" eb="15">
      <t>カサン</t>
    </rPh>
    <phoneticPr fontId="3"/>
  </si>
  <si>
    <t>ｻｰﾋﾞｽ提供体制強化加算Ⅰ　</t>
    <phoneticPr fontId="3"/>
  </si>
  <si>
    <t>サービス提供体制強化加算を取る種別について、下の１から３の数字を記入してください。⇒</t>
    <rPh sb="4" eb="6">
      <t>テイキョウ</t>
    </rPh>
    <rPh sb="6" eb="8">
      <t>タイセイ</t>
    </rPh>
    <rPh sb="8" eb="10">
      <t>キョウカ</t>
    </rPh>
    <rPh sb="10" eb="12">
      <t>カサン</t>
    </rPh>
    <rPh sb="13" eb="14">
      <t>ト</t>
    </rPh>
    <rPh sb="15" eb="17">
      <t>シュベツ</t>
    </rPh>
    <rPh sb="22" eb="23">
      <t>シタ</t>
    </rPh>
    <rPh sb="29" eb="31">
      <t>スウジ</t>
    </rPh>
    <rPh sb="32" eb="34">
      <t>キニュウ</t>
    </rPh>
    <phoneticPr fontId="3"/>
  </si>
  <si>
    <t>　　　　　サービス提供体制強化加算に係る職員配置状況算出表</t>
    <rPh sb="9" eb="11">
      <t>テイキョウ</t>
    </rPh>
    <rPh sb="11" eb="13">
      <t>タイセイ</t>
    </rPh>
    <rPh sb="13" eb="15">
      <t>キョウカ</t>
    </rPh>
    <rPh sb="15" eb="17">
      <t>カサン</t>
    </rPh>
    <rPh sb="18" eb="19">
      <t>カカ</t>
    </rPh>
    <rPh sb="20" eb="22">
      <t>ショクイン</t>
    </rPh>
    <rPh sb="22" eb="24">
      <t>ハイチ</t>
    </rPh>
    <rPh sb="24" eb="26">
      <t>ジョウキョウ</t>
    </rPh>
    <rPh sb="26" eb="28">
      <t>サンシュツ</t>
    </rPh>
    <rPh sb="28" eb="29">
      <t>ヒョウ</t>
    </rPh>
    <phoneticPr fontId="3"/>
  </si>
  <si>
    <t>（介護予防）認知症対応型通所介護</t>
    <rPh sb="1" eb="2">
      <t>カイ</t>
    </rPh>
    <rPh sb="2" eb="3">
      <t>ゴ</t>
    </rPh>
    <rPh sb="3" eb="5">
      <t>ヨボウ</t>
    </rPh>
    <rPh sb="6" eb="8">
      <t>ニンチ</t>
    </rPh>
    <rPh sb="8" eb="9">
      <t>ショウ</t>
    </rPh>
    <rPh sb="9" eb="12">
      <t>タイオウガタ</t>
    </rPh>
    <rPh sb="12" eb="14">
      <t>ツウショ</t>
    </rPh>
    <rPh sb="14" eb="16">
      <t>カイゴ</t>
    </rPh>
    <phoneticPr fontId="3"/>
  </si>
  <si>
    <t>　「所有する資格等」には、介護福祉士、看護師等の資格のほか、修了した研修等について記入ください。</t>
    <rPh sb="2" eb="4">
      <t>ショユウ</t>
    </rPh>
    <rPh sb="6" eb="8">
      <t>シカク</t>
    </rPh>
    <rPh sb="8" eb="9">
      <t>トウ</t>
    </rPh>
    <rPh sb="13" eb="15">
      <t>カイゴ</t>
    </rPh>
    <rPh sb="15" eb="17">
      <t>フクシ</t>
    </rPh>
    <rPh sb="17" eb="18">
      <t>シ</t>
    </rPh>
    <rPh sb="19" eb="22">
      <t>カンゴシ</t>
    </rPh>
    <rPh sb="22" eb="23">
      <t>トウ</t>
    </rPh>
    <rPh sb="24" eb="26">
      <t>シカク</t>
    </rPh>
    <rPh sb="30" eb="32">
      <t>シュウリョウ</t>
    </rPh>
    <rPh sb="34" eb="36">
      <t>ケンシュウ</t>
    </rPh>
    <rPh sb="36" eb="37">
      <t>トウ</t>
    </rPh>
    <rPh sb="41" eb="43">
      <t>キニュウ</t>
    </rPh>
    <phoneticPr fontId="3"/>
  </si>
  <si>
    <t>　「勤続年数」は、提出する勤務表の月末を基準に記入ください。</t>
    <rPh sb="2" eb="4">
      <t>キンゾク</t>
    </rPh>
    <rPh sb="4" eb="6">
      <t>ネンスウ</t>
    </rPh>
    <rPh sb="9" eb="11">
      <t>テイシュツ</t>
    </rPh>
    <rPh sb="13" eb="15">
      <t>キンム</t>
    </rPh>
    <rPh sb="15" eb="16">
      <t>ヒョウ</t>
    </rPh>
    <rPh sb="17" eb="19">
      <t>ゲツマツ</t>
    </rPh>
    <rPh sb="18" eb="19">
      <t>マツ</t>
    </rPh>
    <rPh sb="20" eb="22">
      <t>キジュン</t>
    </rPh>
    <rPh sb="23" eb="25">
      <t>キニュウ</t>
    </rPh>
    <phoneticPr fontId="3"/>
  </si>
  <si>
    <t>　「勤務先事業所等名称」については、具体的な名称を記入してください。</t>
    <rPh sb="2" eb="5">
      <t>キンムサキ</t>
    </rPh>
    <rPh sb="5" eb="8">
      <t>ジギョウショ</t>
    </rPh>
    <rPh sb="8" eb="9">
      <t>トウ</t>
    </rPh>
    <rPh sb="9" eb="11">
      <t>メイショウ</t>
    </rPh>
    <rPh sb="18" eb="21">
      <t>グタイテキ</t>
    </rPh>
    <rPh sb="22" eb="24">
      <t>メイショウ</t>
    </rPh>
    <rPh sb="25" eb="27">
      <t>キニュウ</t>
    </rPh>
    <phoneticPr fontId="3"/>
  </si>
  <si>
    <t>　「職務内容」は、当該本人に係る職務について、「介護職員」「生活相談員」等と記入ください。</t>
    <rPh sb="2" eb="4">
      <t>ショクム</t>
    </rPh>
    <rPh sb="4" eb="6">
      <t>ナイヨウ</t>
    </rPh>
    <rPh sb="9" eb="11">
      <t>トウガイ</t>
    </rPh>
    <rPh sb="11" eb="13">
      <t>ホンニン</t>
    </rPh>
    <rPh sb="14" eb="15">
      <t>カカ</t>
    </rPh>
    <rPh sb="16" eb="18">
      <t>ショクム</t>
    </rPh>
    <rPh sb="24" eb="26">
      <t>カイゴ</t>
    </rPh>
    <rPh sb="26" eb="27">
      <t>ショク</t>
    </rPh>
    <rPh sb="27" eb="28">
      <t>イン</t>
    </rPh>
    <rPh sb="30" eb="32">
      <t>セイカツ</t>
    </rPh>
    <rPh sb="32" eb="35">
      <t>ソウダンイン</t>
    </rPh>
    <rPh sb="36" eb="37">
      <t>トウ</t>
    </rPh>
    <rPh sb="38" eb="40">
      <t>キニュウ</t>
    </rPh>
    <phoneticPr fontId="3"/>
  </si>
  <si>
    <t>　「主な職歴」には、算定する加算区分に応じて必要な職歴を記入ください。</t>
    <rPh sb="2" eb="3">
      <t>オモ</t>
    </rPh>
    <rPh sb="4" eb="6">
      <t>ショクレキ</t>
    </rPh>
    <rPh sb="10" eb="12">
      <t>サンテイ</t>
    </rPh>
    <rPh sb="14" eb="16">
      <t>カサン</t>
    </rPh>
    <rPh sb="16" eb="18">
      <t>クブン</t>
    </rPh>
    <rPh sb="19" eb="20">
      <t>オウ</t>
    </rPh>
    <rPh sb="22" eb="24">
      <t>ヒツヨウ</t>
    </rPh>
    <rPh sb="25" eb="27">
      <t>ショクレキ</t>
    </rPh>
    <rPh sb="28" eb="30">
      <t>キニュウ</t>
    </rPh>
    <phoneticPr fontId="3"/>
  </si>
  <si>
    <t>　行数が不足する場合は適宜追加してください。</t>
    <rPh sb="1" eb="3">
      <t>ギョウスウ</t>
    </rPh>
    <rPh sb="4" eb="6">
      <t>フソク</t>
    </rPh>
    <rPh sb="8" eb="10">
      <t>バアイ</t>
    </rPh>
    <rPh sb="11" eb="13">
      <t>テキギ</t>
    </rPh>
    <rPh sb="13" eb="15">
      <t>ツイカ</t>
    </rPh>
    <phoneticPr fontId="3"/>
  </si>
  <si>
    <t>　当様式は参考様式ですので、事業所の様式で提出いただいても構いません。</t>
    <rPh sb="1" eb="2">
      <t>トウ</t>
    </rPh>
    <rPh sb="2" eb="4">
      <t>ヨウシキ</t>
    </rPh>
    <rPh sb="5" eb="7">
      <t>サンコウ</t>
    </rPh>
    <rPh sb="7" eb="9">
      <t>ヨウシキ</t>
    </rPh>
    <rPh sb="14" eb="17">
      <t>ジギョウショ</t>
    </rPh>
    <rPh sb="18" eb="20">
      <t>ヨウシキ</t>
    </rPh>
    <rPh sb="21" eb="23">
      <t>テイシュツ</t>
    </rPh>
    <rPh sb="29" eb="30">
      <t>カマ</t>
    </rPh>
    <phoneticPr fontId="3"/>
  </si>
  <si>
    <t>　サービス提供体制強化加算算定時における‘勤続年数’には、現在勤務する事業所における勤続年数に加え、同一法人の経営する他の介護サービス事業所、病院、社会福祉施設等において、サービスを直接利用者に提供する職員として勤務した期間を算入することができます。</t>
    <rPh sb="5" eb="7">
      <t>テイキョウ</t>
    </rPh>
    <rPh sb="7" eb="9">
      <t>タイセイ</t>
    </rPh>
    <rPh sb="9" eb="11">
      <t>キョウカ</t>
    </rPh>
    <rPh sb="11" eb="13">
      <t>カサン</t>
    </rPh>
    <rPh sb="13" eb="15">
      <t>サンテイ</t>
    </rPh>
    <rPh sb="15" eb="16">
      <t>ジ</t>
    </rPh>
    <rPh sb="21" eb="23">
      <t>キンゾク</t>
    </rPh>
    <rPh sb="23" eb="25">
      <t>ネンスウ</t>
    </rPh>
    <rPh sb="29" eb="31">
      <t>ゲンザイ</t>
    </rPh>
    <rPh sb="31" eb="33">
      <t>キンム</t>
    </rPh>
    <rPh sb="35" eb="38">
      <t>ジギョウショ</t>
    </rPh>
    <rPh sb="42" eb="44">
      <t>キンゾク</t>
    </rPh>
    <rPh sb="44" eb="46">
      <t>ネンスウ</t>
    </rPh>
    <rPh sb="47" eb="48">
      <t>クワ</t>
    </rPh>
    <rPh sb="50" eb="51">
      <t>ドウ</t>
    </rPh>
    <rPh sb="51" eb="52">
      <t>イチ</t>
    </rPh>
    <rPh sb="52" eb="54">
      <t>ホウジン</t>
    </rPh>
    <rPh sb="55" eb="57">
      <t>ケイエイ</t>
    </rPh>
    <rPh sb="59" eb="60">
      <t>タ</t>
    </rPh>
    <rPh sb="61" eb="63">
      <t>カイゴ</t>
    </rPh>
    <rPh sb="67" eb="70">
      <t>ジギョウショ</t>
    </rPh>
    <rPh sb="71" eb="73">
      <t>ビョウイン</t>
    </rPh>
    <rPh sb="74" eb="76">
      <t>シャカイ</t>
    </rPh>
    <rPh sb="76" eb="78">
      <t>フクシ</t>
    </rPh>
    <rPh sb="78" eb="80">
      <t>シセツ</t>
    </rPh>
    <rPh sb="80" eb="81">
      <t>トウ</t>
    </rPh>
    <rPh sb="91" eb="93">
      <t>チョクセツ</t>
    </rPh>
    <rPh sb="93" eb="95">
      <t>リヨウ</t>
    </rPh>
    <rPh sb="95" eb="96">
      <t>シャ</t>
    </rPh>
    <rPh sb="97" eb="99">
      <t>テイキョウ</t>
    </rPh>
    <rPh sb="101" eb="103">
      <t>ショクイン</t>
    </rPh>
    <rPh sb="106" eb="108">
      <t>キンム</t>
    </rPh>
    <rPh sb="110" eb="112">
      <t>キカン</t>
    </rPh>
    <rPh sb="113" eb="115">
      <t>サンニュウ</t>
    </rPh>
    <phoneticPr fontId="3"/>
  </si>
  <si>
    <t>＝留意事項＝</t>
    <rPh sb="1" eb="3">
      <t>リュウイ</t>
    </rPh>
    <rPh sb="3" eb="5">
      <t>ジコウ</t>
    </rPh>
    <phoneticPr fontId="3"/>
  </si>
  <si>
    <t>記入担当者名</t>
    <rPh sb="0" eb="2">
      <t>キニュウ</t>
    </rPh>
    <rPh sb="2" eb="5">
      <t>タントウシャ</t>
    </rPh>
    <rPh sb="5" eb="6">
      <t>メイ</t>
    </rPh>
    <phoneticPr fontId="3"/>
  </si>
  <si>
    <t>年　　月　　日まで</t>
    <rPh sb="0" eb="1">
      <t>ネン</t>
    </rPh>
    <rPh sb="3" eb="4">
      <t>ツキ</t>
    </rPh>
    <rPh sb="6" eb="7">
      <t>ニチ</t>
    </rPh>
    <phoneticPr fontId="3"/>
  </si>
  <si>
    <t>年　　月</t>
    <rPh sb="0" eb="1">
      <t>ネン</t>
    </rPh>
    <rPh sb="3" eb="4">
      <t>ツキ</t>
    </rPh>
    <phoneticPr fontId="3"/>
  </si>
  <si>
    <t>年　　月　　日から</t>
    <rPh sb="0" eb="1">
      <t>ネン</t>
    </rPh>
    <rPh sb="3" eb="4">
      <t>ツキ</t>
    </rPh>
    <rPh sb="6" eb="7">
      <t>ニチ</t>
    </rPh>
    <phoneticPr fontId="3"/>
  </si>
  <si>
    <t>⑧</t>
    <phoneticPr fontId="3"/>
  </si>
  <si>
    <t>⑦</t>
    <phoneticPr fontId="3"/>
  </si>
  <si>
    <t>⑥</t>
    <phoneticPr fontId="3"/>
  </si>
  <si>
    <t>⑤</t>
    <phoneticPr fontId="3"/>
  </si>
  <si>
    <t>④</t>
    <phoneticPr fontId="3"/>
  </si>
  <si>
    <t>職務内容</t>
    <rPh sb="0" eb="2">
      <t>ショクム</t>
    </rPh>
    <rPh sb="2" eb="4">
      <t>ナイヨウ</t>
    </rPh>
    <phoneticPr fontId="3"/>
  </si>
  <si>
    <t>勤務先事業所等名称</t>
    <rPh sb="0" eb="3">
      <t>キンムサキ</t>
    </rPh>
    <rPh sb="3" eb="6">
      <t>ジギョウショ</t>
    </rPh>
    <rPh sb="6" eb="7">
      <t>トウ</t>
    </rPh>
    <rPh sb="7" eb="9">
      <t>メイショウ</t>
    </rPh>
    <phoneticPr fontId="3"/>
  </si>
  <si>
    <t>勤続年数</t>
    <phoneticPr fontId="3"/>
  </si>
  <si>
    <t>期間</t>
    <rPh sb="0" eb="1">
      <t>キ</t>
    </rPh>
    <rPh sb="1" eb="2">
      <t>アイダ</t>
    </rPh>
    <phoneticPr fontId="3"/>
  </si>
  <si>
    <t>主
な
職
歴</t>
    <rPh sb="0" eb="1">
      <t>オモ</t>
    </rPh>
    <rPh sb="4" eb="5">
      <t>ショク</t>
    </rPh>
    <rPh sb="6" eb="7">
      <t>レキ</t>
    </rPh>
    <phoneticPr fontId="3"/>
  </si>
  <si>
    <t>取得年月日</t>
    <phoneticPr fontId="3"/>
  </si>
  <si>
    <t>所有する資格等</t>
    <rPh sb="0" eb="2">
      <t>ショユウ</t>
    </rPh>
    <rPh sb="4" eb="6">
      <t>シカク</t>
    </rPh>
    <rPh sb="6" eb="7">
      <t>トウ</t>
    </rPh>
    <phoneticPr fontId="3"/>
  </si>
  <si>
    <t>以下の者の実務経験について、本書のとおり相違ないことを証明します。</t>
    <rPh sb="0" eb="2">
      <t>イカ</t>
    </rPh>
    <rPh sb="3" eb="4">
      <t>モノ</t>
    </rPh>
    <rPh sb="5" eb="7">
      <t>ジツム</t>
    </rPh>
    <rPh sb="7" eb="9">
      <t>ケイケン</t>
    </rPh>
    <rPh sb="14" eb="16">
      <t>ホンショ</t>
    </rPh>
    <rPh sb="20" eb="22">
      <t>ソウイ</t>
    </rPh>
    <rPh sb="27" eb="29">
      <t>ショウメイ</t>
    </rPh>
    <phoneticPr fontId="3"/>
  </si>
  <si>
    <t>代表者（職・名）</t>
    <rPh sb="0" eb="3">
      <t>ダイヒョウシャ</t>
    </rPh>
    <rPh sb="4" eb="5">
      <t>ショク</t>
    </rPh>
    <rPh sb="6" eb="7">
      <t>メイ</t>
    </rPh>
    <phoneticPr fontId="3"/>
  </si>
  <si>
    <t>法人名称</t>
    <rPh sb="0" eb="2">
      <t>ホウジン</t>
    </rPh>
    <rPh sb="2" eb="4">
      <t>メイショウ</t>
    </rPh>
    <phoneticPr fontId="3"/>
  </si>
  <si>
    <t>法人所在地</t>
    <rPh sb="0" eb="2">
      <t>ホウジン</t>
    </rPh>
    <rPh sb="2" eb="5">
      <t>ショザイチ</t>
    </rPh>
    <phoneticPr fontId="3"/>
  </si>
  <si>
    <t>実　　務　　経　　験　　証　　明　　書</t>
    <rPh sb="0" eb="1">
      <t>ジツ</t>
    </rPh>
    <rPh sb="3" eb="4">
      <t>ツトム</t>
    </rPh>
    <rPh sb="6" eb="7">
      <t>キョウ</t>
    </rPh>
    <rPh sb="9" eb="10">
      <t>シルシ</t>
    </rPh>
    <rPh sb="12" eb="13">
      <t>アカシ</t>
    </rPh>
    <rPh sb="15" eb="16">
      <t>メイ</t>
    </rPh>
    <rPh sb="18" eb="19">
      <t>ショ</t>
    </rPh>
    <phoneticPr fontId="3"/>
  </si>
  <si>
    <t>年　　月　　日まで</t>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</si>
  <si>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45"/>
  </si>
  <si>
    <t>=</t>
    <phoneticPr fontId="45"/>
  </si>
  <si>
    <t>×</t>
    <phoneticPr fontId="45"/>
  </si>
  <si>
    <t>平均利用延人員数　※８</t>
    <rPh sb="0" eb="2">
      <t>ヘイキン</t>
    </rPh>
    <rPh sb="2" eb="4">
      <t>リヨウ</t>
    </rPh>
    <rPh sb="4" eb="5">
      <t>ノベ</t>
    </rPh>
    <rPh sb="5" eb="8">
      <t>ジンインスウ</t>
    </rPh>
    <phoneticPr fontId="45"/>
  </si>
  <si>
    <t>１月当たりの営業日数　※７</t>
    <rPh sb="1" eb="3">
      <t>ツキア</t>
    </rPh>
    <rPh sb="6" eb="8">
      <t>エイギョウ</t>
    </rPh>
    <rPh sb="8" eb="10">
      <t>ニッスウ</t>
    </rPh>
    <phoneticPr fontId="45"/>
  </si>
  <si>
    <t>利用定員　※６</t>
    <rPh sb="0" eb="2">
      <t>リヨウ</t>
    </rPh>
    <rPh sb="2" eb="4">
      <t>テイイン</t>
    </rPh>
    <phoneticPr fontId="45"/>
  </si>
  <si>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45"/>
  </si>
  <si>
    <t>（ｃ）</t>
    <phoneticPr fontId="45"/>
  </si>
  <si>
    <t>（ｂ）</t>
    <phoneticPr fontId="26"/>
  </si>
  <si>
    <t>（ａ）</t>
    <phoneticPr fontId="26"/>
  </si>
  <si>
    <t>合計</t>
    <rPh sb="0" eb="2">
      <t>ゴウケイ</t>
    </rPh>
    <phoneticPr fontId="50"/>
  </si>
  <si>
    <t>各月の利用延人員数</t>
    <rPh sb="0" eb="2">
      <t>カクツキ</t>
    </rPh>
    <rPh sb="3" eb="5">
      <t>リヨウ</t>
    </rPh>
    <rPh sb="5" eb="6">
      <t>ノ</t>
    </rPh>
    <rPh sb="6" eb="9">
      <t>ジンインスウ</t>
    </rPh>
    <phoneticPr fontId="50"/>
  </si>
  <si>
    <t>同時にサービスの提供を受けた者の最大数を営業日ごとに加えた数</t>
    <rPh sb="20" eb="23">
      <t>エイギョウビ</t>
    </rPh>
    <rPh sb="26" eb="27">
      <t>クワ</t>
    </rPh>
    <rPh sb="29" eb="30">
      <t>カズ</t>
    </rPh>
    <phoneticPr fontId="26"/>
  </si>
  <si>
    <t>３月</t>
    <rPh sb="1" eb="2">
      <t>ガツ</t>
    </rPh>
    <phoneticPr fontId="3"/>
  </si>
  <si>
    <t>２月</t>
    <rPh sb="1" eb="2">
      <t>ガツ</t>
    </rPh>
    <phoneticPr fontId="3"/>
  </si>
  <si>
    <t>１月</t>
    <rPh sb="1" eb="2">
      <t>ガツ</t>
    </rPh>
    <phoneticPr fontId="3"/>
  </si>
  <si>
    <t>10月</t>
    <rPh sb="2" eb="3">
      <t>ガツ</t>
    </rPh>
    <phoneticPr fontId="3"/>
  </si>
  <si>
    <t>９月</t>
    <rPh sb="1" eb="2">
      <t>ガツ</t>
    </rPh>
    <phoneticPr fontId="3"/>
  </si>
  <si>
    <t>８月</t>
    <rPh sb="1" eb="2">
      <t>ガツ</t>
    </rPh>
    <phoneticPr fontId="3"/>
  </si>
  <si>
    <t>７月</t>
    <rPh sb="1" eb="2">
      <t>ガツ</t>
    </rPh>
    <phoneticPr fontId="3"/>
  </si>
  <si>
    <t>６月</t>
    <rPh sb="1" eb="2">
      <t>ガツ</t>
    </rPh>
    <phoneticPr fontId="3"/>
  </si>
  <si>
    <t>５月</t>
    <rPh sb="1" eb="2">
      <t>ガツ</t>
    </rPh>
    <phoneticPr fontId="3"/>
  </si>
  <si>
    <t>４月</t>
    <rPh sb="1" eb="2">
      <t>ガツ</t>
    </rPh>
    <phoneticPr fontId="3"/>
  </si>
  <si>
    <t>年</t>
    <rPh sb="0" eb="1">
      <t>ネン</t>
    </rPh>
    <phoneticPr fontId="45"/>
  </si>
  <si>
    <t>令和</t>
    <rPh sb="0" eb="2">
      <t>レイワ</t>
    </rPh>
    <phoneticPr fontId="45"/>
  </si>
  <si>
    <t>率</t>
    <rPh sb="0" eb="1">
      <t>リツ</t>
    </rPh>
    <phoneticPr fontId="3"/>
  </si>
  <si>
    <t>（参考）</t>
    <rPh sb="1" eb="3">
      <t>サンコウ</t>
    </rPh>
    <phoneticPr fontId="45"/>
  </si>
  <si>
    <t>（ｄ）</t>
    <phoneticPr fontId="45"/>
  </si>
  <si>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45"/>
  </si>
  <si>
    <t>平均利用延人員数
 （a÷b）　　※５</t>
    <rPh sb="0" eb="2">
      <t>ヘイキン</t>
    </rPh>
    <rPh sb="2" eb="4">
      <t>リヨウ</t>
    </rPh>
    <rPh sb="4" eb="5">
      <t>ノベ</t>
    </rPh>
    <rPh sb="5" eb="8">
      <t>ジンインスウ</t>
    </rPh>
    <phoneticPr fontId="50"/>
  </si>
  <si>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50"/>
  </si>
  <si>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3"/>
  </si>
  <si>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50"/>
  </si>
  <si>
    <t>７時間以上８時間未満及び
８時間以上９時間未満</t>
    <rPh sb="1" eb="3">
      <t>ジカン</t>
    </rPh>
    <rPh sb="3" eb="5">
      <t>イジョウ</t>
    </rPh>
    <rPh sb="6" eb="8">
      <t>ジカン</t>
    </rPh>
    <rPh sb="8" eb="10">
      <t>ミマン</t>
    </rPh>
    <rPh sb="10" eb="11">
      <t>オヨ</t>
    </rPh>
    <phoneticPr fontId="3"/>
  </si>
  <si>
    <t>５時間以上６時間未満及び
６時間以上７時間未満</t>
    <rPh sb="1" eb="3">
      <t>ジカン</t>
    </rPh>
    <rPh sb="3" eb="5">
      <t>イジョウ</t>
    </rPh>
    <rPh sb="6" eb="8">
      <t>ジカン</t>
    </rPh>
    <rPh sb="8" eb="10">
      <t>ミマン</t>
    </rPh>
    <rPh sb="10" eb="11">
      <t>オヨ</t>
    </rPh>
    <phoneticPr fontId="3"/>
  </si>
  <si>
    <t>５時間未満</t>
    <rPh sb="1" eb="3">
      <t>ジカン</t>
    </rPh>
    <rPh sb="3" eb="5">
      <t>ミマン</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</si>
  <si>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50"/>
  </si>
  <si>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3"/>
  </si>
  <si>
    <t>通所介護等
※１</t>
    <rPh sb="0" eb="2">
      <t>ツウショ</t>
    </rPh>
    <rPh sb="2" eb="5">
      <t>カイゴトウ</t>
    </rPh>
    <phoneticPr fontId="50"/>
  </si>
  <si>
    <t>４月～２月
合計</t>
    <rPh sb="1" eb="2">
      <t>ガツ</t>
    </rPh>
    <rPh sb="4" eb="5">
      <t>ガツ</t>
    </rPh>
    <rPh sb="6" eb="8">
      <t>ゴウケイ</t>
    </rPh>
    <rPh sb="7" eb="8">
      <t>ケイ</t>
    </rPh>
    <phoneticPr fontId="3"/>
  </si>
  <si>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45"/>
  </si>
  <si>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45"/>
  </si>
  <si>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</si>
  <si>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45"/>
  </si>
  <si>
    <t>減少の
２か月後
に算定
開始</t>
    <rPh sb="0" eb="2">
      <t>ゲンショウ</t>
    </rPh>
    <rPh sb="6" eb="7">
      <t>ゲツ</t>
    </rPh>
    <rPh sb="7" eb="8">
      <t>アト</t>
    </rPh>
    <rPh sb="10" eb="12">
      <t>サンテイ</t>
    </rPh>
    <rPh sb="13" eb="15">
      <t>カイシ</t>
    </rPh>
    <phoneticPr fontId="45"/>
  </si>
  <si>
    <t>特例適用開始月</t>
    <rPh sb="0" eb="2">
      <t>トクレイ</t>
    </rPh>
    <rPh sb="2" eb="4">
      <t>テキヨウ</t>
    </rPh>
    <rPh sb="4" eb="6">
      <t>カイシ</t>
    </rPh>
    <rPh sb="6" eb="7">
      <t>ツキ</t>
    </rPh>
    <phoneticPr fontId="45"/>
  </si>
  <si>
    <t>特例適用届提出月</t>
    <rPh sb="0" eb="2">
      <t>トクレイ</t>
    </rPh>
    <rPh sb="2" eb="4">
      <t>テキヨウ</t>
    </rPh>
    <rPh sb="4" eb="5">
      <t>トドケ</t>
    </rPh>
    <rPh sb="5" eb="7">
      <t>テイシュツ</t>
    </rPh>
    <rPh sb="7" eb="8">
      <t>ツキ</t>
    </rPh>
    <phoneticPr fontId="45"/>
  </si>
  <si>
    <t>利用延人員数の減少が生じた月</t>
    <rPh sb="0" eb="2">
      <t>リヨウ</t>
    </rPh>
    <rPh sb="2" eb="5">
      <t>ノベジンイン</t>
    </rPh>
    <rPh sb="5" eb="6">
      <t>スウ</t>
    </rPh>
    <rPh sb="7" eb="9">
      <t>ゲンショウ</t>
    </rPh>
    <rPh sb="10" eb="11">
      <t>ショウ</t>
    </rPh>
    <rPh sb="13" eb="14">
      <t>ツキ</t>
    </rPh>
    <phoneticPr fontId="45"/>
  </si>
  <si>
    <t>特例
適用の可否</t>
    <rPh sb="0" eb="2">
      <t>トクレイ</t>
    </rPh>
    <rPh sb="3" eb="5">
      <t>テキヨウ</t>
    </rPh>
    <rPh sb="6" eb="8">
      <t>カヒ</t>
    </rPh>
    <phoneticPr fontId="45"/>
  </si>
  <si>
    <t>各月の
利用延人員数</t>
    <rPh sb="0" eb="2">
      <t>カクツキ</t>
    </rPh>
    <rPh sb="4" eb="6">
      <t>リヨウ</t>
    </rPh>
    <rPh sb="6" eb="9">
      <t>ノベジンイン</t>
    </rPh>
    <rPh sb="9" eb="10">
      <t>スウ</t>
    </rPh>
    <phoneticPr fontId="45"/>
  </si>
  <si>
    <t>年月</t>
    <rPh sb="0" eb="2">
      <t>ネンゲツ</t>
    </rPh>
    <phoneticPr fontId="45"/>
  </si>
  <si>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45"/>
  </si>
  <si>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45"/>
  </si>
  <si>
    <t>特例適用事業所のみ</t>
    <rPh sb="0" eb="2">
      <t>トクレイ</t>
    </rPh>
    <rPh sb="2" eb="4">
      <t>テキヨウ</t>
    </rPh>
    <rPh sb="4" eb="7">
      <t>ジギョウショ</t>
    </rPh>
    <phoneticPr fontId="45"/>
  </si>
  <si>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45"/>
  </si>
  <si>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45"/>
  </si>
  <si>
    <t>加算算定の延長を求める理由</t>
    <rPh sb="0" eb="2">
      <t>カサン</t>
    </rPh>
    <rPh sb="2" eb="4">
      <t>サンテイ</t>
    </rPh>
    <rPh sb="5" eb="7">
      <t>エンチョウ</t>
    </rPh>
    <rPh sb="8" eb="9">
      <t>モト</t>
    </rPh>
    <rPh sb="11" eb="13">
      <t>リユウ</t>
    </rPh>
    <phoneticPr fontId="45"/>
  </si>
  <si>
    <t>（４）　加算算定の延長の届出</t>
    <rPh sb="9" eb="11">
      <t>エンチョウ</t>
    </rPh>
    <rPh sb="12" eb="14">
      <t>トドケデ</t>
    </rPh>
    <phoneticPr fontId="45"/>
  </si>
  <si>
    <t>※ 加算算定開始後に記入してください。</t>
    <rPh sb="6" eb="8">
      <t>カイシ</t>
    </rPh>
    <rPh sb="8" eb="9">
      <t>アト</t>
    </rPh>
    <rPh sb="10" eb="12">
      <t>キニュウ</t>
    </rPh>
    <phoneticPr fontId="45"/>
  </si>
  <si>
    <t>加算算定事業所であって、（３）オレンジセルに「可」が表示された事業所のみ</t>
    <rPh sb="4" eb="7">
      <t>ジギョウショ</t>
    </rPh>
    <rPh sb="23" eb="24">
      <t>カ</t>
    </rPh>
    <rPh sb="26" eb="28">
      <t>ヒョウジ</t>
    </rPh>
    <rPh sb="31" eb="34">
      <t>ジギョウショ</t>
    </rPh>
    <phoneticPr fontId="45"/>
  </si>
  <si>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45"/>
  </si>
  <si>
    <t>延長適用終了月</t>
    <rPh sb="0" eb="2">
      <t>エンチョウ</t>
    </rPh>
    <rPh sb="2" eb="4">
      <t>テキヨウ</t>
    </rPh>
    <rPh sb="4" eb="6">
      <t>シュウリョウ</t>
    </rPh>
    <rPh sb="6" eb="7">
      <t>ツキ</t>
    </rPh>
    <phoneticPr fontId="45"/>
  </si>
  <si>
    <t>延長適用開始月</t>
    <rPh sb="0" eb="2">
      <t>エンチョウ</t>
    </rPh>
    <rPh sb="2" eb="4">
      <t>テキヨウ</t>
    </rPh>
    <rPh sb="4" eb="6">
      <t>カイシ</t>
    </rPh>
    <rPh sb="6" eb="7">
      <t>ツキ</t>
    </rPh>
    <phoneticPr fontId="45"/>
  </si>
  <si>
    <t>加算終了／延長届提出月</t>
    <rPh sb="0" eb="2">
      <t>カサン</t>
    </rPh>
    <rPh sb="2" eb="4">
      <t>シュウリョウ</t>
    </rPh>
    <rPh sb="5" eb="8">
      <t>エンチョウトドケ</t>
    </rPh>
    <rPh sb="8" eb="10">
      <t>テイシュツ</t>
    </rPh>
    <rPh sb="10" eb="11">
      <t>ツキ</t>
    </rPh>
    <phoneticPr fontId="45"/>
  </si>
  <si>
    <t>加算延長判断月</t>
    <rPh sb="0" eb="2">
      <t>カサン</t>
    </rPh>
    <rPh sb="2" eb="4">
      <t>エンチョウ</t>
    </rPh>
    <rPh sb="4" eb="6">
      <t>ハンダン</t>
    </rPh>
    <rPh sb="6" eb="7">
      <t>ツキ</t>
    </rPh>
    <phoneticPr fontId="45"/>
  </si>
  <si>
    <t>加算算定開始月</t>
    <rPh sb="4" eb="6">
      <t>カイシ</t>
    </rPh>
    <rPh sb="6" eb="7">
      <t>ツキ</t>
    </rPh>
    <phoneticPr fontId="45"/>
  </si>
  <si>
    <t>加算算定届提出月</t>
    <rPh sb="4" eb="5">
      <t>トドケ</t>
    </rPh>
    <rPh sb="5" eb="7">
      <t>テイシュツ</t>
    </rPh>
    <rPh sb="7" eb="8">
      <t>ツキ</t>
    </rPh>
    <phoneticPr fontId="45"/>
  </si>
  <si>
    <t>加算
算定の可否</t>
    <rPh sb="0" eb="2">
      <t>カサン</t>
    </rPh>
    <rPh sb="3" eb="5">
      <t>サンテイ</t>
    </rPh>
    <rPh sb="6" eb="8">
      <t>カヒ</t>
    </rPh>
    <phoneticPr fontId="45"/>
  </si>
  <si>
    <t>減少割合</t>
    <rPh sb="0" eb="2">
      <t>ゲンショウ</t>
    </rPh>
    <rPh sb="2" eb="4">
      <t>ワリアイ</t>
    </rPh>
    <phoneticPr fontId="45"/>
  </si>
  <si>
    <t>（３）　加算算定後の各月の利用延人員数の確認</t>
    <rPh sb="10" eb="11">
      <t>カク</t>
    </rPh>
    <rPh sb="11" eb="12">
      <t>ツキ</t>
    </rPh>
    <rPh sb="13" eb="15">
      <t>リヨウ</t>
    </rPh>
    <rPh sb="15" eb="18">
      <t>ノベジンイン</t>
    </rPh>
    <rPh sb="18" eb="19">
      <t>スウ</t>
    </rPh>
    <rPh sb="20" eb="22">
      <t>カクニン</t>
    </rPh>
    <phoneticPr fontId="45"/>
  </si>
  <si>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45"/>
  </si>
  <si>
    <t>加算算定事業所のみ</t>
    <rPh sb="0" eb="2">
      <t>カサン</t>
    </rPh>
    <rPh sb="2" eb="4">
      <t>サンテイ</t>
    </rPh>
    <rPh sb="4" eb="7">
      <t>ジギョウショ</t>
    </rPh>
    <phoneticPr fontId="45"/>
  </si>
  <si>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45"/>
  </si>
  <si>
    <t>特例適用の可否</t>
    <rPh sb="0" eb="2">
      <t>トクレイ</t>
    </rPh>
    <rPh sb="2" eb="4">
      <t>テキヨウ</t>
    </rPh>
    <rPh sb="5" eb="7">
      <t>カヒ</t>
    </rPh>
    <phoneticPr fontId="45"/>
  </si>
  <si>
    <t>↓R3.４月以降</t>
    <rPh sb="5" eb="6">
      <t>ガツ</t>
    </rPh>
    <rPh sb="6" eb="8">
      <t>イコウ</t>
    </rPh>
    <phoneticPr fontId="45"/>
  </si>
  <si>
    <t>規模特例の可否↓</t>
    <rPh sb="0" eb="2">
      <t>キボ</t>
    </rPh>
    <rPh sb="2" eb="4">
      <t>トクレイ</t>
    </rPh>
    <rPh sb="5" eb="7">
      <t>カヒ</t>
    </rPh>
    <phoneticPr fontId="45"/>
  </si>
  <si>
    <t>加算算定の可否</t>
    <rPh sb="5" eb="7">
      <t>カヒ</t>
    </rPh>
    <phoneticPr fontId="45"/>
  </si>
  <si>
    <t>人</t>
    <rPh sb="0" eb="1">
      <t>ニン</t>
    </rPh>
    <phoneticPr fontId="45"/>
  </si>
  <si>
    <t>利用延人員数の減少が生じた月の前年度の１月当たりの平均利用延人員数</t>
  </si>
  <si>
    <t>減少率</t>
    <rPh sb="0" eb="3">
      <t>ゲンショウリツ</t>
    </rPh>
    <phoneticPr fontId="45"/>
  </si>
  <si>
    <t>減少率（小数）</t>
    <rPh sb="0" eb="3">
      <t>ゲンショウリツ</t>
    </rPh>
    <rPh sb="4" eb="6">
      <t>ショウスウ</t>
    </rPh>
    <phoneticPr fontId="45"/>
  </si>
  <si>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45"/>
  </si>
  <si>
    <t>月</t>
    <rPh sb="0" eb="1">
      <t>ガツ</t>
    </rPh>
    <phoneticPr fontId="45"/>
  </si>
  <si>
    <t>減少月</t>
    <rPh sb="0" eb="2">
      <t>ゲンショウ</t>
    </rPh>
    <rPh sb="2" eb="3">
      <t>ツキ</t>
    </rPh>
    <phoneticPr fontId="45"/>
  </si>
  <si>
    <t>（２）　加算算定・特例適用の届出</t>
    <rPh sb="4" eb="6">
      <t>カサン</t>
    </rPh>
    <rPh sb="6" eb="8">
      <t>サンテイ</t>
    </rPh>
    <rPh sb="9" eb="11">
      <t>トクレイ</t>
    </rPh>
    <rPh sb="11" eb="13">
      <t>テキヨウ</t>
    </rPh>
    <rPh sb="14" eb="16">
      <t>トドケデ</t>
    </rPh>
    <phoneticPr fontId="45"/>
  </si>
  <si>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45"/>
  </si>
  <si>
    <t>大規模型Ⅱ</t>
    <rPh sb="0" eb="3">
      <t>ダイキボ</t>
    </rPh>
    <rPh sb="3" eb="4">
      <t>ガタ</t>
    </rPh>
    <phoneticPr fontId="45"/>
  </si>
  <si>
    <t>規模区分</t>
    <rPh sb="0" eb="2">
      <t>キボ</t>
    </rPh>
    <rPh sb="2" eb="4">
      <t>クブン</t>
    </rPh>
    <phoneticPr fontId="45"/>
  </si>
  <si>
    <t>サービス種別</t>
    <rPh sb="4" eb="6">
      <t>シュベツ</t>
    </rPh>
    <phoneticPr fontId="45"/>
  </si>
  <si>
    <t>大規模型Ⅰ</t>
    <rPh sb="0" eb="3">
      <t>ダイキボ</t>
    </rPh>
    <rPh sb="3" eb="4">
      <t>ガタ</t>
    </rPh>
    <phoneticPr fontId="45"/>
  </si>
  <si>
    <t>ﾒｰﾙｱﾄﾞﾚｽ</t>
    <phoneticPr fontId="45"/>
  </si>
  <si>
    <t>電話番号</t>
    <rPh sb="0" eb="2">
      <t>デンワ</t>
    </rPh>
    <rPh sb="2" eb="4">
      <t>バンゴウ</t>
    </rPh>
    <phoneticPr fontId="45"/>
  </si>
  <si>
    <t>担当者氏名</t>
    <rPh sb="0" eb="3">
      <t>タントウシャ</t>
    </rPh>
    <rPh sb="3" eb="5">
      <t>シメイ</t>
    </rPh>
    <phoneticPr fontId="45"/>
  </si>
  <si>
    <t>通常規模型</t>
    <rPh sb="0" eb="2">
      <t>ツウジョウ</t>
    </rPh>
    <rPh sb="2" eb="4">
      <t>キボ</t>
    </rPh>
    <rPh sb="4" eb="5">
      <t>ガタ</t>
    </rPh>
    <phoneticPr fontId="45"/>
  </si>
  <si>
    <t>事業所名</t>
    <rPh sb="0" eb="3">
      <t>ジギョウショ</t>
    </rPh>
    <rPh sb="3" eb="4">
      <t>メイ</t>
    </rPh>
    <phoneticPr fontId="45"/>
  </si>
  <si>
    <t>事業所番号</t>
    <rPh sb="0" eb="3">
      <t>ジギョウショ</t>
    </rPh>
    <rPh sb="3" eb="5">
      <t>バンゴウ</t>
    </rPh>
    <phoneticPr fontId="45"/>
  </si>
  <si>
    <t>規模区分　　　　現在⇒</t>
    <rPh sb="8" eb="10">
      <t>ゲンザイ</t>
    </rPh>
    <phoneticPr fontId="45"/>
  </si>
  <si>
    <t>（１）　事業所基本情報</t>
    <rPh sb="4" eb="7">
      <t>ジギョウショ</t>
    </rPh>
    <rPh sb="7" eb="9">
      <t>キホン</t>
    </rPh>
    <rPh sb="9" eb="11">
      <t>ジョウホウ</t>
    </rPh>
    <phoneticPr fontId="45"/>
  </si>
  <si>
    <t>介護予防認知症対応型通所介護</t>
    <rPh sb="0" eb="2">
      <t>カイゴ</t>
    </rPh>
    <rPh sb="2" eb="4">
      <t>ヨボウ</t>
    </rPh>
    <rPh sb="4" eb="7">
      <t>ニンチショウ</t>
    </rPh>
    <rPh sb="7" eb="10">
      <t>タイオウガタ</t>
    </rPh>
    <rPh sb="10" eb="12">
      <t>ツウショ</t>
    </rPh>
    <rPh sb="12" eb="14">
      <t>カイゴ</t>
    </rPh>
    <phoneticPr fontId="45"/>
  </si>
  <si>
    <t>認知症対応型通所介護</t>
    <rPh sb="0" eb="3">
      <t>ニンチショウ</t>
    </rPh>
    <rPh sb="3" eb="6">
      <t>タイオウガタ</t>
    </rPh>
    <rPh sb="6" eb="8">
      <t>ツウショ</t>
    </rPh>
    <rPh sb="8" eb="10">
      <t>カイゴ</t>
    </rPh>
    <phoneticPr fontId="45"/>
  </si>
  <si>
    <t>地域密着型通所介護</t>
    <rPh sb="0" eb="2">
      <t>チイキ</t>
    </rPh>
    <rPh sb="2" eb="5">
      <t>ミッチャクガタ</t>
    </rPh>
    <rPh sb="5" eb="7">
      <t>ツウショ</t>
    </rPh>
    <rPh sb="7" eb="9">
      <t>カイゴ</t>
    </rPh>
    <phoneticPr fontId="45"/>
  </si>
  <si>
    <t>通所リハビリテーション</t>
    <rPh sb="0" eb="2">
      <t>ツウショ</t>
    </rPh>
    <phoneticPr fontId="45"/>
  </si>
  <si>
    <t>通所介護</t>
    <rPh sb="0" eb="2">
      <t>ツウショ</t>
    </rPh>
    <rPh sb="2" eb="4">
      <t>カイゴ</t>
    </rPh>
    <phoneticPr fontId="45"/>
  </si>
  <si>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45"/>
  </si>
  <si>
    <t>　　　　　サービス種別　　　　　　　　現在⇒</t>
    <rPh sb="9" eb="11">
      <t>シュベツ</t>
    </rPh>
    <rPh sb="19" eb="21">
      <t>ゲンザイ</t>
    </rPh>
    <phoneticPr fontId="45"/>
  </si>
  <si>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45"/>
  </si>
  <si>
    <t>　　速やかに提出すること。</t>
    <rPh sb="2" eb="3">
      <t>スミ</t>
    </rPh>
    <rPh sb="6" eb="8">
      <t>テイシュツ</t>
    </rPh>
    <phoneticPr fontId="3"/>
  </si>
  <si>
    <t>備考　要件を満たすことが分かる根拠書類を準備し、指定権者からの求めがあった場合には、</t>
    <phoneticPr fontId="3"/>
  </si>
  <si>
    <t>ロ</t>
    <phoneticPr fontId="3"/>
  </si>
  <si>
    <t>イ</t>
    <phoneticPr fontId="3"/>
  </si>
  <si>
    <t>2　夜間支援体制加算（Ⅱ）</t>
    <rPh sb="2" eb="4">
      <t>ヤカン</t>
    </rPh>
    <rPh sb="4" eb="6">
      <t>シエン</t>
    </rPh>
    <rPh sb="6" eb="8">
      <t>タイセイ</t>
    </rPh>
    <rPh sb="8" eb="10">
      <t>カサン</t>
    </rPh>
    <phoneticPr fontId="3"/>
  </si>
  <si>
    <t>1　夜間支援体制加算（Ⅰ）</t>
    <rPh sb="2" eb="4">
      <t>ヤカン</t>
    </rPh>
    <rPh sb="4" eb="6">
      <t>シエン</t>
    </rPh>
    <rPh sb="6" eb="8">
      <t>タイセイ</t>
    </rPh>
    <rPh sb="8" eb="10">
      <t>カサン</t>
    </rPh>
    <phoneticPr fontId="3"/>
  </si>
  <si>
    <t>届 出 項 目</t>
    <phoneticPr fontId="3"/>
  </si>
  <si>
    <t>異動等区分</t>
    <phoneticPr fontId="3"/>
  </si>
  <si>
    <t>事 業 所 名</t>
  </si>
  <si>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</si>
  <si>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</si>
  <si>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※２</t>
    <phoneticPr fontId="3"/>
  </si>
  <si>
    <t>「病院等」は「病院、診療所若しくは指定訪問看護ステーション」を指す。</t>
    <phoneticPr fontId="3"/>
  </si>
  <si>
    <t>※１</t>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</si>
  <si>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</si>
  <si>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t>事業所の職員として看護師を常勤換算方法で１名以上配置している。</t>
    <rPh sb="9" eb="12">
      <t>カンゴシ</t>
    </rPh>
    <rPh sb="21" eb="22">
      <t>メイ</t>
    </rPh>
    <rPh sb="24" eb="26">
      <t>ハイチ</t>
    </rPh>
    <phoneticPr fontId="3"/>
  </si>
  <si>
    <t>看護体制の
状況</t>
    <rPh sb="0" eb="2">
      <t>カンゴ</t>
    </rPh>
    <rPh sb="2" eb="4">
      <t>タイセイ</t>
    </rPh>
    <rPh sb="6" eb="8">
      <t>ジョウキョウ</t>
    </rPh>
    <phoneticPr fontId="3"/>
  </si>
  <si>
    <t>　（ケ）気管切開が行われている状態</t>
    <rPh sb="4" eb="6">
      <t>キカン</t>
    </rPh>
    <rPh sb="6" eb="8">
      <t>セッカイ</t>
    </rPh>
    <rPh sb="9" eb="10">
      <t>オコナ</t>
    </rPh>
    <rPh sb="15" eb="17">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</si>
  <si>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</si>
  <si>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</si>
  <si>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</si>
  <si>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</si>
  <si>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（エ）人工腎臓を実施している状態</t>
    <phoneticPr fontId="3"/>
  </si>
  <si>
    <t>　（ウ）中心静脈注射を実施している状態</t>
    <rPh sb="4" eb="6">
      <t>チュウシン</t>
    </rPh>
    <rPh sb="6" eb="8">
      <t>ジョウミャク</t>
    </rPh>
    <rPh sb="8" eb="10">
      <t>チュウシャ</t>
    </rPh>
    <rPh sb="11" eb="13">
      <t>ジッシシ</t>
    </rPh>
    <rPh sb="13" eb="19">
      <t>テイルジョウタイ</t>
    </rPh>
    <phoneticPr fontId="3"/>
  </si>
  <si>
    <t>　（イ）呼吸障害等により人工呼吸器を使用している状態</t>
    <phoneticPr fontId="3"/>
  </si>
  <si>
    <t>　（ア）喀痰吸引を実施している状態</t>
    <rPh sb="4" eb="6">
      <t>カクタン</t>
    </rPh>
    <rPh sb="6" eb="8">
      <t>キュウイン</t>
    </rPh>
    <rPh sb="9" eb="11">
      <t>ジッシ</t>
    </rPh>
    <rPh sb="15" eb="17">
      <t>ジョウタイ</t>
    </rPh>
    <phoneticPr fontId="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</si>
  <si>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</si>
  <si>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</si>
  <si>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①で定めた指針の内容を、入居に際して利用者又はその家族等に説明し同意を得ている。</t>
    <rPh sb="2" eb="3">
      <t>サダ</t>
    </rPh>
    <rPh sb="27" eb="28">
      <t>トウ</t>
    </rPh>
    <phoneticPr fontId="3"/>
  </si>
  <si>
    <t>利用者が重度化した場合の対応に係る指針を定めている。</t>
    <rPh sb="0" eb="3">
      <t>リヨウシャ</t>
    </rPh>
    <phoneticPr fontId="3"/>
  </si>
  <si>
    <t>指針整備等の
状況</t>
    <rPh sb="0" eb="2">
      <t>シシン</t>
    </rPh>
    <rPh sb="2" eb="4">
      <t>セイビ</t>
    </rPh>
    <rPh sb="4" eb="5">
      <t>トウ</t>
    </rPh>
    <rPh sb="7" eb="9">
      <t>ジョウキョウ</t>
    </rPh>
    <phoneticPr fontId="3"/>
  </si>
  <si>
    <t>（別紙35）</t>
    <phoneticPr fontId="3"/>
  </si>
  <si>
    <t>とになる。</t>
    <phoneticPr fontId="3"/>
  </si>
  <si>
    <t>護に係る専門的な研修」及び「認知症介護の指導に係る専門的な研修」の修了者をそれぞれ１名配置したこ</t>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</si>
  <si>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</si>
  <si>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</si>
  <si>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　（認定証が発行されている者に限る）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</si>
  <si>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</si>
  <si>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「精神看護」の専門看護師教育課程</t>
    <phoneticPr fontId="3"/>
  </si>
  <si>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</si>
  <si>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</si>
  <si>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3"/>
  </si>
  <si>
    <t>適切な研修を指す。</t>
    <phoneticPr fontId="3"/>
  </si>
  <si>
    <t>研修を、「認知症介護の指導に係る専門的な研修」とは、認知症介護指導者養成研修及び認知症看護に係る</t>
    <phoneticPr fontId="3"/>
  </si>
  <si>
    <t>備考２　「認知症介護に係る専門的な研修」とは、認知症介護実践リーダー研修及び認知症看護に係る適切な</t>
    <rPh sb="0" eb="2">
      <t>ビコウ</t>
    </rPh>
    <phoneticPr fontId="3"/>
  </si>
  <si>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</si>
  <si>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</si>
  <si>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作成し、当該計画に従い、研修を実施又は実施を予定している</t>
    <phoneticPr fontId="3"/>
  </si>
  <si>
    <t>事業所又は施設において介護職員、看護職員ごとの認知症ケアに関する研修計画を</t>
    <rPh sb="3" eb="4">
      <t>マタ</t>
    </rPh>
    <rPh sb="5" eb="7">
      <t>シセツ</t>
    </rPh>
    <phoneticPr fontId="3"/>
  </si>
  <si>
    <t>(3)</t>
    <phoneticPr fontId="3"/>
  </si>
  <si>
    <t>事業所又は施設全体の認知症ケアの指導等を実施している</t>
    <rPh sb="0" eb="3">
      <t>ジギョウショ</t>
    </rPh>
    <rPh sb="3" eb="4">
      <t>マタ</t>
    </rPh>
    <phoneticPr fontId="3"/>
  </si>
  <si>
    <t>認知症介護の指導に係る専門的な研修を修了している者を１名以上配置し、</t>
    <phoneticPr fontId="3"/>
  </si>
  <si>
    <t>(2)</t>
    <phoneticPr fontId="3"/>
  </si>
  <si>
    <t>※認知症専門ケア加算（Ⅰ）に係る届出内容(1)～(3)も記入すること。</t>
    <rPh sb="14" eb="15">
      <t>カカ</t>
    </rPh>
    <rPh sb="16" eb="18">
      <t>トドケデ</t>
    </rPh>
    <rPh sb="18" eb="20">
      <t>ナイヨウ</t>
    </rPh>
    <rPh sb="28" eb="30">
      <t>キニュウ</t>
    </rPh>
    <phoneticPr fontId="3"/>
  </si>
  <si>
    <t>認知症専門ケア加算（Ⅰ）の基準のいずれにも該当している</t>
    <phoneticPr fontId="3"/>
  </si>
  <si>
    <t>(1)</t>
    <phoneticPr fontId="3"/>
  </si>
  <si>
    <t>２．認知症専門ケア加算（Ⅱ）に係る届出内容</t>
    <rPh sb="15" eb="16">
      <t>カカ</t>
    </rPh>
    <rPh sb="17" eb="18">
      <t>トド</t>
    </rPh>
    <rPh sb="18" eb="19">
      <t>デ</t>
    </rPh>
    <rPh sb="19" eb="21">
      <t>ナイヨウ</t>
    </rPh>
    <phoneticPr fontId="3"/>
  </si>
  <si>
    <t>定期的に開催している</t>
    <phoneticPr fontId="3"/>
  </si>
  <si>
    <t>従業者に対して、認知症ケアに関する留意事項の伝達又は技術的指導に係る会議を</t>
    <phoneticPr fontId="3"/>
  </si>
  <si>
    <t>～</t>
    <phoneticPr fontId="3"/>
  </si>
  <si>
    <t>６以上</t>
    <rPh sb="1" eb="3">
      <t>イジョウ</t>
    </rPh>
    <phoneticPr fontId="3"/>
  </si>
  <si>
    <t>60以上70未満</t>
    <rPh sb="2" eb="4">
      <t>イジョウ</t>
    </rPh>
    <rPh sb="6" eb="8">
      <t>ミマン</t>
    </rPh>
    <phoneticPr fontId="3"/>
  </si>
  <si>
    <t>５以上</t>
    <rPh sb="1" eb="3">
      <t>イジョウ</t>
    </rPh>
    <phoneticPr fontId="3"/>
  </si>
  <si>
    <t>50以上60未満</t>
    <rPh sb="2" eb="4">
      <t>イジョウ</t>
    </rPh>
    <rPh sb="6" eb="8">
      <t>ミマン</t>
    </rPh>
    <phoneticPr fontId="3"/>
  </si>
  <si>
    <t>４以上</t>
    <rPh sb="1" eb="3">
      <t>イジョウ</t>
    </rPh>
    <phoneticPr fontId="3"/>
  </si>
  <si>
    <t>40以上50未満</t>
    <rPh sb="2" eb="4">
      <t>イジョウ</t>
    </rPh>
    <rPh sb="6" eb="8">
      <t>ミマン</t>
    </rPh>
    <phoneticPr fontId="3"/>
  </si>
  <si>
    <t>３以上</t>
    <rPh sb="1" eb="3">
      <t>イジョウ</t>
    </rPh>
    <phoneticPr fontId="3"/>
  </si>
  <si>
    <t>30以上40未満</t>
    <rPh sb="2" eb="4">
      <t>イジョウ</t>
    </rPh>
    <rPh sb="6" eb="8">
      <t>ミマン</t>
    </rPh>
    <phoneticPr fontId="3"/>
  </si>
  <si>
    <t>２以上</t>
    <rPh sb="1" eb="3">
      <t>イジョウ</t>
    </rPh>
    <phoneticPr fontId="3"/>
  </si>
  <si>
    <t>20以上30未満</t>
    <rPh sb="2" eb="4">
      <t>イジョウ</t>
    </rPh>
    <rPh sb="6" eb="8">
      <t>ミマン</t>
    </rPh>
    <phoneticPr fontId="3"/>
  </si>
  <si>
    <t>１以上</t>
    <rPh sb="1" eb="3">
      <t>イジョウ</t>
    </rPh>
    <phoneticPr fontId="3"/>
  </si>
  <si>
    <t>20人未満</t>
    <rPh sb="2" eb="3">
      <t>ニン</t>
    </rPh>
    <rPh sb="3" eb="5">
      <t>ミマン</t>
    </rPh>
    <phoneticPr fontId="3"/>
  </si>
  <si>
    <t>研修修了者の必要数</t>
    <rPh sb="0" eb="2">
      <t>ケンシュウ</t>
    </rPh>
    <rPh sb="2" eb="5">
      <t>シュウリョウシャ</t>
    </rPh>
    <rPh sb="6" eb="9">
      <t>ヒツヨウスウ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</si>
  <si>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</si>
  <si>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【参考】</t>
    <rPh sb="1" eb="3">
      <t>サンコウ</t>
    </rPh>
    <phoneticPr fontId="3"/>
  </si>
  <si>
    <t>人</t>
    <rPh sb="0" eb="1">
      <t>ヒト</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</si>
  <si>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</si>
  <si>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認知症ケアを実施している</t>
    <rPh sb="0" eb="3">
      <t>ニンチショウ</t>
    </rPh>
    <rPh sb="6" eb="8">
      <t>ジッシ</t>
    </rPh>
    <phoneticPr fontId="3"/>
  </si>
  <si>
    <t>Ⅳ又はMに該当する者の数に応じて必要数以上配置し、チームとして専門的な</t>
    <phoneticPr fontId="3"/>
  </si>
  <si>
    <t>認知症介護に係る専門的な研修を修了している者を、日常生活自立度のランクⅢ、</t>
    <phoneticPr fontId="3"/>
  </si>
  <si>
    <t>前３月間の利用実人員数又は利用延べ人数）の平均で算定。</t>
    <phoneticPr fontId="3"/>
  </si>
  <si>
    <t>注　届出日の属する月の前３月の各月末時点の利用者又は入所者の数（訪問サービスでは</t>
    <rPh sb="24" eb="25">
      <t>マタ</t>
    </rPh>
    <rPh sb="26" eb="29">
      <t>ニュウショシャ</t>
    </rPh>
    <rPh sb="32" eb="34">
      <t>ホウモン</t>
    </rPh>
    <phoneticPr fontId="3"/>
  </si>
  <si>
    <t>③　②÷①×100</t>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</si>
  <si>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</si>
  <si>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①　利用者又は入所者の総数　注</t>
    <rPh sb="2" eb="5">
      <t>リヨウシャ</t>
    </rPh>
    <rPh sb="5" eb="6">
      <t>マタ</t>
    </rPh>
    <rPh sb="7" eb="10">
      <t>ニュウショシャ</t>
    </rPh>
    <rPh sb="11" eb="13">
      <t>ソウスウ</t>
    </rPh>
    <rPh sb="12" eb="13">
      <t>スウ</t>
    </rPh>
    <rPh sb="14" eb="15">
      <t>チュウ</t>
    </rPh>
    <phoneticPr fontId="3"/>
  </si>
  <si>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</si>
  <si>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</si>
  <si>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１．認知症専門ケア加算（Ⅰ）に係る届出内容</t>
    <rPh sb="15" eb="16">
      <t>カカ</t>
    </rPh>
    <rPh sb="17" eb="18">
      <t>トド</t>
    </rPh>
    <rPh sb="18" eb="19">
      <t>デ</t>
    </rPh>
    <rPh sb="19" eb="21">
      <t>ナイヨウ</t>
    </rPh>
    <phoneticPr fontId="3"/>
  </si>
  <si>
    <t>２　認知症専門ケア加算（Ⅱ）</t>
  </si>
  <si>
    <t>１　認知症専門ケア加算（Ⅰ）　　　</t>
    <phoneticPr fontId="3"/>
  </si>
  <si>
    <t>施 設 種 別</t>
    <rPh sb="0" eb="1">
      <t>セ</t>
    </rPh>
    <rPh sb="2" eb="3">
      <t>セツ</t>
    </rPh>
    <rPh sb="4" eb="5">
      <t>シュ</t>
    </rPh>
    <rPh sb="6" eb="7">
      <t>ベツ</t>
    </rPh>
    <phoneticPr fontId="3"/>
  </si>
  <si>
    <t>３　終了</t>
    <phoneticPr fontId="3"/>
  </si>
  <si>
    <t>２　変更</t>
    <phoneticPr fontId="3"/>
  </si>
  <si>
    <t>１　新規</t>
    <phoneticPr fontId="3"/>
  </si>
  <si>
    <t>事 業 所 名</t>
    <phoneticPr fontId="3"/>
  </si>
  <si>
    <t>認知症専門ケア加算に係る届出書</t>
    <rPh sb="0" eb="3">
      <t>ニンチショウ</t>
    </rPh>
    <rPh sb="3" eb="5">
      <t>センモン</t>
    </rPh>
    <rPh sb="7" eb="9">
      <t>カサン</t>
    </rPh>
    <rPh sb="10" eb="11">
      <t>カカ</t>
    </rPh>
    <rPh sb="12" eb="15">
      <t>トドケデショ</t>
    </rPh>
    <phoneticPr fontId="3"/>
  </si>
  <si>
    <t>※　必要に応じて追加書類の提出を求める場合があります。</t>
    <rPh sb="2" eb="4">
      <t>ヒツヨウ</t>
    </rPh>
    <rPh sb="5" eb="6">
      <t>オウ</t>
    </rPh>
    <rPh sb="8" eb="10">
      <t>ツイカ</t>
    </rPh>
    <rPh sb="10" eb="12">
      <t>ショルイ</t>
    </rPh>
    <rPh sb="13" eb="15">
      <t>テイシュツ</t>
    </rPh>
    <rPh sb="16" eb="17">
      <t>モト</t>
    </rPh>
    <rPh sb="19" eb="21">
      <t>バアイ</t>
    </rPh>
    <phoneticPr fontId="45"/>
  </si>
  <si>
    <t>提出書類については、下記のウェブページをご確認ください。
【URL】http://www.city.higashiosaka.lg.jp/0000008904.html</t>
    <rPh sb="0" eb="2">
      <t>テイシュツ</t>
    </rPh>
    <rPh sb="2" eb="4">
      <t>ショルイ</t>
    </rPh>
    <rPh sb="10" eb="12">
      <t>カキ</t>
    </rPh>
    <phoneticPr fontId="45"/>
  </si>
  <si>
    <t xml:space="preserve">
</t>
    <phoneticPr fontId="45"/>
  </si>
  <si>
    <t>○</t>
    <phoneticPr fontId="45"/>
  </si>
  <si>
    <t>LIFEへの登録</t>
    <rPh sb="6" eb="8">
      <t>トウロク</t>
    </rPh>
    <phoneticPr fontId="45"/>
  </si>
  <si>
    <t>短期利用型</t>
    <phoneticPr fontId="45"/>
  </si>
  <si>
    <t>サービス提供体制強化加算</t>
  </si>
  <si>
    <t>科学的介護推進体制加算</t>
    <rPh sb="0" eb="3">
      <t>カガクテキ</t>
    </rPh>
    <rPh sb="3" eb="5">
      <t>カイゴ</t>
    </rPh>
    <rPh sb="5" eb="7">
      <t>スイシン</t>
    </rPh>
    <rPh sb="7" eb="9">
      <t>タイセイ</t>
    </rPh>
    <rPh sb="9" eb="11">
      <t>カサン</t>
    </rPh>
    <phoneticPr fontId="45"/>
  </si>
  <si>
    <t xml:space="preserve">【添付書類】
・認知症介護実践リーダー研修修了証等の写し
</t>
    <rPh sb="1" eb="3">
      <t>テンプ</t>
    </rPh>
    <rPh sb="3" eb="5">
      <t>ショルイ</t>
    </rPh>
    <rPh sb="8" eb="11">
      <t>ニンチショウ</t>
    </rPh>
    <rPh sb="11" eb="12">
      <t>カイ</t>
    </rPh>
    <rPh sb="12" eb="13">
      <t>ゴ</t>
    </rPh>
    <rPh sb="13" eb="15">
      <t>ジッセン</t>
    </rPh>
    <rPh sb="24" eb="25">
      <t>トウ</t>
    </rPh>
    <phoneticPr fontId="45"/>
  </si>
  <si>
    <t>〇</t>
    <phoneticPr fontId="45"/>
  </si>
  <si>
    <t>認知症専門ケア加算</t>
    <rPh sb="0" eb="2">
      <t>ニンチ</t>
    </rPh>
    <rPh sb="2" eb="3">
      <t>ショウ</t>
    </rPh>
    <rPh sb="3" eb="5">
      <t>センモン</t>
    </rPh>
    <rPh sb="7" eb="9">
      <t>カサン</t>
    </rPh>
    <phoneticPr fontId="45"/>
  </si>
  <si>
    <t>【添付書類】
・看取りに関する指針
・職員研修の記録等</t>
    <phoneticPr fontId="45"/>
  </si>
  <si>
    <t>看取り介護加算</t>
    <rPh sb="0" eb="2">
      <t>ミト</t>
    </rPh>
    <rPh sb="3" eb="5">
      <t>カイゴ</t>
    </rPh>
    <rPh sb="5" eb="7">
      <t>カサン</t>
    </rPh>
    <phoneticPr fontId="45"/>
  </si>
  <si>
    <t>利用者の入院期間中の体制</t>
    <rPh sb="0" eb="3">
      <t>リヨウシャ</t>
    </rPh>
    <rPh sb="4" eb="6">
      <t>ニュウイン</t>
    </rPh>
    <rPh sb="6" eb="9">
      <t>キカンチュウ</t>
    </rPh>
    <rPh sb="10" eb="12">
      <t>タイセイ</t>
    </rPh>
    <phoneticPr fontId="45"/>
  </si>
  <si>
    <t>若年性認知症利用者受入加算</t>
  </si>
  <si>
    <t>夜間支援体制加算</t>
    <rPh sb="0" eb="2">
      <t>ヤカン</t>
    </rPh>
    <rPh sb="2" eb="4">
      <t>シエン</t>
    </rPh>
    <rPh sb="4" eb="6">
      <t>タイセイ</t>
    </rPh>
    <rPh sb="6" eb="8">
      <t>カサン</t>
    </rPh>
    <phoneticPr fontId="45"/>
  </si>
  <si>
    <t>【留意事項】
・状況に応じて担当職員より提出書類を示します。身体拘束廃止の取組が適正に実施できていないことが発覚した場合には、速やかに法人・高齢者施設課に連絡してください。</t>
    <rPh sb="8" eb="10">
      <t>ジョウキョウ</t>
    </rPh>
    <rPh sb="11" eb="12">
      <t>オウ</t>
    </rPh>
    <rPh sb="14" eb="16">
      <t>タントウ</t>
    </rPh>
    <rPh sb="16" eb="18">
      <t>ショクイン</t>
    </rPh>
    <rPh sb="20" eb="22">
      <t>テイシュツ</t>
    </rPh>
    <rPh sb="22" eb="24">
      <t>ショルイ</t>
    </rPh>
    <rPh sb="25" eb="26">
      <t>シメ</t>
    </rPh>
    <rPh sb="30" eb="32">
      <t>シンタイ</t>
    </rPh>
    <rPh sb="32" eb="34">
      <t>コウソク</t>
    </rPh>
    <rPh sb="34" eb="36">
      <t>ハイシ</t>
    </rPh>
    <rPh sb="37" eb="39">
      <t>トリクミ</t>
    </rPh>
    <rPh sb="40" eb="42">
      <t>テキセイ</t>
    </rPh>
    <rPh sb="43" eb="45">
      <t>ジッシ</t>
    </rPh>
    <rPh sb="54" eb="56">
      <t>ハッカク</t>
    </rPh>
    <rPh sb="58" eb="60">
      <t>バアイ</t>
    </rPh>
    <rPh sb="63" eb="64">
      <t>スミ</t>
    </rPh>
    <rPh sb="67" eb="69">
      <t>ホウジン</t>
    </rPh>
    <rPh sb="70" eb="73">
      <t>コウレイシャ</t>
    </rPh>
    <rPh sb="73" eb="75">
      <t>シセツ</t>
    </rPh>
    <rPh sb="75" eb="76">
      <t>カ</t>
    </rPh>
    <rPh sb="77" eb="79">
      <t>レンラク</t>
    </rPh>
    <phoneticPr fontId="45"/>
  </si>
  <si>
    <t>身体拘束廃止取組の有無</t>
    <rPh sb="0" eb="2">
      <t>シンタイ</t>
    </rPh>
    <rPh sb="2" eb="4">
      <t>コウソク</t>
    </rPh>
    <rPh sb="4" eb="6">
      <t>ハイシ</t>
    </rPh>
    <rPh sb="6" eb="7">
      <t>ト</t>
    </rPh>
    <rPh sb="7" eb="8">
      <t>ク</t>
    </rPh>
    <rPh sb="9" eb="11">
      <t>ウム</t>
    </rPh>
    <phoneticPr fontId="45"/>
  </si>
  <si>
    <t>夜間勤務条件基準</t>
    <phoneticPr fontId="45"/>
  </si>
  <si>
    <t>留意事項 及び 添付書類</t>
    <rPh sb="5" eb="6">
      <t>オヨ</t>
    </rPh>
    <rPh sb="8" eb="10">
      <t>テンプ</t>
    </rPh>
    <rPh sb="10" eb="12">
      <t>ショルイ</t>
    </rPh>
    <phoneticPr fontId="45"/>
  </si>
  <si>
    <t>変更届管理票</t>
    <phoneticPr fontId="45"/>
  </si>
  <si>
    <t>加算名</t>
    <rPh sb="0" eb="2">
      <t>カサン</t>
    </rPh>
    <rPh sb="2" eb="3">
      <t>メイ</t>
    </rPh>
    <phoneticPr fontId="45"/>
  </si>
  <si>
    <t>（介護予防）認知症対応型共同生活介護　加算届に係る提出書類一覧表</t>
    <rPh sb="6" eb="9">
      <t>ニンチショウ</t>
    </rPh>
    <rPh sb="9" eb="12">
      <t>タイオウガタ</t>
    </rPh>
    <rPh sb="12" eb="14">
      <t>キョウドウ</t>
    </rPh>
    <rPh sb="14" eb="16">
      <t>セイカツ</t>
    </rPh>
    <rPh sb="16" eb="17">
      <t>カイ</t>
    </rPh>
    <rPh sb="17" eb="18">
      <t>ゴ</t>
    </rPh>
    <rPh sb="21" eb="22">
      <t>トドケ</t>
    </rPh>
    <rPh sb="23" eb="24">
      <t>カカ</t>
    </rPh>
    <rPh sb="25" eb="27">
      <t>テイシュツ</t>
    </rPh>
    <phoneticPr fontId="45"/>
  </si>
  <si>
    <t>口腔機能向上加算</t>
    <rPh sb="6" eb="8">
      <t>カサン</t>
    </rPh>
    <phoneticPr fontId="45"/>
  </si>
  <si>
    <t>栄養アセスメント・栄養改善体制</t>
    <rPh sb="0" eb="2">
      <t>エイヨウ</t>
    </rPh>
    <rPh sb="13" eb="15">
      <t>タイセイ</t>
    </rPh>
    <phoneticPr fontId="45"/>
  </si>
  <si>
    <t>ADL維持等加算（申出）の有無</t>
    <rPh sb="3" eb="5">
      <t>イジ</t>
    </rPh>
    <rPh sb="5" eb="6">
      <t>トウ</t>
    </rPh>
    <rPh sb="6" eb="8">
      <t>カサン</t>
    </rPh>
    <rPh sb="9" eb="10">
      <t>モウ</t>
    </rPh>
    <rPh sb="10" eb="11">
      <t>デ</t>
    </rPh>
    <rPh sb="13" eb="15">
      <t>ウム</t>
    </rPh>
    <phoneticPr fontId="45"/>
  </si>
  <si>
    <t>個別機能訓練加算</t>
    <rPh sb="6" eb="8">
      <t>カサン</t>
    </rPh>
    <phoneticPr fontId="45"/>
  </si>
  <si>
    <t xml:space="preserve">【添付書類】
・訪問リハビリテーション事業所等と連携していることが分かる契約書等
</t>
    <rPh sb="1" eb="3">
      <t>テンプ</t>
    </rPh>
    <rPh sb="3" eb="5">
      <t>ショルイ</t>
    </rPh>
    <phoneticPr fontId="45"/>
  </si>
  <si>
    <t>生活機能向上連携加算</t>
    <rPh sb="0" eb="2">
      <t>セイカツ</t>
    </rPh>
    <rPh sb="2" eb="4">
      <t>キノウ</t>
    </rPh>
    <rPh sb="4" eb="6">
      <t>コウジョウ</t>
    </rPh>
    <rPh sb="6" eb="8">
      <t>レンケイ</t>
    </rPh>
    <rPh sb="8" eb="10">
      <t>カサン</t>
    </rPh>
    <phoneticPr fontId="45"/>
  </si>
  <si>
    <t>入浴介助加算</t>
    <rPh sb="4" eb="6">
      <t>カサン</t>
    </rPh>
    <phoneticPr fontId="45"/>
  </si>
  <si>
    <t>時間延長サービス体制</t>
    <rPh sb="0" eb="2">
      <t>ジカン</t>
    </rPh>
    <rPh sb="2" eb="4">
      <t>エンチョウ</t>
    </rPh>
    <rPh sb="8" eb="10">
      <t>タイセイ</t>
    </rPh>
    <phoneticPr fontId="45"/>
  </si>
  <si>
    <t>感染症又は災害の発生を理由とする利用者数の減少が一定以上生じている場合の対応</t>
    <phoneticPr fontId="45"/>
  </si>
  <si>
    <t>職員の欠員による減算の状況</t>
    <phoneticPr fontId="45"/>
  </si>
  <si>
    <t>留意事項 及び 添付書類</t>
    <rPh sb="0" eb="2">
      <t>リュウイ</t>
    </rPh>
    <rPh sb="2" eb="4">
      <t>ジコウ</t>
    </rPh>
    <rPh sb="5" eb="6">
      <t>オヨ</t>
    </rPh>
    <rPh sb="8" eb="10">
      <t>テンプ</t>
    </rPh>
    <rPh sb="10" eb="12">
      <t>ショルイ</t>
    </rPh>
    <phoneticPr fontId="45"/>
  </si>
  <si>
    <r>
      <t>（介護予防）認知症対応型通所介護</t>
    </r>
    <r>
      <rPr>
        <sz val="12"/>
        <rFont val="ＭＳ Ｐゴシック"/>
        <family val="3"/>
        <charset val="128"/>
        <scheme val="minor"/>
      </rPr>
      <t>（共用型）　加算届に係る提出書類一覧表</t>
    </r>
    <rPh sb="17" eb="19">
      <t>キョウヨウ</t>
    </rPh>
    <rPh sb="19" eb="20">
      <t>ガタ</t>
    </rPh>
    <rPh sb="24" eb="25">
      <t>トドケ</t>
    </rPh>
    <rPh sb="26" eb="27">
      <t>カカ</t>
    </rPh>
    <rPh sb="28" eb="30">
      <t>テイシュツ</t>
    </rPh>
    <phoneticPr fontId="45"/>
  </si>
  <si>
    <t>3終了</t>
    <phoneticPr fontId="3"/>
  </si>
  <si>
    <t>2変更</t>
    <phoneticPr fontId="3"/>
  </si>
  <si>
    <t>1新規</t>
  </si>
  <si>
    <t>地域密着型サービス</t>
    <phoneticPr fontId="3"/>
  </si>
  <si>
    <t>ー</t>
    <phoneticPr fontId="3"/>
  </si>
  <si>
    <t>(郵便番号</t>
    <phoneticPr fontId="3"/>
  </si>
  <si>
    <t>事業所・施設の名称</t>
    <phoneticPr fontId="3"/>
  </si>
  <si>
    <t>　　　　　</t>
    <phoneticPr fontId="3"/>
  </si>
  <si>
    <t>主たる事務所の所在地</t>
    <phoneticPr fontId="3"/>
  </si>
  <si>
    <t>〇</t>
    <phoneticPr fontId="3"/>
  </si>
  <si>
    <t>備考</t>
    <phoneticPr fontId="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</si>
  <si>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</si>
  <si>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t>
    <phoneticPr fontId="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</si>
  <si>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</si>
  <si>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</si>
  <si>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</si>
  <si>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看取り介護加算に係る届出内容</t>
    <rPh sb="0" eb="2">
      <t>ミト</t>
    </rPh>
    <rPh sb="3" eb="5">
      <t>カイゴ</t>
    </rPh>
    <rPh sb="5" eb="7">
      <t>カサン</t>
    </rPh>
    <rPh sb="8" eb="9">
      <t>カカワ</t>
    </rPh>
    <rPh sb="10" eb="12">
      <t>トドケデ</t>
    </rPh>
    <rPh sb="12" eb="14">
      <t>ナイヨウ</t>
    </rPh>
    <phoneticPr fontId="3"/>
  </si>
  <si>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</si>
  <si>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t>認知症対応型共同生活介護・介護予防認知症対応型共同生活介護</t>
    <rPh sb="0" eb="3">
      <t>ニンチショウ</t>
    </rPh>
    <rPh sb="3" eb="5">
      <t>タイオウ</t>
    </rPh>
    <rPh sb="5" eb="6">
      <t>ガタ</t>
    </rPh>
    <rPh sb="6" eb="8">
      <t>キョウドウ</t>
    </rPh>
    <rPh sb="8" eb="10">
      <t>セイカツ</t>
    </rPh>
    <rPh sb="10" eb="12">
      <t>カイゴ</t>
    </rPh>
    <rPh sb="13" eb="15">
      <t>カイゴ</t>
    </rPh>
    <rPh sb="15" eb="17">
      <t>ヨボウ</t>
    </rPh>
    <rPh sb="17" eb="20">
      <t>ニンチショウ</t>
    </rPh>
    <rPh sb="20" eb="22">
      <t>タイオウ</t>
    </rPh>
    <rPh sb="22" eb="23">
      <t>ガタ</t>
    </rPh>
    <rPh sb="23" eb="25">
      <t>キョウドウ</t>
    </rPh>
    <rPh sb="25" eb="27">
      <t>セイカツ</t>
    </rPh>
    <rPh sb="27" eb="29">
      <t>カイゴ</t>
    </rPh>
    <phoneticPr fontId="3"/>
  </si>
  <si>
    <t>別添２（各種加算体制届出書）</t>
    <rPh sb="0" eb="2">
      <t>ベッテン</t>
    </rPh>
    <phoneticPr fontId="45"/>
  </si>
  <si>
    <t>別添１（短期利用型に係る届出書）</t>
    <rPh sb="0" eb="2">
      <t>ベッテン</t>
    </rPh>
    <rPh sb="4" eb="9">
      <t>タンキリヨウガタ</t>
    </rPh>
    <rPh sb="10" eb="11">
      <t>カカ</t>
    </rPh>
    <rPh sb="12" eb="15">
      <t>トドケデショ</t>
    </rPh>
    <phoneticPr fontId="3"/>
  </si>
  <si>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0">
      <t>タイオウ</t>
    </rPh>
    <rPh sb="20" eb="21">
      <t>ガタ</t>
    </rPh>
    <rPh sb="21" eb="23">
      <t>ツウショ</t>
    </rPh>
    <rPh sb="23" eb="25">
      <t>カイゴ</t>
    </rPh>
    <phoneticPr fontId="3"/>
  </si>
  <si>
    <t>高齢者虐待防止措置実施の有無</t>
  </si>
  <si>
    <t>業務継続計画策定の有無</t>
  </si>
  <si>
    <t>状況に応じて担当職員より提出書類を示します。
高齢者虐待防止措置が適正に実施できていないことが発覚した場合には、速やかに法人・高齢者施設課に連絡してください。</t>
    <rPh sb="23" eb="26">
      <t>コウレイシャ</t>
    </rPh>
    <rPh sb="26" eb="28">
      <t>ギャクタイ</t>
    </rPh>
    <rPh sb="28" eb="30">
      <t>ボウシ</t>
    </rPh>
    <rPh sb="30" eb="32">
      <t>ソチ</t>
    </rPh>
    <phoneticPr fontId="2"/>
  </si>
  <si>
    <t>状況に応じて担当職員より提出書類を示します。
業務継続計画が適正に策定ができていないことが発覚した場合には、速やかに法人・高齢者施設課に連絡してください。</t>
    <rPh sb="23" eb="25">
      <t>ギョウム</t>
    </rPh>
    <rPh sb="25" eb="27">
      <t>ケイゾク</t>
    </rPh>
    <rPh sb="27" eb="29">
      <t>ケイカク</t>
    </rPh>
    <rPh sb="30" eb="32">
      <t>テキセイ</t>
    </rPh>
    <rPh sb="33" eb="35">
      <t>サクテイ</t>
    </rPh>
    <phoneticPr fontId="2"/>
  </si>
  <si>
    <t>認知症チームケア推進加算</t>
    <phoneticPr fontId="3"/>
  </si>
  <si>
    <t>高齢者施設等感染対策向上加算Ⅰ</t>
    <phoneticPr fontId="3"/>
  </si>
  <si>
    <t>高齢者施設等感染対策向上加算Ⅱ</t>
    <phoneticPr fontId="3"/>
  </si>
  <si>
    <t>高齢者施設等感染対策向上加算Ⅰ</t>
  </si>
  <si>
    <t>高齢者施設等感染対策向上加算Ⅱ</t>
  </si>
  <si>
    <t>生産性向上推進体制加算</t>
    <phoneticPr fontId="3"/>
  </si>
  <si>
    <t>【留意事項】
・勤務表は、職員全員分（減算開始の場合は、欠如開始月　/　減算終了の場合は、欠如解消月）を提出してください。</t>
    <rPh sb="8" eb="10">
      <t>キンム</t>
    </rPh>
    <rPh sb="10" eb="11">
      <t>ヒョウ</t>
    </rPh>
    <phoneticPr fontId="45"/>
  </si>
  <si>
    <t>【留意事項】
・勤務表は、職員全員分（減算開始の場合は、欠如開始月　/　減算終了の場合は、欠如解消月）を提出してください。ただし、欠如の程度や職種によっては、追加書類の提出を求める場合があります。</t>
  </si>
  <si>
    <t xml:space="preserve">【留意事項】
・勤務表は、職員全員分（算定開始月）を提出してください。
</t>
    <rPh sb="1" eb="3">
      <t>リュウイ</t>
    </rPh>
    <rPh sb="3" eb="5">
      <t>ジコウ</t>
    </rPh>
    <rPh sb="19" eb="21">
      <t>サンテイ</t>
    </rPh>
    <rPh sb="21" eb="23">
      <t>カイシ</t>
    </rPh>
    <rPh sb="23" eb="24">
      <t>ツキ</t>
    </rPh>
    <phoneticPr fontId="45"/>
  </si>
  <si>
    <t>【留意事項】
・勤務表は、看護職員分（算定開始月）を提出してください。
【添付書類】
・看護師の免許証の写し
・連携体制確保のための契約書
・重度化対応指針</t>
    <rPh sb="13" eb="15">
      <t>カンゴ</t>
    </rPh>
    <rPh sb="15" eb="17">
      <t>ショクイン</t>
    </rPh>
    <rPh sb="37" eb="39">
      <t>テンプ</t>
    </rPh>
    <rPh sb="39" eb="41">
      <t>ショルイ</t>
    </rPh>
    <rPh sb="44" eb="47">
      <t>カンゴシ</t>
    </rPh>
    <rPh sb="48" eb="50">
      <t>メンキョ</t>
    </rPh>
    <phoneticPr fontId="45"/>
  </si>
  <si>
    <t>（別紙３－２）</t>
    <rPh sb="1" eb="3">
      <t>ベッシ</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</si>
  <si>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</si>
  <si>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（宛先）東大阪市長</t>
    <rPh sb="1" eb="3">
      <t>アテサキ</t>
    </rPh>
    <rPh sb="4" eb="9">
      <t>ヒガシオオサカシチョウ</t>
    </rPh>
    <phoneticPr fontId="3"/>
  </si>
  <si>
    <t>このことについて、関係書類を添えて以下のとおり届け出ます。</t>
  </si>
  <si>
    <t>県</t>
    <rPh sb="0" eb="1">
      <t>ケン</t>
    </rPh>
    <phoneticPr fontId="3"/>
  </si>
  <si>
    <t>群市</t>
    <rPh sb="0" eb="1">
      <t>グン</t>
    </rPh>
    <rPh sb="1" eb="2">
      <t>シ</t>
    </rPh>
    <phoneticPr fontId="3"/>
  </si>
  <si>
    <t>　(ビルの名称等)</t>
  </si>
  <si>
    <t xml:space="preserve">toku </t>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</si>
  <si>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</si>
  <si>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</si>
  <si>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1 有</t>
    <rPh sb="2" eb="3">
      <t>ア</t>
    </rPh>
    <phoneticPr fontId="3"/>
  </si>
  <si>
    <t>療養通所介護</t>
    <rPh sb="0" eb="2">
      <t>リョウヨウ</t>
    </rPh>
    <rPh sb="2" eb="4">
      <t>ツウショ</t>
    </rPh>
    <rPh sb="4" eb="6">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</si>
  <si>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</si>
  <si>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</si>
  <si>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</si>
  <si>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</si>
  <si>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</si>
  <si>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</si>
  <si>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</si>
  <si>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</si>
  <si>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</si>
  <si>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</si>
  <si>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</si>
  <si>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</si>
  <si>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</si>
  <si>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</si>
  <si>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</si>
  <si>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(別紙3の2)介護給付費算定に係る体制等に関する届出書</t>
    <phoneticPr fontId="45"/>
  </si>
  <si>
    <t>高齢者虐待防止措置実施の有無</t>
    <phoneticPr fontId="3"/>
  </si>
  <si>
    <t>２ 基準型</t>
    <phoneticPr fontId="3"/>
  </si>
  <si>
    <t>業務継続計画策定の有無</t>
    <phoneticPr fontId="3"/>
  </si>
  <si>
    <t>認知症対応型</t>
    <phoneticPr fontId="3"/>
  </si>
  <si>
    <t>医療連携体制加算Ⅰ</t>
    <rPh sb="6" eb="8">
      <t>カサン</t>
    </rPh>
    <phoneticPr fontId="3"/>
  </si>
  <si>
    <t>共同生活介護</t>
    <phoneticPr fontId="3"/>
  </si>
  <si>
    <t>医療連携体制加算Ⅱ</t>
    <rPh sb="6" eb="8">
      <t>カサン</t>
    </rPh>
    <phoneticPr fontId="3"/>
  </si>
  <si>
    <t>３ 加算Ⅰロ</t>
    <phoneticPr fontId="3"/>
  </si>
  <si>
    <t>（別紙46）</t>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</si>
  <si>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</si>
  <si>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</si>
  <si>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</si>
  <si>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</si>
  <si>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</si>
  <si>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</si>
  <si>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</si>
  <si>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</si>
  <si>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</si>
  <si>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</si>
  <si>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</si>
  <si>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</si>
  <si>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</si>
  <si>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</si>
  <si>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</si>
  <si>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</si>
  <si>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</si>
  <si>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</si>
  <si>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</si>
  <si>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</si>
  <si>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</si>
  <si>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</si>
  <si>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</si>
  <si>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(別紙46)夜間支援体制加算に係る届出書</t>
    <rPh sb="1" eb="3">
      <t>ベッシ</t>
    </rPh>
    <rPh sb="6" eb="10">
      <t>ヤカンシエン</t>
    </rPh>
    <rPh sb="10" eb="12">
      <t>タイセイ</t>
    </rPh>
    <rPh sb="12" eb="14">
      <t>カサン</t>
    </rPh>
    <rPh sb="15" eb="16">
      <t>カカ</t>
    </rPh>
    <rPh sb="17" eb="20">
      <t>トドケデショ</t>
    </rPh>
    <phoneticPr fontId="45"/>
  </si>
  <si>
    <t>（別紙47）</t>
    <phoneticPr fontId="3"/>
  </si>
  <si>
    <t>医療連携体制加算（Ⅰ）イ～（Ⅰ）ハのいずれかを算定している。</t>
    <phoneticPr fontId="3"/>
  </si>
  <si>
    <t>(別添47)看取り介護加算に係る届出書</t>
    <rPh sb="1" eb="3">
      <t>ベッテン</t>
    </rPh>
    <phoneticPr fontId="45"/>
  </si>
  <si>
    <t>（別紙48）</t>
    <phoneticPr fontId="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</si>
  <si>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</si>
  <si>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1　医療連携体制加算（Ⅰ）イ</t>
    <rPh sb="2" eb="4">
      <t>イリョウ</t>
    </rPh>
    <rPh sb="4" eb="6">
      <t>レンケイ</t>
    </rPh>
    <rPh sb="6" eb="8">
      <t>タイセイ</t>
    </rPh>
    <rPh sb="8" eb="10">
      <t>カサン</t>
    </rPh>
    <phoneticPr fontId="3"/>
  </si>
  <si>
    <t>2　医療連携体制加算（Ⅰ）ロ</t>
    <rPh sb="2" eb="4">
      <t>イリョウ</t>
    </rPh>
    <rPh sb="4" eb="6">
      <t>レンケイ</t>
    </rPh>
    <rPh sb="6" eb="8">
      <t>タイセイ</t>
    </rPh>
    <rPh sb="8" eb="10">
      <t>カサン</t>
    </rPh>
    <phoneticPr fontId="3"/>
  </si>
  <si>
    <t>3　医療連携体制加算（Ⅰ）ハ</t>
    <rPh sb="2" eb="4">
      <t>イリョウ</t>
    </rPh>
    <rPh sb="4" eb="6">
      <t>レンケイ</t>
    </rPh>
    <rPh sb="6" eb="8">
      <t>タイセイ</t>
    </rPh>
    <rPh sb="8" eb="10">
      <t>カサン</t>
    </rPh>
    <phoneticPr fontId="3"/>
  </si>
  <si>
    <t>○医療連携体制加算（Ⅰ）に係る届出内容</t>
    <phoneticPr fontId="3"/>
  </si>
  <si>
    <t>・医療連携体制加算（Ⅰ）イ～（Ⅰ）ハ共通</t>
    <rPh sb="1" eb="3">
      <t>イリョウ</t>
    </rPh>
    <rPh sb="3" eb="5">
      <t>レンケイ</t>
    </rPh>
    <rPh sb="5" eb="7">
      <t>タイセイ</t>
    </rPh>
    <rPh sb="7" eb="9">
      <t>カサン</t>
    </rPh>
    <rPh sb="18" eb="20">
      <t>キョウツウ</t>
    </rPh>
    <phoneticPr fontId="3"/>
  </si>
  <si>
    <t>・医療連携体制加算（Ⅰ）イ</t>
    <rPh sb="1" eb="3">
      <t>イリョウ</t>
    </rPh>
    <rPh sb="3" eb="5">
      <t>レンケイ</t>
    </rPh>
    <rPh sb="5" eb="7">
      <t>タイセイ</t>
    </rPh>
    <rPh sb="7" eb="9">
      <t>カサン</t>
    </rPh>
    <phoneticPr fontId="3"/>
  </si>
  <si>
    <t>・医療連携体制加算（Ⅰ）ロ</t>
    <rPh sb="1" eb="3">
      <t>イリョウ</t>
    </rPh>
    <rPh sb="3" eb="5">
      <t>レンケイ</t>
    </rPh>
    <rPh sb="5" eb="7">
      <t>タイセイ</t>
    </rPh>
    <rPh sb="7" eb="9">
      <t>カサン</t>
    </rPh>
    <phoneticPr fontId="3"/>
  </si>
  <si>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</si>
  <si>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t>・医療連携体制加算（Ⅰ）ハ</t>
    <rPh sb="1" eb="3">
      <t>イリョウ</t>
    </rPh>
    <rPh sb="3" eb="5">
      <t>レンケイ</t>
    </rPh>
    <rPh sb="5" eb="7">
      <t>タイセイ</t>
    </rPh>
    <rPh sb="7" eb="9">
      <t>カサン</t>
    </rPh>
    <phoneticPr fontId="3"/>
  </si>
  <si>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</si>
  <si>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(別紙48)医療連携体制加算（Ⅰ）に係る届出書</t>
    <rPh sb="1" eb="3">
      <t>ベッシ</t>
    </rPh>
    <phoneticPr fontId="3"/>
  </si>
  <si>
    <t>〇</t>
    <phoneticPr fontId="3"/>
  </si>
  <si>
    <t>（別紙48－2）</t>
    <phoneticPr fontId="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</si>
  <si>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</si>
  <si>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医療連携体制加算（Ⅱ）に係る届出内容</t>
    <rPh sb="0" eb="2">
      <t>イリョウ</t>
    </rPh>
    <rPh sb="2" eb="4">
      <t>レンケイ</t>
    </rPh>
    <rPh sb="4" eb="6">
      <t>タイセイ</t>
    </rPh>
    <rPh sb="6" eb="8">
      <t>カサン</t>
    </rPh>
    <phoneticPr fontId="3"/>
  </si>
  <si>
    <t>算定日の属する月の前３月間において、下記いずれかに該当する状態の利用者が１人以上である。</t>
    <phoneticPr fontId="3"/>
  </si>
  <si>
    <t>　（コ）留置カテーテルを使用している状態</t>
    <rPh sb="4" eb="6">
      <t>リュウチ</t>
    </rPh>
    <rPh sb="12" eb="14">
      <t>シヨウ</t>
    </rPh>
    <rPh sb="18" eb="20">
      <t>ジョウタイ</t>
    </rPh>
    <phoneticPr fontId="3"/>
  </si>
  <si>
    <t>　（サ）インスリン注射を実施している状態</t>
    <rPh sb="9" eb="11">
      <t>チュウシャ</t>
    </rPh>
    <rPh sb="12" eb="14">
      <t>ジッシ</t>
    </rPh>
    <rPh sb="18" eb="20">
      <t>ジョウタイ</t>
    </rPh>
    <phoneticPr fontId="3"/>
  </si>
  <si>
    <t>医療連携体制加算(Ⅰ)</t>
    <rPh sb="0" eb="2">
      <t>イリョウ</t>
    </rPh>
    <rPh sb="2" eb="4">
      <t>レンケイ</t>
    </rPh>
    <rPh sb="6" eb="8">
      <t>カサン</t>
    </rPh>
    <phoneticPr fontId="45"/>
  </si>
  <si>
    <t>医療連携体制加算(Ⅱ)</t>
    <rPh sb="0" eb="2">
      <t>イリョウ</t>
    </rPh>
    <rPh sb="2" eb="4">
      <t>レンケイ</t>
    </rPh>
    <rPh sb="6" eb="8">
      <t>カサン</t>
    </rPh>
    <phoneticPr fontId="45"/>
  </si>
  <si>
    <t>（別紙48の2）医療連携体制加算（Ⅱ）に係る届出書</t>
    <phoneticPr fontId="3"/>
  </si>
  <si>
    <t>（別紙12-２）</t>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</si>
  <si>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</si>
  <si>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</si>
  <si>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</si>
  <si>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</si>
  <si>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</si>
  <si>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</si>
  <si>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</si>
  <si>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</si>
  <si>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</si>
  <si>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</si>
  <si>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(別紙12の2)認知症専門ケア加算に係る届出書</t>
    <rPh sb="1" eb="3">
      <t>ベッシ</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</si>
  <si>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</si>
  <si>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</si>
  <si>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</si>
  <si>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</si>
  <si>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</si>
  <si>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</si>
  <si>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</si>
  <si>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</si>
  <si>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</si>
  <si>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</si>
  <si>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</si>
  <si>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</si>
  <si>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</si>
  <si>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</si>
  <si>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</si>
  <si>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</si>
  <si>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</si>
  <si>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</si>
  <si>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</si>
  <si>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</si>
  <si>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</si>
  <si>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</si>
  <si>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</si>
  <si>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</si>
  <si>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</si>
  <si>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</si>
  <si>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</si>
  <si>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</si>
  <si>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</si>
  <si>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</si>
  <si>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</si>
  <si>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</si>
  <si>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</si>
  <si>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</si>
  <si>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</si>
  <si>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</si>
  <si>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</si>
  <si>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</si>
  <si>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</si>
  <si>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</si>
  <si>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</si>
  <si>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</si>
  <si>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</si>
  <si>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</si>
  <si>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</si>
  <si>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</si>
  <si>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</si>
  <si>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</si>
  <si>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</si>
  <si>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</si>
  <si>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</si>
  <si>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</si>
  <si>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</si>
  <si>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</si>
  <si>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</si>
  <si>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（別紙２）</t>
    <phoneticPr fontId="3"/>
  </si>
  <si>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3"/>
  </si>
  <si>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3"/>
  </si>
  <si>
    <t>導入時期</t>
    <rPh sb="0" eb="2">
      <t>ドウニュウ</t>
    </rPh>
    <phoneticPr fontId="3"/>
  </si>
  <si>
    <t>令和　年　月</t>
    <rPh sb="0" eb="2">
      <t>レイワ</t>
    </rPh>
    <rPh sb="3" eb="4">
      <t>ネン</t>
    </rPh>
    <rPh sb="5" eb="6">
      <t>ツキ</t>
    </rPh>
    <phoneticPr fontId="3"/>
  </si>
  <si>
    <t>１　利用者の満足度等の変化</t>
    <rPh sb="9" eb="10">
      <t>ナド</t>
    </rPh>
    <phoneticPr fontId="3"/>
  </si>
  <si>
    <t>事前調査時期</t>
    <rPh sb="0" eb="2">
      <t>ジゼン</t>
    </rPh>
    <phoneticPr fontId="3"/>
  </si>
  <si>
    <t>令和　年　月</t>
    <phoneticPr fontId="3"/>
  </si>
  <si>
    <t>事後調査時期</t>
    <rPh sb="0" eb="2">
      <t>ジゴ</t>
    </rPh>
    <rPh sb="2" eb="4">
      <t>チョウサ</t>
    </rPh>
    <phoneticPr fontId="3"/>
  </si>
  <si>
    <t>　① －１　WHOー５（事前調査）　調査対象人数　人</t>
    <rPh sb="12" eb="14">
      <t>ジゼン</t>
    </rPh>
    <rPh sb="14" eb="16">
      <t>チョウサ</t>
    </rPh>
    <phoneticPr fontId="3"/>
  </si>
  <si>
    <t>点数区分</t>
    <rPh sb="0" eb="2">
      <t>テンスウ</t>
    </rPh>
    <rPh sb="2" eb="4">
      <t>クブン</t>
    </rPh>
    <phoneticPr fontId="3"/>
  </si>
  <si>
    <t>0点～6点</t>
    <rPh sb="1" eb="2">
      <t>テン</t>
    </rPh>
    <rPh sb="4" eb="5">
      <t>テン</t>
    </rPh>
    <phoneticPr fontId="3"/>
  </si>
  <si>
    <t>7点～13点</t>
    <rPh sb="1" eb="2">
      <t>テン</t>
    </rPh>
    <rPh sb="5" eb="6">
      <t>テン</t>
    </rPh>
    <phoneticPr fontId="3"/>
  </si>
  <si>
    <t>14点～19点</t>
    <rPh sb="2" eb="3">
      <t>テン</t>
    </rPh>
    <rPh sb="6" eb="7">
      <t>テン</t>
    </rPh>
    <phoneticPr fontId="3"/>
  </si>
  <si>
    <t>20点～25点</t>
    <rPh sb="2" eb="3">
      <t>テン</t>
    </rPh>
    <rPh sb="6" eb="7">
      <t>テン</t>
    </rPh>
    <phoneticPr fontId="3"/>
  </si>
  <si>
    <t>人数</t>
    <rPh sb="0" eb="2">
      <t>ニンズウ</t>
    </rPh>
    <phoneticPr fontId="3"/>
  </si>
  <si>
    <t>　① －２　WHOー５（事後調査）　調査対象人数　人</t>
    <rPh sb="12" eb="14">
      <t>ジゴ</t>
    </rPh>
    <rPh sb="14" eb="16">
      <t>チョウサ</t>
    </rPh>
    <phoneticPr fontId="3"/>
  </si>
  <si>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3"/>
  </si>
  <si>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3"/>
  </si>
  <si>
    <t>7点～14点</t>
    <rPh sb="1" eb="2">
      <t>テン</t>
    </rPh>
    <rPh sb="5" eb="6">
      <t>テン</t>
    </rPh>
    <phoneticPr fontId="3"/>
  </si>
  <si>
    <t>15点～21点</t>
    <rPh sb="2" eb="3">
      <t>テン</t>
    </rPh>
    <rPh sb="6" eb="7">
      <t>テン</t>
    </rPh>
    <phoneticPr fontId="3"/>
  </si>
  <si>
    <t>22点～28点</t>
    <rPh sb="2" eb="3">
      <t>テン</t>
    </rPh>
    <rPh sb="6" eb="7">
      <t>テン</t>
    </rPh>
    <phoneticPr fontId="3"/>
  </si>
  <si>
    <t>29点～35点</t>
    <rPh sb="2" eb="3">
      <t>テン</t>
    </rPh>
    <rPh sb="6" eb="7">
      <t>テン</t>
    </rPh>
    <phoneticPr fontId="3"/>
  </si>
  <si>
    <t>　② －２　生活・認知機能尺度（事後調査）　調査対象人数　人</t>
    <rPh sb="6" eb="8">
      <t>セイカツ</t>
    </rPh>
    <rPh sb="9" eb="11">
      <t>ニンチ</t>
    </rPh>
    <rPh sb="11" eb="13">
      <t>キノウ</t>
    </rPh>
    <rPh sb="13" eb="15">
      <t>シャクド</t>
    </rPh>
    <rPh sb="16" eb="18">
      <t>ジゴ</t>
    </rPh>
    <rPh sb="18" eb="20">
      <t>チョウサ</t>
    </rPh>
    <phoneticPr fontId="3"/>
  </si>
  <si>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3"/>
  </si>
  <si>
    <t>２　総業務時間及び当該時間に含まれる超過勤務時間の変化　調査対象人数　人</t>
    <phoneticPr fontId="3"/>
  </si>
  <si>
    <t>対象期間</t>
    <rPh sb="0" eb="2">
      <t>タイショウ</t>
    </rPh>
    <rPh sb="2" eb="4">
      <t>キカン</t>
    </rPh>
    <phoneticPr fontId="3"/>
  </si>
  <si>
    <t>(事前)令和　年　月</t>
    <rPh sb="1" eb="3">
      <t>ジゼン</t>
    </rPh>
    <phoneticPr fontId="3"/>
  </si>
  <si>
    <t>(事後)令和　年　月</t>
    <rPh sb="1" eb="3">
      <t>ジゴ</t>
    </rPh>
    <phoneticPr fontId="3"/>
  </si>
  <si>
    <t>総業務時間</t>
    <phoneticPr fontId="3"/>
  </si>
  <si>
    <t>(事前)上表と同じ</t>
    <rPh sb="1" eb="3">
      <t>ジゼン</t>
    </rPh>
    <rPh sb="4" eb="6">
      <t>ジョウヒョウ</t>
    </rPh>
    <rPh sb="7" eb="8">
      <t>オナ</t>
    </rPh>
    <phoneticPr fontId="3"/>
  </si>
  <si>
    <t>(事後)上表と同じ</t>
    <rPh sb="1" eb="3">
      <t>ジゴ</t>
    </rPh>
    <rPh sb="4" eb="6">
      <t>ジョウヒョウ</t>
    </rPh>
    <rPh sb="7" eb="8">
      <t>オナ</t>
    </rPh>
    <phoneticPr fontId="3"/>
  </si>
  <si>
    <t>超過勤務時間</t>
    <rPh sb="0" eb="2">
      <t>チョウカ</t>
    </rPh>
    <rPh sb="2" eb="4">
      <t>キンム</t>
    </rPh>
    <rPh sb="4" eb="6">
      <t>ジカン</t>
    </rPh>
    <phoneticPr fontId="3"/>
  </si>
  <si>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3"/>
  </si>
  <si>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3"/>
  </si>
  <si>
    <t>３　年次有給休暇の取得状況　調査対象人数　人</t>
    <phoneticPr fontId="3"/>
  </si>
  <si>
    <t>(事前)令和　年　月～　月</t>
    <rPh sb="1" eb="3">
      <t>ジゼン</t>
    </rPh>
    <rPh sb="12" eb="13">
      <t>ツキ</t>
    </rPh>
    <phoneticPr fontId="3"/>
  </si>
  <si>
    <t>(事後)令和　年　月～　月</t>
    <rPh sb="1" eb="3">
      <t>ジゴ</t>
    </rPh>
    <phoneticPr fontId="3"/>
  </si>
  <si>
    <t>年次有給休暇取得日数</t>
    <rPh sb="0" eb="2">
      <t>ネンジ</t>
    </rPh>
    <rPh sb="2" eb="4">
      <t>ユウキュウ</t>
    </rPh>
    <rPh sb="4" eb="6">
      <t>キュウカ</t>
    </rPh>
    <rPh sb="6" eb="8">
      <t>シュトク</t>
    </rPh>
    <rPh sb="8" eb="10">
      <t>ニッスウ</t>
    </rPh>
    <phoneticPr fontId="3"/>
  </si>
  <si>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3"/>
  </si>
  <si>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3"/>
  </si>
  <si>
    <t>備考　詳細については、別途通知（「生産性向上推進体制加算に関する基本的考え方並びに事務処理手順及び様式例等の提示</t>
    <rPh sb="0" eb="2">
      <t>ビコウ</t>
    </rPh>
    <rPh sb="51" eb="52">
      <t>レイ</t>
    </rPh>
    <phoneticPr fontId="3"/>
  </si>
  <si>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3"/>
  </si>
  <si>
    <t>　　  組の継続が必要であることに留意すること。</t>
    <phoneticPr fontId="3"/>
  </si>
  <si>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3"/>
  </si>
  <si>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3"/>
  </si>
  <si>
    <t>　　　出すること。</t>
    <rPh sb="3" eb="4">
      <t>デ</t>
    </rPh>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</si>
  <si>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</si>
  <si>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</si>
  <si>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</si>
  <si>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</si>
  <si>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</si>
  <si>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</si>
  <si>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</si>
  <si>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</si>
  <si>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</si>
  <si>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</si>
  <si>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</si>
  <si>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</si>
  <si>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</si>
  <si>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</si>
  <si>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</si>
  <si>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</si>
  <si>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</si>
  <si>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</si>
  <si>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</si>
  <si>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</si>
  <si>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</si>
  <si>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</si>
  <si>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</si>
  <si>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</si>
  <si>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</si>
  <si>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</si>
  <si>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</si>
  <si>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</si>
  <si>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</si>
  <si>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</si>
  <si>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</si>
  <si>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</si>
  <si>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</si>
  <si>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</si>
  <si>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</si>
  <si>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</si>
  <si>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　要件を満たすことが分かる根拠書類を準備し、指定権者からの求めがあった場合には、速やかに提出</t>
    <phoneticPr fontId="3"/>
  </si>
  <si>
    <t>(別紙40)認知症チームケア推進加算に係る届出書</t>
    <rPh sb="1" eb="3">
      <t>ベッシ</t>
    </rPh>
    <phoneticPr fontId="3"/>
  </si>
  <si>
    <t>勤務表は、研修修了者分（算定月）を提出。
左記に加えて各研修修了証（写）※、研修修了職員の辞令又は雇用契約書（写）を提出。
※（Ⅰ）：「認知症介護指導者養成研修」及び「認知症チームケア推進研修」
　　（Ⅱ）：「認知症介護実践リーダー研修」及び「認知症チームケア推進研修」</t>
    <rPh sb="0" eb="2">
      <t>キンム</t>
    </rPh>
    <rPh sb="2" eb="3">
      <t>ヒョウ</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</si>
  <si>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</si>
  <si>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</si>
  <si>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</si>
  <si>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</si>
  <si>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</si>
  <si>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</si>
  <si>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</si>
  <si>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</si>
  <si>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</si>
  <si>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</si>
  <si>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</si>
  <si>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</si>
  <si>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</si>
  <si>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</si>
  <si>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</si>
  <si>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</si>
  <si>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</si>
  <si>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</si>
  <si>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</si>
  <si>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</si>
  <si>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</si>
  <si>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</si>
  <si>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</si>
  <si>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</si>
  <si>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</si>
  <si>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</si>
  <si>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</si>
  <si>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</si>
  <si>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</si>
  <si>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</si>
  <si>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</si>
  <si>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</si>
  <si>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</si>
  <si>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</si>
  <si>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</si>
  <si>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(別紙35)高齢者施設等感染対策向上加算に係る届出書</t>
    <rPh sb="1" eb="3">
      <t>ベッシ</t>
    </rPh>
    <phoneticPr fontId="3"/>
  </si>
  <si>
    <t>左記に加えて、連携している第二種協定指定医療機関との契約書（令和６年9月末まで措置期間であり、感染対策向上加算又は外来感染対策向上加算の届出を行っている医療機関との契約書で可）、院内感染対策の研修又は訓練を行った記録（令和7年3月31日まで措置期間。未実施の場合は予定日を記載。）を提出。</t>
    <rPh sb="0" eb="2">
      <t>サキ</t>
    </rPh>
    <rPh sb="3" eb="4">
      <t>クワ</t>
    </rPh>
    <rPh sb="7" eb="9">
      <t>レンケイ</t>
    </rPh>
    <rPh sb="13" eb="14">
      <t>ダイ</t>
    </rPh>
    <rPh sb="14" eb="16">
      <t>ニシュ</t>
    </rPh>
    <rPh sb="16" eb="18">
      <t>キョウテイ</t>
    </rPh>
    <rPh sb="18" eb="20">
      <t>シテイ</t>
    </rPh>
    <rPh sb="20" eb="22">
      <t>イリョウ</t>
    </rPh>
    <rPh sb="22" eb="24">
      <t>キカン</t>
    </rPh>
    <rPh sb="26" eb="29">
      <t>ケイヤクショ</t>
    </rPh>
    <rPh sb="30" eb="32">
      <t>レイワ</t>
    </rPh>
    <rPh sb="33" eb="34">
      <t>ネン</t>
    </rPh>
    <rPh sb="35" eb="36">
      <t>ガツ</t>
    </rPh>
    <rPh sb="36" eb="37">
      <t>マツ</t>
    </rPh>
    <rPh sb="39" eb="41">
      <t>ソチ</t>
    </rPh>
    <rPh sb="41" eb="43">
      <t>キカン</t>
    </rPh>
    <rPh sb="47" eb="49">
      <t>カンセン</t>
    </rPh>
    <rPh sb="49" eb="51">
      <t>タイサク</t>
    </rPh>
    <rPh sb="51" eb="53">
      <t>コウジョウ</t>
    </rPh>
    <rPh sb="53" eb="55">
      <t>カサン</t>
    </rPh>
    <rPh sb="55" eb="56">
      <t>マタ</t>
    </rPh>
    <rPh sb="57" eb="59">
      <t>ガイライ</t>
    </rPh>
    <rPh sb="59" eb="61">
      <t>カンセン</t>
    </rPh>
    <rPh sb="61" eb="63">
      <t>タイサク</t>
    </rPh>
    <rPh sb="63" eb="65">
      <t>コウジョウ</t>
    </rPh>
    <rPh sb="65" eb="67">
      <t>カサン</t>
    </rPh>
    <rPh sb="68" eb="70">
      <t>トドケデ</t>
    </rPh>
    <rPh sb="71" eb="72">
      <t>オコナ</t>
    </rPh>
    <rPh sb="76" eb="78">
      <t>イリョウ</t>
    </rPh>
    <rPh sb="78" eb="80">
      <t>キカン</t>
    </rPh>
    <rPh sb="82" eb="85">
      <t>ケイヤクショ</t>
    </rPh>
    <rPh sb="86" eb="87">
      <t>カ</t>
    </rPh>
    <rPh sb="89" eb="91">
      <t>インナイ</t>
    </rPh>
    <rPh sb="91" eb="93">
      <t>カンセン</t>
    </rPh>
    <rPh sb="93" eb="95">
      <t>タイサク</t>
    </rPh>
    <rPh sb="96" eb="98">
      <t>ケンシュウ</t>
    </rPh>
    <rPh sb="98" eb="99">
      <t>マタ</t>
    </rPh>
    <rPh sb="100" eb="102">
      <t>クンレン</t>
    </rPh>
    <rPh sb="103" eb="104">
      <t>オコナ</t>
    </rPh>
    <rPh sb="106" eb="108">
      <t>キロク</t>
    </rPh>
    <rPh sb="109" eb="111">
      <t>レイワ</t>
    </rPh>
    <rPh sb="112" eb="113">
      <t>ネン</t>
    </rPh>
    <rPh sb="114" eb="115">
      <t>ガツ</t>
    </rPh>
    <rPh sb="117" eb="118">
      <t>ニチ</t>
    </rPh>
    <rPh sb="120" eb="122">
      <t>ソチ</t>
    </rPh>
    <rPh sb="122" eb="124">
      <t>キカン</t>
    </rPh>
    <rPh sb="125" eb="128">
      <t>ミジッシ</t>
    </rPh>
    <rPh sb="129" eb="131">
      <t>バアイ</t>
    </rPh>
    <rPh sb="132" eb="134">
      <t>ヨテイ</t>
    </rPh>
    <rPh sb="134" eb="135">
      <t>ビ</t>
    </rPh>
    <rPh sb="136" eb="138">
      <t>キサイ</t>
    </rPh>
    <rPh sb="141" eb="143">
      <t>テイシュツ</t>
    </rPh>
    <phoneticPr fontId="3"/>
  </si>
  <si>
    <t>左記に加えて、感染制御等に係る実地指導の実施記録を提出。</t>
    <rPh sb="0" eb="2">
      <t>サキ</t>
    </rPh>
    <rPh sb="3" eb="4">
      <t>クワ</t>
    </rPh>
    <rPh sb="7" eb="9">
      <t>カンセン</t>
    </rPh>
    <rPh sb="9" eb="11">
      <t>セイギョ</t>
    </rPh>
    <rPh sb="11" eb="12">
      <t>トウ</t>
    </rPh>
    <rPh sb="13" eb="14">
      <t>カカ</t>
    </rPh>
    <rPh sb="15" eb="17">
      <t>ジッチ</t>
    </rPh>
    <rPh sb="17" eb="19">
      <t>シドウ</t>
    </rPh>
    <rPh sb="20" eb="22">
      <t>ジッシ</t>
    </rPh>
    <rPh sb="22" eb="24">
      <t>キロク</t>
    </rPh>
    <rPh sb="25" eb="27">
      <t>テイシュツ</t>
    </rPh>
    <phoneticPr fontId="3"/>
  </si>
  <si>
    <t>(別紙28)生産性向上推進体制加算に係る届出書</t>
    <rPh sb="1" eb="3">
      <t>ベッシ</t>
    </rPh>
    <phoneticPr fontId="3"/>
  </si>
  <si>
    <t>（別紙14－6）</t>
    <phoneticPr fontId="3"/>
  </si>
  <si>
    <t>①のうち勤続年数７年以上の者の総数
（常勤換算）</t>
    <phoneticPr fontId="3"/>
  </si>
  <si>
    <t>(別紙14の6)サービス提供体制強化加算に関する届出書</t>
    <rPh sb="1" eb="3">
      <t>ベッシ</t>
    </rPh>
    <phoneticPr fontId="3"/>
  </si>
  <si>
    <t>介護職員処遇改善加算
介護職員等特定処遇改善加算
ベースアップ等支援加算</t>
    <rPh sb="11" eb="12">
      <t>カイ</t>
    </rPh>
    <rPh sb="12" eb="13">
      <t>ゴ</t>
    </rPh>
    <rPh sb="13" eb="15">
      <t>ショクイン</t>
    </rPh>
    <rPh sb="15" eb="16">
      <t>トウ</t>
    </rPh>
    <rPh sb="16" eb="18">
      <t>トクテイ</t>
    </rPh>
    <rPh sb="18" eb="20">
      <t>ショグウ</t>
    </rPh>
    <rPh sb="20" eb="22">
      <t>カイゼン</t>
    </rPh>
    <rPh sb="22" eb="24">
      <t>カサン</t>
    </rPh>
    <rPh sb="31" eb="32">
      <t>トウ</t>
    </rPh>
    <rPh sb="32" eb="34">
      <t>シエン</t>
    </rPh>
    <rPh sb="34" eb="36">
      <t>カサン</t>
    </rPh>
    <phoneticPr fontId="45"/>
  </si>
  <si>
    <t>介護職員処遇改善加算
介護職員等特定処遇改善加算
ベースアップ等支援加算</t>
    <rPh sb="0" eb="2">
      <t>カイゴ</t>
    </rPh>
    <rPh sb="2" eb="4">
      <t>ショクイン</t>
    </rPh>
    <rPh sb="4" eb="6">
      <t>ショグウ</t>
    </rPh>
    <rPh sb="6" eb="8">
      <t>カイゼン</t>
    </rPh>
    <rPh sb="8" eb="10">
      <t>カサン</t>
    </rPh>
    <rPh sb="11" eb="13">
      <t>カイゴ</t>
    </rPh>
    <rPh sb="13" eb="15">
      <t>ショクイン</t>
    </rPh>
    <rPh sb="15" eb="16">
      <t>トウ</t>
    </rPh>
    <rPh sb="16" eb="18">
      <t>トクテイ</t>
    </rPh>
    <rPh sb="18" eb="20">
      <t>ショグウ</t>
    </rPh>
    <rPh sb="20" eb="22">
      <t>カイゼン</t>
    </rPh>
    <rPh sb="22" eb="24">
      <t>カサン</t>
    </rPh>
    <rPh sb="31" eb="32">
      <t>トウ</t>
    </rPh>
    <rPh sb="32" eb="34">
      <t>シエン</t>
    </rPh>
    <rPh sb="34" eb="36">
      <t>カサン</t>
    </rPh>
    <phoneticPr fontId="45"/>
  </si>
  <si>
    <t>【留意事項】
・勤務表は、職員全員分（減算開始の場合は、欠如開始月　/　減算終了の場合は、欠如解消月）を提出してください。（設備を共用する認知症対応型共同生活介護等の職員の数も含めてください。）</t>
    <rPh sb="1" eb="3">
      <t>リュウイ</t>
    </rPh>
    <rPh sb="3" eb="5">
      <t>ジコウ</t>
    </rPh>
    <rPh sb="81" eb="82">
      <t>トウ</t>
    </rPh>
    <phoneticPr fontId="45"/>
  </si>
  <si>
    <t>【留意事項】
・勤務表は、職員全員分（算定開始月）を提出してください。（設備を共用する認知症対応型共同生活介護等の職員の数も含めてください。）      
・時間延長サービスに対応できる時間を運営規程に追記する必要があるため、これに係る変更届を提出してください。</t>
    <rPh sb="1" eb="3">
      <t>リュウイ</t>
    </rPh>
    <rPh sb="3" eb="5">
      <t>ジコウ</t>
    </rPh>
    <rPh sb="26" eb="28">
      <t>テイシュツ</t>
    </rPh>
    <rPh sb="55" eb="56">
      <t>トウ</t>
    </rPh>
    <rPh sb="57" eb="59">
      <t>ショクイン</t>
    </rPh>
    <rPh sb="79" eb="81">
      <t>ジカン</t>
    </rPh>
    <rPh sb="81" eb="83">
      <t>エンチョウ</t>
    </rPh>
    <rPh sb="88" eb="90">
      <t>タイオウ</t>
    </rPh>
    <rPh sb="93" eb="95">
      <t>ジカン</t>
    </rPh>
    <rPh sb="96" eb="98">
      <t>ウンエイ</t>
    </rPh>
    <rPh sb="101" eb="103">
      <t>ツイキ</t>
    </rPh>
    <rPh sb="105" eb="107">
      <t>ヒツヨウ</t>
    </rPh>
    <rPh sb="116" eb="117">
      <t>カカ</t>
    </rPh>
    <rPh sb="118" eb="121">
      <t>ヘンコウトドケ</t>
    </rPh>
    <rPh sb="122" eb="124">
      <t>テイシュツ</t>
    </rPh>
    <phoneticPr fontId="45"/>
  </si>
  <si>
    <t>【留意事項】
勤務表は、機能訓練指導員分（算定開始月）を提出してください。
【添付書類】
・機能訓練指導員の資格証の写し
・個別機能訓練計画の様式</t>
    <rPh sb="1" eb="3">
      <t>リュウイ</t>
    </rPh>
    <rPh sb="3" eb="5">
      <t>ジコウ</t>
    </rPh>
    <rPh sb="12" eb="14">
      <t>キノウ</t>
    </rPh>
    <rPh sb="14" eb="16">
      <t>クンレン</t>
    </rPh>
    <rPh sb="16" eb="18">
      <t>シドウ</t>
    </rPh>
    <rPh sb="18" eb="19">
      <t>イン</t>
    </rPh>
    <rPh sb="28" eb="30">
      <t>テイシュツ</t>
    </rPh>
    <rPh sb="39" eb="41">
      <t>テンプ</t>
    </rPh>
    <rPh sb="41" eb="43">
      <t>ショルイ</t>
    </rPh>
    <rPh sb="46" eb="48">
      <t>キノウ</t>
    </rPh>
    <rPh sb="48" eb="50">
      <t>クンレン</t>
    </rPh>
    <rPh sb="50" eb="52">
      <t>シドウ</t>
    </rPh>
    <rPh sb="52" eb="53">
      <t>イン</t>
    </rPh>
    <rPh sb="54" eb="56">
      <t>シカク</t>
    </rPh>
    <phoneticPr fontId="45"/>
  </si>
  <si>
    <t>【留意事項】
勤務表は、管理栄養士分（算定開始月）を提出してください。
【添付書類】
・管理栄養士の資格証の写し
・栄養ケア計画の様式
・外部との連携により管理栄養士を配置している場合は、連携を確保していることが分かる契約書等</t>
    <rPh sb="1" eb="3">
      <t>リュウイ</t>
    </rPh>
    <rPh sb="3" eb="5">
      <t>ジコウ</t>
    </rPh>
    <rPh sb="12" eb="14">
      <t>カンリ</t>
    </rPh>
    <rPh sb="14" eb="17">
      <t>エイヨウシ</t>
    </rPh>
    <rPh sb="26" eb="28">
      <t>テイシュツ</t>
    </rPh>
    <rPh sb="37" eb="39">
      <t>テンプ</t>
    </rPh>
    <rPh sb="39" eb="41">
      <t>ショルイ</t>
    </rPh>
    <rPh sb="44" eb="46">
      <t>カンリ</t>
    </rPh>
    <rPh sb="46" eb="49">
      <t>エイヨウシ</t>
    </rPh>
    <phoneticPr fontId="45"/>
  </si>
  <si>
    <t>【留意事項】
勤務表は、言語聴覚士、歯科衛生士又は看護職員分（算定開始月）を提出してください。
【添付書類】
・言語聴覚士、歯科衛生士又は看護職員の資格証の写し
・口腔機能改善管理指導計画の様式</t>
    <rPh sb="1" eb="3">
      <t>リュウイ</t>
    </rPh>
    <rPh sb="3" eb="5">
      <t>ジコウ</t>
    </rPh>
    <rPh sb="38" eb="40">
      <t>テイシュツ</t>
    </rPh>
    <rPh sb="49" eb="51">
      <t>テンプ</t>
    </rPh>
    <rPh sb="51" eb="53">
      <t>ショルイ</t>
    </rPh>
    <rPh sb="56" eb="58">
      <t>ゲンゴ</t>
    </rPh>
    <rPh sb="58" eb="60">
      <t>チョウカク</t>
    </rPh>
    <rPh sb="60" eb="61">
      <t>シ</t>
    </rPh>
    <rPh sb="62" eb="64">
      <t>シカ</t>
    </rPh>
    <rPh sb="64" eb="67">
      <t>エイセイシ</t>
    </rPh>
    <rPh sb="67" eb="68">
      <t>マタ</t>
    </rPh>
    <rPh sb="69" eb="71">
      <t>カンゴ</t>
    </rPh>
    <rPh sb="71" eb="73">
      <t>ショクイン</t>
    </rPh>
    <phoneticPr fontId="45"/>
  </si>
  <si>
    <t>(別紙14の３)サービス提供体制強化加算に関する届出書</t>
    <phoneticPr fontId="3"/>
  </si>
  <si>
    <t>〇</t>
    <phoneticPr fontId="3"/>
  </si>
  <si>
    <t>（別紙１4－３）</t>
    <phoneticPr fontId="3"/>
  </si>
  <si>
    <t>別添２（各種加算体制届出書）</t>
    <rPh sb="0" eb="2">
      <t>ベッテン</t>
    </rPh>
    <phoneticPr fontId="3"/>
  </si>
  <si>
    <t>社会福祉法人</t>
  </si>
  <si>
    <t>株式会社</t>
  </si>
  <si>
    <t>有限会社</t>
  </si>
  <si>
    <t>財団法人</t>
  </si>
  <si>
    <t>医療法人</t>
  </si>
  <si>
    <t>社団法人</t>
  </si>
  <si>
    <t>（別紙１－３－２）</t>
    <phoneticPr fontId="3"/>
  </si>
  <si>
    <t>介護職員等処遇改善加算</t>
    <phoneticPr fontId="72"/>
  </si>
  <si>
    <t>４ 加算Ⅰイ</t>
    <phoneticPr fontId="3"/>
  </si>
  <si>
    <t>２ 加算Ⅰハ</t>
    <phoneticPr fontId="3"/>
  </si>
  <si>
    <t>(別紙１の３の２)介護給付費算定に係る体制等状況一覧表</t>
    <rPh sb="22" eb="24">
      <t>ジョウキョウ</t>
    </rPh>
    <rPh sb="24" eb="26">
      <t>イチラン</t>
    </rPh>
    <phoneticPr fontId="45"/>
  </si>
  <si>
    <t>※　加算の算定をやめる（取り下げる）場合は「変更届管理票」、「別紙3-2」、「別紙1-3-2」　その他該当の「別紙」「別添」を提出してください。</t>
    <rPh sb="50" eb="51">
      <t>タ</t>
    </rPh>
    <rPh sb="51" eb="53">
      <t>ガイトウ</t>
    </rPh>
    <rPh sb="55" eb="57">
      <t>ベッシ</t>
    </rPh>
    <rPh sb="59" eb="61">
      <t>ベッテン</t>
    </rPh>
    <phoneticPr fontId="45"/>
  </si>
  <si>
    <t>※　加算の算定をやめる（取り下げる）場合は「変更届管理票」、「別紙3-2」、「別紙1-3-2」及び該当の｢別紙」「別添」を提出してください。</t>
    <rPh sb="47" eb="48">
      <t>オヨ</t>
    </rPh>
    <rPh sb="49" eb="51">
      <t>ガイトウ</t>
    </rPh>
    <rPh sb="53" eb="55">
      <t>ベッシ</t>
    </rPh>
    <rPh sb="57" eb="59">
      <t>ベッテン</t>
    </rPh>
    <phoneticPr fontId="45"/>
  </si>
  <si>
    <t>従業者の勤務の体制及び勤務形態一覧表（勤務表）</t>
    <rPh sb="19" eb="21">
      <t>キンム</t>
    </rPh>
    <rPh sb="21" eb="22">
      <t>ヒョウ</t>
    </rPh>
    <phoneticPr fontId="45"/>
  </si>
  <si>
    <t>【添付書類】
・勤務表は、前年度2月の職員全員分を提出してください。
・職員配置状況算出表（GH）【様式あり】
・介護福祉士の資格証の写し（介護福祉士の割合を満たす場合に必要）
・実務経験証明書【様式あり】（勤続年数の証明が必要な場合に必要）</t>
    <rPh sb="13" eb="16">
      <t>ゼンネンド</t>
    </rPh>
    <rPh sb="17" eb="18">
      <t>ガツ</t>
    </rPh>
    <rPh sb="25" eb="27">
      <t>テイシュツ</t>
    </rPh>
    <rPh sb="50" eb="52">
      <t>ヨウシキ</t>
    </rPh>
    <rPh sb="98" eb="100">
      <t>ヨウシキ</t>
    </rPh>
    <phoneticPr fontId="45"/>
  </si>
  <si>
    <t>【留意事項】
・短期利用型についての運営規程を作成する必要があるため、これに係る変更届を提出してください。
【添付書類】
・別添１（短期利用型に係る届出書）【様式あり】
・指定通知書の写し
・所定の研修修了証の写し（実践リーダー研修等）</t>
    <rPh sb="1" eb="3">
      <t>リュウイ</t>
    </rPh>
    <rPh sb="3" eb="5">
      <t>ジコウ</t>
    </rPh>
    <rPh sb="8" eb="10">
      <t>タンキ</t>
    </rPh>
    <rPh sb="10" eb="12">
      <t>リヨウ</t>
    </rPh>
    <rPh sb="12" eb="13">
      <t>ガタ</t>
    </rPh>
    <rPh sb="18" eb="20">
      <t>ウンエイ</t>
    </rPh>
    <rPh sb="20" eb="22">
      <t>キテイ</t>
    </rPh>
    <rPh sb="23" eb="25">
      <t>サクセイ</t>
    </rPh>
    <rPh sb="27" eb="29">
      <t>ヒツヨウ</t>
    </rPh>
    <rPh sb="38" eb="39">
      <t>カカ</t>
    </rPh>
    <rPh sb="40" eb="42">
      <t>ヘンコウ</t>
    </rPh>
    <rPh sb="42" eb="43">
      <t>トドケ</t>
    </rPh>
    <rPh sb="44" eb="46">
      <t>テイシュツ</t>
    </rPh>
    <rPh sb="55" eb="57">
      <t>テンプ</t>
    </rPh>
    <rPh sb="57" eb="59">
      <t>ショルイ</t>
    </rPh>
    <rPh sb="79" eb="81">
      <t>ヨウシキ</t>
    </rPh>
    <rPh sb="96" eb="98">
      <t>ショテイ</t>
    </rPh>
    <rPh sb="108" eb="110">
      <t>ジッセン</t>
    </rPh>
    <rPh sb="114" eb="116">
      <t>ケンシュウ</t>
    </rPh>
    <rPh sb="116" eb="117">
      <t>ナド</t>
    </rPh>
    <phoneticPr fontId="45"/>
  </si>
  <si>
    <t>【添付書類】
・感染症又は災害の発生を理由とする通所介護等の介護報酬による評価届出様式【様式あり】
・利用延人員数計算シート【様式あり】</t>
    <rPh sb="44" eb="46">
      <t>ヨウシキ</t>
    </rPh>
    <phoneticPr fontId="45"/>
  </si>
  <si>
    <t>【添付書類】
・平面図
・参考様式１１(浴室・脱衣場等の写真)【様式あり】
・入浴介助に関する研修の実施記録又は今後実施することがわかる資料</t>
    <rPh sb="1" eb="3">
      <t>テンプ</t>
    </rPh>
    <rPh sb="3" eb="5">
      <t>ショルイ</t>
    </rPh>
    <rPh sb="8" eb="11">
      <t>ヘイメンズ</t>
    </rPh>
    <rPh sb="13" eb="15">
      <t>サンコウ</t>
    </rPh>
    <rPh sb="15" eb="17">
      <t>ヨウシキ</t>
    </rPh>
    <rPh sb="32" eb="34">
      <t>ヨウシキ</t>
    </rPh>
    <rPh sb="39" eb="41">
      <t>ニュウヨク</t>
    </rPh>
    <rPh sb="41" eb="43">
      <t>カイジョ</t>
    </rPh>
    <rPh sb="44" eb="45">
      <t>カン</t>
    </rPh>
    <rPh sb="47" eb="49">
      <t>ケンシュウ</t>
    </rPh>
    <rPh sb="50" eb="52">
      <t>ジッシ</t>
    </rPh>
    <rPh sb="52" eb="54">
      <t>キロク</t>
    </rPh>
    <rPh sb="54" eb="55">
      <t>マタ</t>
    </rPh>
    <rPh sb="56" eb="58">
      <t>コンゴ</t>
    </rPh>
    <rPh sb="58" eb="60">
      <t>ジッシ</t>
    </rPh>
    <rPh sb="68" eb="70">
      <t>シリョウ</t>
    </rPh>
    <phoneticPr fontId="45"/>
  </si>
  <si>
    <t xml:space="preserve">【添付書類】
・勤務表は、前年度2月の職員全員分を提出してください。
・職員配置状況算出表（共用認デイ）【様式あり】
・介護福祉士の資格証の写し（介護福祉士の割合を満たす場合に必要）
・実務経験証明書【様式あり】（勤続年数の証明が必要な場合に必要）
（※介護職員及び介護福祉士の数には、設備を共用する認知症対応型共同生活介護の数も含めてください。）                     </t>
    <rPh sb="1" eb="3">
      <t>テンプ</t>
    </rPh>
    <rPh sb="3" eb="5">
      <t>ショルイ</t>
    </rPh>
    <rPh sb="25" eb="27">
      <t>テイシュツ</t>
    </rPh>
    <rPh sb="42" eb="44">
      <t>ワリアイ</t>
    </rPh>
    <rPh sb="46" eb="48">
      <t>キョウヨウ</t>
    </rPh>
    <rPh sb="48" eb="49">
      <t>ニン</t>
    </rPh>
    <rPh sb="52" eb="53">
      <t>ミ</t>
    </rPh>
    <rPh sb="55" eb="57">
      <t>バアイ</t>
    </rPh>
    <rPh sb="58" eb="60">
      <t>ヒツヨウ</t>
    </rPh>
    <rPh sb="71" eb="73">
      <t>ヨウシキ</t>
    </rPh>
    <rPh sb="82" eb="84">
      <t>ショウメイ</t>
    </rPh>
    <rPh sb="85" eb="87">
      <t>ヒツヨウ</t>
    </rPh>
    <rPh sb="97" eb="99">
      <t>カイゴ</t>
    </rPh>
    <rPh sb="99" eb="101">
      <t>ショクイン</t>
    </rPh>
    <rPh sb="101" eb="102">
      <t>オヨ</t>
    </rPh>
    <rPh sb="103" eb="105">
      <t>カイゴ</t>
    </rPh>
    <rPh sb="105" eb="108">
      <t>フクシシ</t>
    </rPh>
    <rPh sb="113" eb="115">
      <t>セツビ</t>
    </rPh>
    <rPh sb="116" eb="118">
      <t>キョウヨウ</t>
    </rPh>
    <rPh sb="120" eb="132">
      <t>ニンチショウタイオウガタキョウドウセイカツカイゴ</t>
    </rPh>
    <rPh sb="133" eb="134">
      <t>カズ</t>
    </rPh>
    <rPh sb="135" eb="136">
      <t>フク</t>
    </rPh>
    <phoneticPr fontId="45"/>
  </si>
  <si>
    <t>介護給付費算定に係る体制等に関する届出書</t>
    <rPh sb="17" eb="20">
      <t>トドケデショ</t>
    </rPh>
    <phoneticPr fontId="3"/>
  </si>
  <si>
    <r>
      <t>地域密着型介護老人福祉施設</t>
    </r>
    <r>
      <rPr>
        <u/>
        <sz val="11"/>
        <color theme="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</si>
  <si>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r>
      <t>※「生産性向上推進体制加算に関する基本的考え方並びに事務処理手順及び様式例等の提示について」で算定要件を必ず確認してください
左記に加えて次の書類を提出してください。
加算（Ⅰ）：</t>
    </r>
    <r>
      <rPr>
        <sz val="10"/>
        <color theme="1"/>
        <rFont val="HGSｺﾞｼｯｸM"/>
        <family val="3"/>
        <charset val="128"/>
      </rPr>
      <t>①「生産性向上推進体制加算に関する基本的考え方並びに事務処理手順及び様式例等の提示について」別紙２</t>
    </r>
    <r>
      <rPr>
        <sz val="11"/>
        <color theme="1"/>
        <rFont val="HGSｺﾞｼｯｸM"/>
        <family val="3"/>
        <charset val="128"/>
      </rPr>
      <t xml:space="preserve">
　　　　　　②委員会の議事録概要
加算（Ⅱ）：①委員会の議事録概要</t>
    </r>
    <phoneticPr fontId="3"/>
  </si>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</sst>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176" formatCode="0.0_ "/>
    <numFmt numFmtId="177" formatCode="0.0%"/>
    <numFmt numFmtId="178" formatCode="0.000_ "/>
    <numFmt numFmtId="179" formatCode="0.000"/>
    <numFmt numFmtId="180" formatCode="0_ ;[Red]\-0\ "/>
    <numFmt numFmtId="181" formatCode="#,##0_ ;[Red]\-#,##0\ "/>
    <numFmt numFmtId="182" formatCode="&quot;令&quot;&quot;和&quot;0&quot;年&quot;"/>
    <numFmt numFmtId="183" formatCode="[$-411]ggge&quot;年&quot;m&quot;月&quot;;@"/>
    <numFmt numFmtId="184" formatCode="#,##0.000000;[Red]\-#,##0.000000"/>
    <numFmt numFmtId="185" formatCode="[&lt;=999]000;[&lt;=9999]000\-00;000\-0000"/>
  </numFmts>
  <fonts count="8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z val="12"/>
      <name val="ＭＳ Ｐゴシック"/>
      <family val="3"/>
      <charset val="128"/>
    </font>
    <font>
      <b/>
      <sz val="14"/>
      <name val="ＭＳ Ｐゴシック"/>
      <family val="3"/>
      <charset val="128"/>
    </font>
    <font>
      <b/>
      <sz val="11"/>
      <name val="ＭＳ Ｐゴシック"/>
      <family val="3"/>
      <charset val="128"/>
    </font>
    <font>
      <b/>
      <sz val="1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2"/>
      <name val="ＭＳ Ｐゴシック"/>
      <family val="3"/>
      <charset val="128"/>
    </font>
    <font>
      <sz val="10"/>
      <color rgb="FF000000"/>
      <name val="Times New Roman"/>
      <family val="1"/>
    </font>
    <font>
      <sz val="14"/>
      <name val="ＭＳ Ｐゴシック"/>
      <family val="3"/>
      <charset val="128"/>
    </font>
    <font>
      <strike/>
      <sz val="9"/>
      <color rgb="FFFF0000"/>
      <name val="HGSｺﾞｼｯｸM"/>
      <family val="3"/>
      <charset val="128"/>
    </font>
    <font>
      <sz val="9"/>
      <name val="HGSｺﾞｼｯｸM"/>
      <family val="3"/>
      <charset val="128"/>
    </font>
    <font>
      <sz val="8"/>
      <name val="HGSｺﾞｼｯｸM"/>
      <family val="3"/>
      <charset val="128"/>
    </font>
    <font>
      <b/>
      <sz val="11"/>
      <name val="HGSｺﾞｼｯｸM"/>
      <family val="3"/>
      <charset val="128"/>
    </font>
    <font>
      <u/>
      <sz val="8"/>
      <color indexed="10"/>
      <name val="HGSｺﾞｼｯｸM"/>
      <family val="3"/>
      <charset val="128"/>
    </font>
    <font>
      <sz val="7"/>
      <name val="HGSｺﾞｼｯｸM"/>
      <family val="3"/>
      <charset val="128"/>
    </font>
    <font>
      <sz val="11"/>
      <color rgb="FFFF0000"/>
      <name val="ＭＳ Ｐゴシック"/>
      <family val="3"/>
      <charset val="128"/>
    </font>
    <font>
      <sz val="11"/>
      <color theme="1"/>
      <name val="ＭＳ Ｐゴシック"/>
      <family val="3"/>
      <charset val="128"/>
    </font>
    <font>
      <sz val="6"/>
      <name val="ＭＳ Ｐゴシック"/>
      <family val="3"/>
      <charset val="128"/>
      <scheme val="minor"/>
    </font>
    <font>
      <sz val="11"/>
      <color theme="1"/>
      <name val="ＭＳ Ｐゴシック"/>
      <family val="2"/>
      <scheme val="minor"/>
    </font>
    <font>
      <sz val="12"/>
      <color theme="1"/>
      <name val="ＭＳ ゴシック"/>
      <family val="3"/>
      <charset val="128"/>
    </font>
    <font>
      <sz val="12"/>
      <color theme="1"/>
      <name val="ＭＳ Ｐゴシック"/>
      <family val="3"/>
      <charset val="128"/>
    </font>
    <font>
      <sz val="10"/>
      <color theme="1"/>
      <name val="ＭＳ Ｐゴシック"/>
      <family val="3"/>
      <charset val="128"/>
    </font>
    <font>
      <sz val="6"/>
      <name val="ＭＳ ゴシック"/>
      <family val="3"/>
      <charset val="128"/>
    </font>
    <font>
      <sz val="9"/>
      <color theme="1"/>
      <name val="ＭＳ Ｐゴシック"/>
      <family val="3"/>
      <charset val="128"/>
    </font>
    <font>
      <b/>
      <u/>
      <sz val="11"/>
      <color theme="1"/>
      <name val="ＭＳ Ｐゴシック"/>
      <family val="3"/>
      <charset val="128"/>
    </font>
    <font>
      <sz val="14"/>
      <color theme="1"/>
      <name val="Meiryo UI"/>
      <family val="3"/>
      <charset val="128"/>
    </font>
    <font>
      <sz val="12"/>
      <color theme="1"/>
      <name val="Meiryo UI"/>
      <family val="3"/>
      <charset val="128"/>
    </font>
    <font>
      <sz val="9"/>
      <color theme="1"/>
      <name val="Meiryo UI"/>
      <family val="3"/>
      <charset val="128"/>
    </font>
    <font>
      <sz val="13"/>
      <color theme="1"/>
      <name val="Meiryo UI"/>
      <family val="3"/>
      <charset val="128"/>
    </font>
    <font>
      <b/>
      <sz val="14"/>
      <color theme="1"/>
      <name val="Meiryo UI"/>
      <family val="3"/>
      <charset val="128"/>
    </font>
    <font>
      <sz val="11"/>
      <color theme="1"/>
      <name val="Meiryo UI"/>
      <family val="3"/>
      <charset val="128"/>
    </font>
    <font>
      <sz val="11.5"/>
      <color theme="1"/>
      <name val="Meiryo UI"/>
      <family val="3"/>
      <charset val="128"/>
    </font>
    <font>
      <b/>
      <sz val="16"/>
      <color theme="1"/>
      <name val="Meiryo UI"/>
      <family val="3"/>
      <charset val="128"/>
    </font>
    <font>
      <sz val="10"/>
      <name val="HGPｺﾞｼｯｸM"/>
      <family val="3"/>
      <charset val="128"/>
    </font>
    <font>
      <sz val="11"/>
      <name val="ＭＳ Ｐゴシック"/>
      <family val="3"/>
      <charset val="128"/>
      <scheme val="minor"/>
    </font>
    <font>
      <sz val="12"/>
      <name val="ＭＳ Ｐゴシック"/>
      <family val="3"/>
      <charset val="128"/>
      <scheme val="minor"/>
    </font>
    <font>
      <sz val="12"/>
      <name val="ＭＳ Ｐゴシック"/>
      <family val="2"/>
      <scheme val="minor"/>
    </font>
    <font>
      <sz val="10"/>
      <color rgb="FFFF0000"/>
      <name val="ＭＳ Ｐゴシック"/>
      <family val="3"/>
      <charset val="128"/>
    </font>
    <font>
      <sz val="9"/>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11"/>
      <color theme="1"/>
      <name val="HGSｺﾞｼｯｸM"/>
      <family val="3"/>
      <charset val="128"/>
    </font>
    <font>
      <sz val="11"/>
      <color rgb="FFFF0000"/>
      <name val="HGSｺﾞｼｯｸM"/>
      <family val="3"/>
      <charset val="128"/>
    </font>
    <font>
      <sz val="11"/>
      <color theme="1"/>
      <name val="ＭＳ Ｐゴシック"/>
      <family val="3"/>
      <charset val="128"/>
      <scheme val="minor"/>
    </font>
    <font>
      <u/>
      <sz val="11"/>
      <color indexed="36"/>
      <name val="ＭＳ Ｐゴシック"/>
      <family val="3"/>
      <charset val="128"/>
    </font>
    <font>
      <sz val="11"/>
      <name val="HGPｺﾞｼｯｸM"/>
      <family val="3"/>
      <charset val="128"/>
    </font>
    <font>
      <strike/>
      <sz val="10"/>
      <name val="HGSｺﾞｼｯｸM"/>
      <family val="3"/>
      <charset val="128"/>
    </font>
    <font>
      <sz val="11"/>
      <name val="Wingdings"/>
      <charset val="2"/>
    </font>
    <font>
      <b/>
      <sz val="9"/>
      <color indexed="81"/>
      <name val="MS P ゴシック"/>
      <family val="3"/>
      <charset val="128"/>
    </font>
    <font>
      <sz val="10"/>
      <color theme="1"/>
      <name val="HGSｺﾞｼｯｸM"/>
      <family val="3"/>
      <charset val="128"/>
    </font>
    <font>
      <u/>
      <sz val="11"/>
      <color theme="1"/>
      <name val="HGSｺﾞｼｯｸM"/>
      <family val="3"/>
      <charset val="128"/>
    </font>
    <font>
      <sz val="10.5"/>
      <color theme="1"/>
      <name val="ＭＳ 明朝"/>
      <family val="1"/>
      <charset val="128"/>
    </font>
    <font>
      <strike/>
      <sz val="11"/>
      <name val="HGSｺﾞｼｯｸM"/>
      <family val="3"/>
      <charset val="128"/>
    </font>
  </fonts>
  <fills count="41">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43"/>
        <bgColor indexed="64"/>
      </patternFill>
    </fill>
    <fill>
      <patternFill patternType="solid">
        <fgColor indexed="4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s>
  <borders count="14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thin">
        <color indexed="64"/>
      </left>
      <right style="thin">
        <color indexed="64"/>
      </right>
      <top style="dashed">
        <color indexed="64"/>
      </top>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double">
        <color indexed="64"/>
      </bottom>
      <diagonal/>
    </border>
    <border>
      <left style="hair">
        <color indexed="64"/>
      </left>
      <right/>
      <top/>
      <bottom style="hair">
        <color indexed="64"/>
      </bottom>
      <diagonal/>
    </border>
    <border>
      <left style="hair">
        <color indexed="64"/>
      </left>
      <right/>
      <top/>
      <bottom/>
      <diagonal/>
    </border>
    <border>
      <left style="thin">
        <color indexed="64"/>
      </left>
      <right style="thin">
        <color indexed="64"/>
      </right>
      <top style="hair">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top/>
      <bottom style="dashed">
        <color indexed="64"/>
      </bottom>
      <diagonal/>
    </border>
    <border>
      <left style="thin">
        <color indexed="64"/>
      </left>
      <right style="thin">
        <color indexed="64"/>
      </right>
      <top/>
      <bottom style="dashed">
        <color indexed="64"/>
      </bottom>
      <diagonal/>
    </border>
  </borders>
  <cellStyleXfs count="62">
    <xf numFmtId="0" fontId="0" fillId="0" borderId="0"/>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1" fillId="0" borderId="0" applyNumberFormat="0" applyFill="0" applyBorder="0" applyAlignment="0" applyProtection="0">
      <alignment vertical="center"/>
    </xf>
    <xf numFmtId="0" fontId="12" fillId="29" borderId="42" applyNumberFormat="0" applyAlignment="0" applyProtection="0">
      <alignment vertical="center"/>
    </xf>
    <xf numFmtId="0" fontId="13" fillId="30" borderId="0" applyNumberFormat="0" applyBorder="0" applyAlignment="0" applyProtection="0">
      <alignment vertical="center"/>
    </xf>
    <xf numFmtId="0" fontId="7" fillId="3" borderId="43" applyNumberFormat="0" applyFont="0" applyAlignment="0" applyProtection="0">
      <alignment vertical="center"/>
    </xf>
    <xf numFmtId="0" fontId="14" fillId="0" borderId="44" applyNumberFormat="0" applyFill="0" applyAlignment="0" applyProtection="0">
      <alignment vertical="center"/>
    </xf>
    <xf numFmtId="0" fontId="15" fillId="31" borderId="0" applyNumberFormat="0" applyBorder="0" applyAlignment="0" applyProtection="0">
      <alignment vertical="center"/>
    </xf>
    <xf numFmtId="0" fontId="16" fillId="32" borderId="45" applyNumberFormat="0" applyAlignment="0" applyProtection="0">
      <alignment vertical="center"/>
    </xf>
    <xf numFmtId="0" fontId="17" fillId="0" borderId="0" applyNumberFormat="0" applyFill="0" applyBorder="0" applyAlignment="0" applyProtection="0">
      <alignment vertical="center"/>
    </xf>
    <xf numFmtId="0" fontId="18" fillId="0" borderId="46" applyNumberFormat="0" applyFill="0" applyAlignment="0" applyProtection="0">
      <alignment vertical="center"/>
    </xf>
    <xf numFmtId="0" fontId="19" fillId="0" borderId="47" applyNumberFormat="0" applyFill="0" applyAlignment="0" applyProtection="0">
      <alignment vertical="center"/>
    </xf>
    <xf numFmtId="0" fontId="20" fillId="0" borderId="48" applyNumberFormat="0" applyFill="0" applyAlignment="0" applyProtection="0">
      <alignment vertical="center"/>
    </xf>
    <xf numFmtId="0" fontId="20" fillId="0" borderId="0" applyNumberFormat="0" applyFill="0" applyBorder="0" applyAlignment="0" applyProtection="0">
      <alignment vertical="center"/>
    </xf>
    <xf numFmtId="0" fontId="21" fillId="0" borderId="49" applyNumberFormat="0" applyFill="0" applyAlignment="0" applyProtection="0">
      <alignment vertical="center"/>
    </xf>
    <xf numFmtId="0" fontId="22" fillId="32" borderId="50" applyNumberFormat="0" applyAlignment="0" applyProtection="0">
      <alignment vertical="center"/>
    </xf>
    <xf numFmtId="0" fontId="23" fillId="0" borderId="0" applyNumberFormat="0" applyFill="0" applyBorder="0" applyAlignment="0" applyProtection="0">
      <alignment vertical="center"/>
    </xf>
    <xf numFmtId="0" fontId="24" fillId="2" borderId="45" applyNumberFormat="0" applyAlignment="0" applyProtection="0">
      <alignment vertical="center"/>
    </xf>
    <xf numFmtId="0" fontId="25" fillId="33" borderId="0" applyNumberFormat="0" applyBorder="0" applyAlignment="0" applyProtection="0">
      <alignment vertical="center"/>
    </xf>
    <xf numFmtId="0" fontId="7"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5"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xf numFmtId="38" fontId="46" fillId="0" borderId="0" applyFont="0" applyFill="0" applyBorder="0" applyAlignment="0" applyProtection="0">
      <alignment vertical="center"/>
    </xf>
    <xf numFmtId="9" fontId="46" fillId="0" borderId="0" applyFont="0" applyFill="0" applyBorder="0" applyAlignment="0" applyProtection="0">
      <alignment vertical="center"/>
    </xf>
    <xf numFmtId="0" fontId="47" fillId="0" borderId="0">
      <alignment vertical="center"/>
    </xf>
    <xf numFmtId="38" fontId="47" fillId="0" borderId="0" applyFont="0" applyFill="0" applyBorder="0" applyAlignment="0" applyProtection="0">
      <alignment vertical="center"/>
    </xf>
    <xf numFmtId="38" fontId="7" fillId="0" borderId="0" applyFont="0" applyFill="0" applyBorder="0" applyAlignment="0" applyProtection="0"/>
    <xf numFmtId="0" fontId="46" fillId="0" borderId="0"/>
    <xf numFmtId="38" fontId="7" fillId="0" borderId="0" applyFont="0" applyFill="0" applyBorder="0" applyAlignment="0" applyProtection="0">
      <alignment vertical="center"/>
    </xf>
  </cellStyleXfs>
  <cellXfs count="1318">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3" xfId="0" applyFont="1" applyBorder="1" applyAlignment="1">
      <alignment vertical="center"/>
    </xf>
    <xf numFmtId="0" fontId="4" fillId="0" borderId="0" xfId="0" applyFont="1" applyAlignment="1">
      <alignment horizontal="righ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horizontal="center"/>
    </xf>
    <xf numFmtId="0" fontId="4" fillId="0" borderId="0" xfId="0" applyFont="1" applyFill="1" applyAlignment="1">
      <alignment horizontal="left" vertical="center"/>
    </xf>
    <xf numFmtId="0" fontId="4" fillId="0" borderId="0" xfId="0" applyFont="1" applyFill="1" applyAlignment="1">
      <alignment horizontal="right" vertical="center"/>
    </xf>
    <xf numFmtId="0" fontId="31" fillId="0" borderId="0" xfId="47" applyFont="1" applyFill="1">
      <alignment vertical="center"/>
    </xf>
    <xf numFmtId="0" fontId="31" fillId="0" borderId="14" xfId="47" applyFont="1" applyFill="1" applyBorder="1">
      <alignment vertical="center"/>
    </xf>
    <xf numFmtId="0" fontId="31" fillId="0" borderId="5" xfId="47" applyFont="1" applyFill="1" applyBorder="1">
      <alignment vertical="center"/>
    </xf>
    <xf numFmtId="0" fontId="31" fillId="0" borderId="15" xfId="47" applyFont="1" applyFill="1" applyBorder="1">
      <alignment vertical="center"/>
    </xf>
    <xf numFmtId="0" fontId="31" fillId="0" borderId="14" xfId="47" applyFont="1" applyFill="1" applyBorder="1" applyAlignment="1">
      <alignment vertical="center"/>
    </xf>
    <xf numFmtId="0" fontId="31" fillId="0" borderId="5" xfId="47" applyFont="1" applyFill="1" applyBorder="1" applyAlignment="1">
      <alignment vertical="center"/>
    </xf>
    <xf numFmtId="0" fontId="31" fillId="0" borderId="15" xfId="47" applyFont="1" applyFill="1" applyBorder="1" applyAlignment="1">
      <alignment vertical="center"/>
    </xf>
    <xf numFmtId="0" fontId="31" fillId="0" borderId="21" xfId="47" applyFont="1" applyFill="1" applyBorder="1">
      <alignment vertical="center"/>
    </xf>
    <xf numFmtId="0" fontId="31" fillId="0" borderId="0" xfId="47" applyFont="1" applyFill="1" applyBorder="1">
      <alignment vertical="center"/>
    </xf>
    <xf numFmtId="0" fontId="31" fillId="0" borderId="16" xfId="47" applyFont="1" applyFill="1" applyBorder="1">
      <alignment vertical="center"/>
    </xf>
    <xf numFmtId="0" fontId="31" fillId="0" borderId="21" xfId="47" applyFont="1" applyFill="1" applyBorder="1" applyAlignment="1">
      <alignment vertical="center"/>
    </xf>
    <xf numFmtId="0" fontId="31" fillId="0" borderId="0" xfId="47" applyFont="1" applyFill="1" applyBorder="1" applyAlignment="1">
      <alignment vertical="center"/>
    </xf>
    <xf numFmtId="0" fontId="31" fillId="0" borderId="16" xfId="47" applyFont="1" applyFill="1" applyBorder="1" applyAlignment="1">
      <alignment vertical="center"/>
    </xf>
    <xf numFmtId="0" fontId="32" fillId="0" borderId="21" xfId="47" applyFont="1" applyFill="1" applyBorder="1" applyAlignment="1">
      <alignment horizontal="left" vertical="top" wrapText="1"/>
    </xf>
    <xf numFmtId="0" fontId="32" fillId="0" borderId="0" xfId="47" applyFont="1" applyFill="1" applyBorder="1" applyAlignment="1">
      <alignment horizontal="left" vertical="top" wrapText="1"/>
    </xf>
    <xf numFmtId="0" fontId="32" fillId="0" borderId="21" xfId="47" applyFont="1" applyFill="1" applyBorder="1" applyAlignment="1">
      <alignment vertical="center"/>
    </xf>
    <xf numFmtId="0" fontId="32" fillId="0" borderId="0" xfId="47" applyFont="1" applyFill="1" applyBorder="1" applyAlignment="1">
      <alignment vertical="center"/>
    </xf>
    <xf numFmtId="0" fontId="32" fillId="0" borderId="16" xfId="47" quotePrefix="1" applyFont="1" applyFill="1" applyBorder="1" applyAlignment="1">
      <alignment vertical="center"/>
    </xf>
    <xf numFmtId="0" fontId="32" fillId="0" borderId="21" xfId="47" applyFont="1" applyFill="1" applyBorder="1" applyAlignment="1">
      <alignment vertical="top" wrapText="1"/>
    </xf>
    <xf numFmtId="0" fontId="32" fillId="0" borderId="0" xfId="47" applyFont="1" applyFill="1" applyBorder="1" applyAlignment="1">
      <alignment vertical="top" wrapText="1"/>
    </xf>
    <xf numFmtId="0" fontId="32" fillId="0" borderId="0" xfId="47" applyFont="1" applyFill="1" applyBorder="1" applyAlignment="1">
      <alignment horizontal="center" vertical="top" wrapText="1"/>
    </xf>
    <xf numFmtId="0" fontId="31" fillId="0" borderId="0" xfId="47" quotePrefix="1" applyFont="1" applyFill="1" applyBorder="1" applyAlignment="1">
      <alignment horizontal="center" vertical="center"/>
    </xf>
    <xf numFmtId="0" fontId="31" fillId="0" borderId="16" xfId="47" quotePrefix="1" applyFont="1" applyFill="1" applyBorder="1" applyAlignment="1">
      <alignment horizontal="center" vertical="center"/>
    </xf>
    <xf numFmtId="0" fontId="31" fillId="0" borderId="0" xfId="48" applyFont="1" applyFill="1">
      <alignment vertical="center"/>
    </xf>
    <xf numFmtId="0" fontId="31" fillId="0" borderId="14" xfId="48" applyFont="1" applyFill="1" applyBorder="1" applyAlignment="1">
      <alignment vertical="center"/>
    </xf>
    <xf numFmtId="0" fontId="31" fillId="0" borderId="5" xfId="48" applyFont="1" applyFill="1" applyBorder="1" applyAlignment="1">
      <alignment vertical="center"/>
    </xf>
    <xf numFmtId="0" fontId="31" fillId="0" borderId="15" xfId="48" applyFont="1" applyFill="1" applyBorder="1" applyAlignment="1">
      <alignment vertical="center"/>
    </xf>
    <xf numFmtId="0" fontId="31" fillId="0" borderId="21" xfId="48" applyFont="1" applyFill="1" applyBorder="1" applyAlignment="1">
      <alignment vertical="center"/>
    </xf>
    <xf numFmtId="0" fontId="31" fillId="0" borderId="0" xfId="48" applyFont="1" applyFill="1" applyBorder="1" applyAlignment="1">
      <alignment vertical="center"/>
    </xf>
    <xf numFmtId="0" fontId="31" fillId="0" borderId="16" xfId="48" applyFont="1" applyFill="1" applyBorder="1" applyAlignment="1">
      <alignment vertical="center"/>
    </xf>
    <xf numFmtId="0" fontId="31" fillId="0" borderId="0" xfId="48" applyFont="1" applyFill="1" applyBorder="1">
      <alignment vertical="center"/>
    </xf>
    <xf numFmtId="0" fontId="31" fillId="0" borderId="16" xfId="48" applyFont="1" applyFill="1" applyBorder="1">
      <alignment vertical="center"/>
    </xf>
    <xf numFmtId="0" fontId="32" fillId="0" borderId="21" xfId="48" applyFont="1" applyFill="1" applyBorder="1" applyAlignment="1">
      <alignment vertical="top" wrapText="1"/>
    </xf>
    <xf numFmtId="0" fontId="32" fillId="0" borderId="16" xfId="48" quotePrefix="1" applyFont="1" applyFill="1" applyBorder="1" applyAlignment="1">
      <alignment vertical="center"/>
    </xf>
    <xf numFmtId="0" fontId="31" fillId="0" borderId="21" xfId="48" applyFont="1" applyFill="1" applyBorder="1" applyAlignment="1">
      <alignment horizontal="left" vertical="center"/>
    </xf>
    <xf numFmtId="0" fontId="31" fillId="0" borderId="16" xfId="48" applyFont="1" applyFill="1" applyBorder="1" applyAlignment="1">
      <alignment horizontal="left" vertical="center"/>
    </xf>
    <xf numFmtId="0" fontId="31" fillId="0" borderId="0" xfId="48" applyFont="1" applyFill="1" applyBorder="1" applyAlignment="1">
      <alignment horizontal="left" vertical="center"/>
    </xf>
    <xf numFmtId="0" fontId="31" fillId="0" borderId="21" xfId="48" applyFont="1" applyFill="1" applyBorder="1">
      <alignment vertical="center"/>
    </xf>
    <xf numFmtId="0" fontId="31" fillId="0" borderId="5" xfId="48" applyFont="1" applyFill="1" applyBorder="1">
      <alignment vertical="center"/>
    </xf>
    <xf numFmtId="0" fontId="31" fillId="0" borderId="15" xfId="48" applyFont="1" applyFill="1" applyBorder="1">
      <alignment vertical="center"/>
    </xf>
    <xf numFmtId="0" fontId="32" fillId="0" borderId="0" xfId="48" applyFont="1" applyFill="1" applyBorder="1" applyAlignment="1">
      <alignment vertical="top" wrapText="1"/>
    </xf>
    <xf numFmtId="0" fontId="31" fillId="0" borderId="14" xfId="48" applyFont="1" applyFill="1" applyBorder="1">
      <alignment vertical="center"/>
    </xf>
    <xf numFmtId="0" fontId="7" fillId="0" borderId="0" xfId="49"/>
    <xf numFmtId="0" fontId="7" fillId="0" borderId="57" xfId="49" applyBorder="1"/>
    <xf numFmtId="0" fontId="7" fillId="0" borderId="27" xfId="49" applyBorder="1"/>
    <xf numFmtId="0" fontId="7" fillId="0" borderId="74" xfId="49" applyBorder="1"/>
    <xf numFmtId="0" fontId="7" fillId="0" borderId="29" xfId="49" applyBorder="1"/>
    <xf numFmtId="0" fontId="7" fillId="0" borderId="99" xfId="49" applyBorder="1"/>
    <xf numFmtId="0" fontId="7" fillId="0" borderId="20" xfId="49" applyBorder="1"/>
    <xf numFmtId="0" fontId="7" fillId="0" borderId="2" xfId="49" applyBorder="1"/>
    <xf numFmtId="0" fontId="7" fillId="0" borderId="15" xfId="49" applyBorder="1"/>
    <xf numFmtId="0" fontId="7" fillId="0" borderId="16" xfId="49" applyBorder="1"/>
    <xf numFmtId="0" fontId="7" fillId="0" borderId="3" xfId="49" applyBorder="1"/>
    <xf numFmtId="0" fontId="0" fillId="0" borderId="2" xfId="49" applyFont="1" applyBorder="1" applyAlignment="1">
      <alignment vertical="top" wrapText="1"/>
    </xf>
    <xf numFmtId="0" fontId="29" fillId="0" borderId="2" xfId="49" applyFont="1" applyBorder="1" applyAlignment="1">
      <alignment horizontal="center" vertical="center"/>
    </xf>
    <xf numFmtId="0" fontId="43" fillId="0" borderId="0" xfId="50" applyFont="1">
      <alignment vertical="center"/>
    </xf>
    <xf numFmtId="0" fontId="43" fillId="0" borderId="0" xfId="50" applyFont="1" applyBorder="1">
      <alignment vertical="center"/>
    </xf>
    <xf numFmtId="0" fontId="0" fillId="0" borderId="0" xfId="50" applyFont="1">
      <alignment vertical="center"/>
    </xf>
    <xf numFmtId="0" fontId="0" fillId="0" borderId="0" xfId="50" applyFont="1" applyBorder="1">
      <alignment vertical="center"/>
    </xf>
    <xf numFmtId="0" fontId="0" fillId="0" borderId="0" xfId="50" applyFont="1" applyBorder="1" applyAlignment="1"/>
    <xf numFmtId="0" fontId="0" fillId="0" borderId="76" xfId="50" applyFont="1" applyBorder="1">
      <alignment vertical="center"/>
    </xf>
    <xf numFmtId="176" fontId="36" fillId="0" borderId="70" xfId="50" applyNumberFormat="1" applyFont="1" applyBorder="1" applyAlignment="1">
      <alignment horizontal="center"/>
    </xf>
    <xf numFmtId="0" fontId="0" fillId="0" borderId="0" xfId="50" applyFont="1" applyAlignment="1"/>
    <xf numFmtId="0" fontId="0" fillId="0" borderId="0" xfId="50" applyFont="1" applyBorder="1" applyAlignment="1">
      <alignment horizontal="center"/>
    </xf>
    <xf numFmtId="0" fontId="0" fillId="0" borderId="103" xfId="50" applyFont="1" applyBorder="1" applyAlignment="1">
      <alignment horizontal="center"/>
    </xf>
    <xf numFmtId="0" fontId="27" fillId="0" borderId="0" xfId="50" applyFont="1" applyBorder="1">
      <alignment vertical="center"/>
    </xf>
    <xf numFmtId="0" fontId="0" fillId="0" borderId="0" xfId="50" applyFont="1" applyBorder="1" applyAlignment="1">
      <alignment wrapText="1"/>
    </xf>
    <xf numFmtId="0" fontId="0" fillId="0" borderId="0" xfId="50" applyFont="1" applyBorder="1" applyAlignment="1">
      <alignment horizontal="center" vertical="center"/>
    </xf>
    <xf numFmtId="176" fontId="27" fillId="0" borderId="103" xfId="50" applyNumberFormat="1" applyFont="1" applyBorder="1">
      <alignment vertical="center"/>
    </xf>
    <xf numFmtId="0" fontId="0" fillId="0" borderId="104" xfId="50" applyFont="1" applyBorder="1" applyAlignment="1">
      <alignment horizontal="center" vertical="center"/>
    </xf>
    <xf numFmtId="0" fontId="0" fillId="0" borderId="105" xfId="50" applyFont="1" applyBorder="1" applyAlignment="1">
      <alignment horizontal="center" vertical="center"/>
    </xf>
    <xf numFmtId="0" fontId="0" fillId="0" borderId="2" xfId="50" applyFont="1" applyBorder="1" applyAlignment="1">
      <alignment horizontal="center" vertical="center"/>
    </xf>
    <xf numFmtId="176" fontId="27" fillId="0" borderId="56" xfId="50" applyNumberFormat="1" applyFont="1" applyBorder="1">
      <alignment vertical="center"/>
    </xf>
    <xf numFmtId="0" fontId="0" fillId="0" borderId="106" xfId="50" applyFont="1" applyBorder="1">
      <alignment vertical="center"/>
    </xf>
    <xf numFmtId="0" fontId="0" fillId="0" borderId="7" xfId="50" applyFont="1" applyBorder="1">
      <alignment vertical="center"/>
    </xf>
    <xf numFmtId="0" fontId="0" fillId="0" borderId="6" xfId="50" applyFont="1" applyBorder="1">
      <alignment vertical="center"/>
    </xf>
    <xf numFmtId="0" fontId="0" fillId="35" borderId="56" xfId="50" applyFont="1" applyFill="1" applyBorder="1">
      <alignment vertical="center"/>
    </xf>
    <xf numFmtId="0" fontId="0" fillId="0" borderId="74" xfId="50" applyFont="1" applyBorder="1">
      <alignment vertical="center"/>
    </xf>
    <xf numFmtId="0" fontId="0" fillId="0" borderId="58" xfId="50" applyFont="1" applyBorder="1">
      <alignment vertical="center"/>
    </xf>
    <xf numFmtId="0" fontId="0" fillId="0" borderId="0" xfId="50" applyFont="1" applyAlignment="1">
      <alignment wrapText="1"/>
    </xf>
    <xf numFmtId="178" fontId="27" fillId="0" borderId="56" xfId="50" applyNumberFormat="1" applyFont="1" applyBorder="1">
      <alignment vertical="center"/>
    </xf>
    <xf numFmtId="0" fontId="0" fillId="0" borderId="56" xfId="50" applyFont="1" applyBorder="1">
      <alignment vertical="center"/>
    </xf>
    <xf numFmtId="0" fontId="33" fillId="0" borderId="2" xfId="50" applyFont="1" applyBorder="1" applyAlignment="1">
      <alignment wrapText="1"/>
    </xf>
    <xf numFmtId="0" fontId="0" fillId="0" borderId="8" xfId="50" applyFont="1" applyBorder="1" applyAlignment="1">
      <alignment wrapText="1"/>
    </xf>
    <xf numFmtId="0" fontId="0" fillId="0" borderId="7" xfId="50" applyFont="1" applyBorder="1" applyAlignment="1">
      <alignment wrapText="1"/>
    </xf>
    <xf numFmtId="0" fontId="0" fillId="0" borderId="6" xfId="50" applyFont="1" applyBorder="1" applyAlignment="1">
      <alignment wrapText="1"/>
    </xf>
    <xf numFmtId="0" fontId="0" fillId="0" borderId="0" xfId="50" applyFont="1" applyFill="1" applyBorder="1" applyAlignment="1">
      <alignment vertical="center"/>
    </xf>
    <xf numFmtId="0" fontId="0" fillId="0" borderId="76" xfId="50" applyFont="1" applyBorder="1" applyAlignment="1">
      <alignment horizontal="left" vertical="center"/>
    </xf>
    <xf numFmtId="0" fontId="27" fillId="35" borderId="103" xfId="50" applyFont="1" applyFill="1" applyBorder="1" applyAlignment="1">
      <alignment horizontal="center" vertical="center"/>
    </xf>
    <xf numFmtId="0" fontId="0" fillId="0" borderId="2" xfId="50" applyFont="1" applyBorder="1" applyAlignment="1">
      <alignment vertical="center"/>
    </xf>
    <xf numFmtId="0" fontId="36" fillId="35" borderId="103" xfId="50" applyFont="1" applyFill="1" applyBorder="1" applyAlignment="1">
      <alignment horizontal="center" vertical="center"/>
    </xf>
    <xf numFmtId="0" fontId="43" fillId="0" borderId="0" xfId="47" applyFont="1">
      <alignment vertical="center"/>
    </xf>
    <xf numFmtId="0" fontId="43" fillId="0" borderId="0" xfId="47" applyFont="1" applyBorder="1">
      <alignment vertical="center"/>
    </xf>
    <xf numFmtId="0" fontId="0" fillId="0" borderId="0" xfId="47" applyFont="1">
      <alignment vertical="center"/>
    </xf>
    <xf numFmtId="0" fontId="0" fillId="0" borderId="0" xfId="47" applyFont="1" applyBorder="1">
      <alignment vertical="center"/>
    </xf>
    <xf numFmtId="0" fontId="0" fillId="0" borderId="0" xfId="47" applyFont="1" applyBorder="1" applyAlignment="1"/>
    <xf numFmtId="0" fontId="0" fillId="0" borderId="76" xfId="47" applyFont="1" applyBorder="1">
      <alignment vertical="center"/>
    </xf>
    <xf numFmtId="176" fontId="36" fillId="0" borderId="70" xfId="47" applyNumberFormat="1" applyFont="1" applyBorder="1" applyAlignment="1">
      <alignment horizontal="center"/>
    </xf>
    <xf numFmtId="0" fontId="0" fillId="0" borderId="0" xfId="47" applyFont="1" applyAlignment="1"/>
    <xf numFmtId="0" fontId="0" fillId="0" borderId="0" xfId="47" applyFont="1" applyBorder="1" applyAlignment="1">
      <alignment horizontal="center"/>
    </xf>
    <xf numFmtId="0" fontId="0" fillId="0" borderId="103" xfId="47" applyFont="1" applyBorder="1" applyAlignment="1">
      <alignment horizontal="center"/>
    </xf>
    <xf numFmtId="0" fontId="27" fillId="0" borderId="0" xfId="47" applyFont="1" applyBorder="1">
      <alignment vertical="center"/>
    </xf>
    <xf numFmtId="0" fontId="0" fillId="0" borderId="0" xfId="47" applyFont="1" applyBorder="1" applyAlignment="1">
      <alignment wrapText="1"/>
    </xf>
    <xf numFmtId="0" fontId="0" fillId="0" borderId="0" xfId="47" applyFont="1" applyBorder="1" applyAlignment="1">
      <alignment horizontal="center" vertical="center"/>
    </xf>
    <xf numFmtId="176" fontId="27" fillId="0" borderId="103" xfId="47" applyNumberFormat="1" applyFont="1" applyBorder="1">
      <alignment vertical="center"/>
    </xf>
    <xf numFmtId="0" fontId="0" fillId="0" borderId="104" xfId="47" applyFont="1" applyBorder="1" applyAlignment="1">
      <alignment horizontal="center" vertical="center"/>
    </xf>
    <xf numFmtId="0" fontId="0" fillId="0" borderId="105" xfId="47" applyFont="1" applyBorder="1" applyAlignment="1">
      <alignment horizontal="center" vertical="center"/>
    </xf>
    <xf numFmtId="0" fontId="0" fillId="0" borderId="2" xfId="47" applyFont="1" applyBorder="1" applyAlignment="1">
      <alignment horizontal="center" vertical="center"/>
    </xf>
    <xf numFmtId="176" fontId="27" fillId="0" borderId="56" xfId="47" applyNumberFormat="1" applyFont="1" applyBorder="1">
      <alignment vertical="center"/>
    </xf>
    <xf numFmtId="0" fontId="0" fillId="0" borderId="106" xfId="47" applyFont="1" applyBorder="1">
      <alignment vertical="center"/>
    </xf>
    <xf numFmtId="0" fontId="0" fillId="0" borderId="7" xfId="47" applyFont="1" applyBorder="1">
      <alignment vertical="center"/>
    </xf>
    <xf numFmtId="0" fontId="0" fillId="0" borderId="6" xfId="47" applyFont="1" applyBorder="1">
      <alignment vertical="center"/>
    </xf>
    <xf numFmtId="0" fontId="0" fillId="35" borderId="56" xfId="47" applyFont="1" applyFill="1" applyBorder="1">
      <alignment vertical="center"/>
    </xf>
    <xf numFmtId="0" fontId="0" fillId="0" borderId="74" xfId="47" applyFont="1" applyBorder="1">
      <alignment vertical="center"/>
    </xf>
    <xf numFmtId="0" fontId="0" fillId="0" borderId="58" xfId="47" applyFont="1" applyBorder="1">
      <alignment vertical="center"/>
    </xf>
    <xf numFmtId="0" fontId="0" fillId="0" borderId="0" xfId="47" applyFont="1" applyAlignment="1">
      <alignment wrapText="1"/>
    </xf>
    <xf numFmtId="178" fontId="27" fillId="0" borderId="56" xfId="47" applyNumberFormat="1" applyFont="1" applyBorder="1">
      <alignment vertical="center"/>
    </xf>
    <xf numFmtId="0" fontId="0" fillId="0" borderId="56" xfId="47" applyFont="1" applyBorder="1">
      <alignment vertical="center"/>
    </xf>
    <xf numFmtId="0" fontId="33" fillId="0" borderId="2" xfId="47" applyFont="1" applyBorder="1" applyAlignment="1">
      <alignment wrapText="1"/>
    </xf>
    <xf numFmtId="0" fontId="0" fillId="0" borderId="8" xfId="47" applyFont="1" applyBorder="1" applyAlignment="1">
      <alignment wrapText="1"/>
    </xf>
    <xf numFmtId="0" fontId="0" fillId="0" borderId="7" xfId="47" applyFont="1" applyBorder="1" applyAlignment="1">
      <alignment wrapText="1"/>
    </xf>
    <xf numFmtId="0" fontId="0" fillId="0" borderId="6" xfId="47" applyFont="1" applyBorder="1" applyAlignment="1">
      <alignment wrapText="1"/>
    </xf>
    <xf numFmtId="0" fontId="0" fillId="0" borderId="0" xfId="47" applyFont="1" applyFill="1" applyBorder="1" applyAlignment="1">
      <alignment vertical="center"/>
    </xf>
    <xf numFmtId="0" fontId="0" fillId="0" borderId="76" xfId="47" applyFont="1" applyBorder="1" applyAlignment="1">
      <alignment horizontal="left" vertical="center"/>
    </xf>
    <xf numFmtId="0" fontId="27" fillId="35" borderId="103" xfId="47" applyFont="1" applyFill="1" applyBorder="1" applyAlignment="1">
      <alignment horizontal="center" vertical="center"/>
    </xf>
    <xf numFmtId="0" fontId="0" fillId="0" borderId="2" xfId="47" applyFont="1" applyBorder="1" applyAlignment="1">
      <alignment vertical="center"/>
    </xf>
    <xf numFmtId="0" fontId="36" fillId="35" borderId="103" xfId="47" applyFont="1" applyFill="1" applyBorder="1" applyAlignment="1">
      <alignment horizontal="center" vertical="center"/>
    </xf>
    <xf numFmtId="0" fontId="7" fillId="0" borderId="0" xfId="51">
      <alignment vertical="center"/>
    </xf>
    <xf numFmtId="0" fontId="31" fillId="0" borderId="0" xfId="51" applyFont="1">
      <alignment vertical="center"/>
    </xf>
    <xf numFmtId="0" fontId="31" fillId="0" borderId="0" xfId="51" applyFont="1" applyAlignment="1">
      <alignment vertical="center"/>
    </xf>
    <xf numFmtId="0" fontId="31" fillId="0" borderId="0" xfId="51" applyFont="1" applyAlignment="1">
      <alignment horizontal="left" vertical="top"/>
    </xf>
    <xf numFmtId="0" fontId="31" fillId="0" borderId="0" xfId="51" applyFont="1" applyAlignment="1">
      <alignment horizontal="right" vertical="top"/>
    </xf>
    <xf numFmtId="0" fontId="31" fillId="0" borderId="0" xfId="51" applyFont="1" applyAlignment="1">
      <alignment horizontal="left" vertical="center"/>
    </xf>
    <xf numFmtId="0" fontId="31" fillId="0" borderId="0" xfId="51" applyFont="1" applyAlignment="1">
      <alignment horizontal="left" vertical="top" wrapText="1"/>
    </xf>
    <xf numFmtId="0" fontId="33" fillId="0" borderId="0" xfId="51" applyFont="1" applyAlignment="1">
      <alignment horizontal="left" vertical="center"/>
    </xf>
    <xf numFmtId="0" fontId="33" fillId="0" borderId="0" xfId="51" applyFont="1">
      <alignment vertical="center"/>
    </xf>
    <xf numFmtId="0" fontId="33" fillId="0" borderId="0" xfId="51" quotePrefix="1" applyFont="1">
      <alignment vertical="center"/>
    </xf>
    <xf numFmtId="0" fontId="7" fillId="0" borderId="0" xfId="52">
      <alignment vertical="center"/>
    </xf>
    <xf numFmtId="0" fontId="31" fillId="0" borderId="0" xfId="52" applyFont="1">
      <alignment vertical="center"/>
    </xf>
    <xf numFmtId="0" fontId="31" fillId="0" borderId="0" xfId="52" applyFont="1" applyAlignment="1">
      <alignment vertical="center"/>
    </xf>
    <xf numFmtId="0" fontId="31" fillId="0" borderId="0" xfId="52" applyFont="1" applyAlignment="1">
      <alignment horizontal="left" vertical="top"/>
    </xf>
    <xf numFmtId="0" fontId="31" fillId="0" borderId="0" xfId="52" applyFont="1" applyAlignment="1">
      <alignment horizontal="right" vertical="top"/>
    </xf>
    <xf numFmtId="0" fontId="31" fillId="0" borderId="0" xfId="52" applyFont="1" applyAlignment="1">
      <alignment horizontal="left" vertical="center"/>
    </xf>
    <xf numFmtId="0" fontId="31" fillId="0" borderId="0" xfId="52" applyFont="1" applyAlignment="1">
      <alignment horizontal="left" vertical="top" wrapText="1"/>
    </xf>
    <xf numFmtId="0" fontId="33" fillId="0" borderId="0" xfId="52" applyFont="1" applyAlignment="1">
      <alignment horizontal="left" vertical="center"/>
    </xf>
    <xf numFmtId="0" fontId="33" fillId="0" borderId="0" xfId="52" applyFont="1">
      <alignment vertical="center"/>
    </xf>
    <xf numFmtId="0" fontId="33" fillId="0" borderId="0" xfId="52" quotePrefix="1" applyFont="1">
      <alignment vertical="center"/>
    </xf>
    <xf numFmtId="0" fontId="31" fillId="0" borderId="0" xfId="52" applyFont="1" applyBorder="1" applyAlignment="1">
      <alignment horizontal="center" vertical="center"/>
    </xf>
    <xf numFmtId="0" fontId="31" fillId="0" borderId="0" xfId="52" applyFont="1" applyBorder="1" applyAlignment="1">
      <alignment horizontal="right" vertical="center"/>
    </xf>
    <xf numFmtId="0" fontId="33" fillId="0" borderId="0" xfId="52" applyFont="1" applyBorder="1" applyAlignment="1">
      <alignment horizontal="right" vertical="center"/>
    </xf>
    <xf numFmtId="0" fontId="44" fillId="0" borderId="0" xfId="53" applyFont="1">
      <alignment vertical="center"/>
    </xf>
    <xf numFmtId="0" fontId="44" fillId="0" borderId="0" xfId="53" applyFont="1" applyFill="1">
      <alignment vertical="center"/>
    </xf>
    <xf numFmtId="0" fontId="44" fillId="34" borderId="0" xfId="53" applyFont="1" applyFill="1">
      <alignment vertical="center"/>
    </xf>
    <xf numFmtId="0" fontId="7" fillId="0" borderId="0" xfId="54" applyFont="1" applyFill="1" applyBorder="1" applyAlignment="1" applyProtection="1">
      <alignment vertical="top" wrapText="1"/>
    </xf>
    <xf numFmtId="0" fontId="44" fillId="0" borderId="0" xfId="53" applyFont="1" applyAlignment="1">
      <alignment vertical="center"/>
    </xf>
    <xf numFmtId="0" fontId="7" fillId="0" borderId="0" xfId="54" applyFont="1" applyFill="1" applyBorder="1" applyAlignment="1" applyProtection="1">
      <alignment horizontal="center" vertical="center" wrapText="1"/>
    </xf>
    <xf numFmtId="9" fontId="7" fillId="0" borderId="0" xfId="56" applyFont="1" applyFill="1" applyBorder="1" applyAlignment="1" applyProtection="1">
      <alignment horizontal="center" vertical="center" wrapText="1"/>
    </xf>
    <xf numFmtId="0" fontId="34" fillId="0" borderId="0" xfId="54" applyFont="1" applyFill="1" applyAlignment="1" applyProtection="1">
      <alignment vertical="center"/>
    </xf>
    <xf numFmtId="0" fontId="48" fillId="0" borderId="0" xfId="57" applyFont="1" applyFill="1" applyProtection="1">
      <alignment vertical="center"/>
    </xf>
    <xf numFmtId="49" fontId="7" fillId="0" borderId="0" xfId="54" quotePrefix="1" applyNumberFormat="1" applyFont="1" applyFill="1" applyBorder="1" applyAlignment="1" applyProtection="1">
      <alignment horizontal="left" shrinkToFit="1"/>
    </xf>
    <xf numFmtId="179" fontId="29" fillId="37" borderId="130" xfId="58" applyNumberFormat="1" applyFont="1" applyFill="1" applyBorder="1" applyAlignment="1" applyProtection="1">
      <alignment vertical="center"/>
    </xf>
    <xf numFmtId="49" fontId="7" fillId="0" borderId="0" xfId="54" applyNumberFormat="1" applyFont="1" applyFill="1" applyBorder="1" applyAlignment="1" applyProtection="1">
      <alignment horizontal="left" shrinkToFit="1"/>
    </xf>
    <xf numFmtId="180" fontId="44" fillId="37" borderId="20" xfId="59" applyNumberFormat="1" applyFont="1" applyFill="1" applyBorder="1" applyAlignment="1" applyProtection="1">
      <alignment vertical="center"/>
    </xf>
    <xf numFmtId="49" fontId="7" fillId="0" borderId="16" xfId="54" applyNumberFormat="1" applyFont="1" applyFill="1" applyBorder="1" applyAlignment="1" applyProtection="1">
      <alignment horizontal="left" shrinkToFit="1"/>
    </xf>
    <xf numFmtId="2" fontId="7" fillId="37" borderId="8" xfId="58" applyNumberFormat="1" applyFont="1" applyFill="1" applyBorder="1" applyAlignment="1" applyProtection="1"/>
    <xf numFmtId="181" fontId="44" fillId="0" borderId="105" xfId="59" applyNumberFormat="1" applyFont="1" applyFill="1" applyBorder="1" applyAlignment="1" applyProtection="1">
      <alignment vertical="center"/>
    </xf>
    <xf numFmtId="12" fontId="31" fillId="39" borderId="8" xfId="58" applyNumberFormat="1" applyFont="1" applyFill="1" applyBorder="1" applyAlignment="1" applyProtection="1">
      <alignment horizontal="center"/>
      <protection locked="0"/>
    </xf>
    <xf numFmtId="12" fontId="31" fillId="34" borderId="20" xfId="54" applyNumberFormat="1" applyFont="1" applyFill="1" applyBorder="1" applyAlignment="1" applyProtection="1">
      <alignment horizontal="center" vertical="center"/>
    </xf>
    <xf numFmtId="2" fontId="7" fillId="0" borderId="105" xfId="58" applyNumberFormat="1" applyFont="1" applyFill="1" applyBorder="1" applyAlignment="1" applyProtection="1"/>
    <xf numFmtId="0" fontId="31" fillId="34" borderId="8" xfId="54" applyNumberFormat="1" applyFont="1" applyFill="1" applyBorder="1" applyAlignment="1" applyProtection="1">
      <alignment horizontal="center"/>
    </xf>
    <xf numFmtId="0" fontId="31" fillId="34" borderId="6" xfId="54" applyFont="1" applyFill="1" applyBorder="1" applyAlignment="1" applyProtection="1">
      <alignment horizontal="center" vertical="center" textRotation="255"/>
    </xf>
    <xf numFmtId="181" fontId="44" fillId="0" borderId="2" xfId="59" applyNumberFormat="1" applyFont="1" applyFill="1" applyBorder="1" applyAlignment="1" applyProtection="1">
      <alignment vertical="center"/>
    </xf>
    <xf numFmtId="181" fontId="7" fillId="0" borderId="2" xfId="58" applyNumberFormat="1" applyFont="1" applyFill="1" applyBorder="1" applyAlignment="1" applyProtection="1">
      <alignment vertical="center"/>
    </xf>
    <xf numFmtId="181" fontId="7" fillId="0" borderId="8" xfId="58" applyNumberFormat="1" applyFont="1" applyFill="1" applyBorder="1" applyAlignment="1" applyProtection="1">
      <alignment vertical="center"/>
    </xf>
    <xf numFmtId="0" fontId="31" fillId="0" borderId="8" xfId="54" applyNumberFormat="1" applyFont="1" applyFill="1" applyBorder="1" applyAlignment="1" applyProtection="1">
      <alignment horizontal="center" vertical="center"/>
    </xf>
    <xf numFmtId="0" fontId="33" fillId="0" borderId="7" xfId="54" applyFont="1" applyFill="1" applyBorder="1" applyAlignment="1" applyProtection="1">
      <alignment horizontal="left" vertical="center" wrapText="1"/>
    </xf>
    <xf numFmtId="0" fontId="31" fillId="0" borderId="7" xfId="54" applyFont="1" applyBorder="1" applyAlignment="1" applyProtection="1">
      <alignment horizontal="center" vertical="center"/>
    </xf>
    <xf numFmtId="0" fontId="31" fillId="0" borderId="6" xfId="54" applyFont="1" applyBorder="1" applyAlignment="1" applyProtection="1">
      <alignment horizontal="center" vertical="center" textRotation="255"/>
    </xf>
    <xf numFmtId="181" fontId="7" fillId="38" borderId="29" xfId="58" applyNumberFormat="1" applyFont="1" applyFill="1" applyBorder="1" applyAlignment="1" applyProtection="1">
      <alignment vertical="center"/>
      <protection locked="0"/>
    </xf>
    <xf numFmtId="181" fontId="7" fillId="38" borderId="0" xfId="58" applyNumberFormat="1" applyFont="1" applyFill="1" applyBorder="1" applyAlignment="1" applyProtection="1">
      <alignment vertical="center"/>
      <protection locked="0"/>
    </xf>
    <xf numFmtId="181" fontId="7" fillId="38" borderId="21" xfId="58" applyNumberFormat="1" applyFont="1" applyFill="1" applyBorder="1" applyAlignment="1" applyProtection="1">
      <alignment vertical="center"/>
      <protection locked="0"/>
    </xf>
    <xf numFmtId="0" fontId="31" fillId="0" borderId="20" xfId="54" applyNumberFormat="1" applyFont="1" applyBorder="1" applyAlignment="1" applyProtection="1">
      <alignment horizontal="center" vertical="center"/>
    </xf>
    <xf numFmtId="0" fontId="31" fillId="0" borderId="3" xfId="54" applyFont="1" applyBorder="1" applyAlignment="1" applyProtection="1">
      <alignment horizontal="center" vertical="center" shrinkToFit="1"/>
    </xf>
    <xf numFmtId="181" fontId="7" fillId="38" borderId="27" xfId="58" applyNumberFormat="1" applyFont="1" applyFill="1" applyBorder="1" applyAlignment="1" applyProtection="1">
      <alignment vertical="center"/>
      <protection locked="0"/>
    </xf>
    <xf numFmtId="181" fontId="7" fillId="38" borderId="5" xfId="58" applyNumberFormat="1" applyFont="1" applyFill="1" applyBorder="1" applyAlignment="1" applyProtection="1">
      <alignment vertical="center"/>
      <protection locked="0"/>
    </xf>
    <xf numFmtId="181" fontId="7" fillId="38" borderId="14" xfId="58" applyNumberFormat="1" applyFont="1" applyFill="1" applyBorder="1" applyAlignment="1" applyProtection="1">
      <alignment vertical="center"/>
      <protection locked="0"/>
    </xf>
    <xf numFmtId="0" fontId="31" fillId="0" borderId="99" xfId="54" applyNumberFormat="1" applyFont="1" applyBorder="1" applyAlignment="1" applyProtection="1">
      <alignment horizontal="center" vertical="center"/>
    </xf>
    <xf numFmtId="181" fontId="7" fillId="38" borderId="74" xfId="58" applyNumberFormat="1" applyFont="1" applyFill="1" applyBorder="1" applyAlignment="1" applyProtection="1">
      <alignment vertical="center"/>
      <protection locked="0"/>
    </xf>
    <xf numFmtId="181" fontId="7" fillId="38" borderId="62" xfId="58" applyNumberFormat="1" applyFont="1" applyFill="1" applyBorder="1" applyAlignment="1" applyProtection="1">
      <alignment vertical="center"/>
      <protection locked="0"/>
    </xf>
    <xf numFmtId="181" fontId="7" fillId="38" borderId="86" xfId="58" applyNumberFormat="1" applyFont="1" applyFill="1" applyBorder="1" applyAlignment="1" applyProtection="1">
      <alignment vertical="center"/>
      <protection locked="0"/>
    </xf>
    <xf numFmtId="12" fontId="31" fillId="34" borderId="74" xfId="54" applyNumberFormat="1" applyFont="1" applyFill="1" applyBorder="1" applyAlignment="1" applyProtection="1">
      <alignment horizontal="center" vertical="center"/>
    </xf>
    <xf numFmtId="181" fontId="7" fillId="38" borderId="56" xfId="58" applyNumberFormat="1" applyFont="1" applyFill="1" applyBorder="1" applyAlignment="1" applyProtection="1">
      <alignment vertical="center"/>
      <protection locked="0"/>
    </xf>
    <xf numFmtId="0" fontId="31" fillId="0" borderId="74" xfId="54" applyNumberFormat="1" applyFont="1" applyBorder="1" applyAlignment="1" applyProtection="1">
      <alignment horizontal="center" vertical="center"/>
    </xf>
    <xf numFmtId="12" fontId="31" fillId="0" borderId="74" xfId="54" applyNumberFormat="1" applyFont="1" applyBorder="1" applyAlignment="1" applyProtection="1">
      <alignment horizontal="center" vertical="center"/>
    </xf>
    <xf numFmtId="12" fontId="31" fillId="0" borderId="29" xfId="54" applyNumberFormat="1" applyFont="1" applyBorder="1" applyAlignment="1" applyProtection="1">
      <alignment horizontal="center" vertical="center"/>
    </xf>
    <xf numFmtId="0" fontId="51" fillId="0" borderId="0" xfId="57" applyFont="1" applyFill="1" applyProtection="1">
      <alignment vertical="center"/>
    </xf>
    <xf numFmtId="0" fontId="33" fillId="34" borderId="2" xfId="54" applyFont="1" applyFill="1" applyBorder="1" applyAlignment="1" applyProtection="1">
      <alignment horizontal="center"/>
    </xf>
    <xf numFmtId="0" fontId="33" fillId="34" borderId="7" xfId="54" applyFont="1" applyFill="1" applyBorder="1" applyAlignment="1" applyProtection="1">
      <alignment horizontal="center"/>
    </xf>
    <xf numFmtId="0" fontId="33" fillId="34" borderId="8" xfId="54" applyFont="1" applyFill="1" applyBorder="1" applyAlignment="1" applyProtection="1">
      <alignment horizontal="center"/>
    </xf>
    <xf numFmtId="0" fontId="33" fillId="34" borderId="14" xfId="54" applyFont="1" applyFill="1" applyBorder="1" applyAlignment="1" applyProtection="1">
      <alignment horizontal="center" vertical="center"/>
    </xf>
    <xf numFmtId="0" fontId="33" fillId="34" borderId="5" xfId="54" applyFont="1" applyFill="1" applyBorder="1" applyAlignment="1" applyProtection="1">
      <alignment horizontal="center" vertical="center"/>
    </xf>
    <xf numFmtId="0" fontId="33" fillId="34" borderId="5" xfId="54" applyFont="1" applyFill="1" applyBorder="1" applyAlignment="1" applyProtection="1">
      <alignment vertical="center"/>
    </xf>
    <xf numFmtId="0" fontId="33" fillId="34" borderId="15" xfId="54" applyFont="1" applyFill="1" applyBorder="1" applyAlignment="1" applyProtection="1">
      <alignment vertical="center" textRotation="255"/>
    </xf>
    <xf numFmtId="0" fontId="33" fillId="34" borderId="8" xfId="54" applyFont="1" applyFill="1" applyBorder="1" applyAlignment="1" applyProtection="1"/>
    <xf numFmtId="0" fontId="33" fillId="34" borderId="7" xfId="54" applyFont="1" applyFill="1" applyBorder="1" applyAlignment="1" applyProtection="1"/>
    <xf numFmtId="0" fontId="33" fillId="38" borderId="7" xfId="54" applyFont="1" applyFill="1" applyBorder="1" applyAlignment="1" applyProtection="1">
      <alignment horizontal="center"/>
    </xf>
    <xf numFmtId="0" fontId="33" fillId="34" borderId="7" xfId="54" applyFont="1" applyFill="1" applyBorder="1" applyAlignment="1" applyProtection="1">
      <alignment horizontal="right"/>
    </xf>
    <xf numFmtId="0" fontId="33" fillId="34" borderId="6" xfId="54" applyFont="1" applyFill="1" applyBorder="1" applyAlignment="1" applyProtection="1"/>
    <xf numFmtId="0" fontId="33" fillId="34" borderId="1" xfId="54" applyFont="1" applyFill="1" applyBorder="1" applyAlignment="1" applyProtection="1">
      <alignment horizontal="center" vertical="center"/>
    </xf>
    <xf numFmtId="0" fontId="33" fillId="34" borderId="4" xfId="54" applyFont="1" applyFill="1" applyBorder="1" applyAlignment="1" applyProtection="1">
      <alignment horizontal="center" vertical="center"/>
    </xf>
    <xf numFmtId="0" fontId="33" fillId="34" borderId="4" xfId="54" applyFont="1" applyFill="1" applyBorder="1" applyAlignment="1" applyProtection="1">
      <alignment vertical="center"/>
    </xf>
    <xf numFmtId="0" fontId="33" fillId="34" borderId="3" xfId="54" applyFont="1" applyFill="1" applyBorder="1" applyAlignment="1" applyProtection="1">
      <alignment vertical="center" textRotation="255"/>
    </xf>
    <xf numFmtId="0" fontId="46" fillId="0" borderId="0" xfId="60"/>
    <xf numFmtId="0" fontId="33" fillId="0" borderId="0" xfId="54" applyFont="1" applyFill="1" applyAlignment="1" applyProtection="1">
      <alignment vertical="center"/>
    </xf>
    <xf numFmtId="0" fontId="44" fillId="0" borderId="0" xfId="53" applyFont="1" applyFill="1" applyAlignment="1">
      <alignment vertical="center"/>
    </xf>
    <xf numFmtId="0" fontId="44" fillId="0" borderId="0" xfId="60" applyFont="1" applyFill="1"/>
    <xf numFmtId="0" fontId="48" fillId="0" borderId="0" xfId="57" applyFont="1" applyFill="1">
      <alignment vertical="center"/>
    </xf>
    <xf numFmtId="0" fontId="44" fillId="0" borderId="0" xfId="53" applyFont="1" applyFill="1" applyAlignment="1">
      <alignment vertical="center" wrapText="1"/>
    </xf>
    <xf numFmtId="0" fontId="31" fillId="0" borderId="0" xfId="54" applyFont="1" applyFill="1" applyAlignment="1" applyProtection="1">
      <alignment horizontal="center" vertical="center"/>
    </xf>
    <xf numFmtId="0" fontId="36" fillId="0" borderId="0" xfId="54" applyFont="1" applyFill="1" applyAlignment="1" applyProtection="1">
      <alignment horizontal="center"/>
    </xf>
    <xf numFmtId="0" fontId="31" fillId="0" borderId="0" xfId="54" applyFont="1" applyFill="1" applyBorder="1" applyAlignment="1" applyProtection="1">
      <alignment horizontal="left" vertical="center"/>
    </xf>
    <xf numFmtId="0" fontId="7" fillId="0" borderId="0" xfId="54" applyFont="1" applyFill="1" applyBorder="1" applyAlignment="1" applyProtection="1">
      <alignment horizontal="left" vertical="center"/>
    </xf>
    <xf numFmtId="0" fontId="44" fillId="0" borderId="0" xfId="53" applyFont="1" applyAlignment="1"/>
    <xf numFmtId="0" fontId="44" fillId="0" borderId="0" xfId="53" applyFont="1" applyFill="1" applyBorder="1">
      <alignment vertical="center"/>
    </xf>
    <xf numFmtId="0" fontId="34" fillId="0" borderId="0" xfId="54" applyFont="1" applyFill="1" applyBorder="1" applyAlignment="1" applyProtection="1">
      <alignment vertical="center"/>
    </xf>
    <xf numFmtId="0" fontId="44" fillId="0" borderId="4" xfId="53" applyFont="1" applyFill="1" applyBorder="1">
      <alignment vertical="center"/>
    </xf>
    <xf numFmtId="0" fontId="7" fillId="0" borderId="4" xfId="54" applyFont="1" applyFill="1" applyBorder="1" applyAlignment="1" applyProtection="1">
      <alignment vertical="top" wrapText="1"/>
    </xf>
    <xf numFmtId="179" fontId="7" fillId="37" borderId="7" xfId="58" applyNumberFormat="1" applyFont="1" applyFill="1" applyBorder="1" applyAlignment="1" applyProtection="1"/>
    <xf numFmtId="181" fontId="7" fillId="38" borderId="20" xfId="58" applyNumberFormat="1" applyFont="1" applyFill="1" applyBorder="1" applyAlignment="1" applyProtection="1">
      <alignment vertical="center"/>
      <protection locked="0"/>
    </xf>
    <xf numFmtId="181" fontId="7" fillId="38" borderId="1" xfId="58" applyNumberFormat="1" applyFont="1" applyFill="1" applyBorder="1" applyAlignment="1" applyProtection="1">
      <alignment vertical="center"/>
      <protection locked="0"/>
    </xf>
    <xf numFmtId="0" fontId="53" fillId="0" borderId="0" xfId="60" applyFont="1" applyAlignment="1">
      <alignment vertical="center"/>
    </xf>
    <xf numFmtId="0" fontId="53" fillId="0" borderId="0" xfId="60" applyFont="1" applyFill="1" applyAlignment="1">
      <alignment vertical="center"/>
    </xf>
    <xf numFmtId="0" fontId="57" fillId="0" borderId="0" xfId="60" applyFont="1" applyAlignment="1">
      <alignment vertical="center"/>
    </xf>
    <xf numFmtId="0" fontId="58" fillId="0" borderId="0" xfId="60" applyFont="1" applyAlignment="1">
      <alignment vertical="center"/>
    </xf>
    <xf numFmtId="0" fontId="55" fillId="0" borderId="0" xfId="60" applyFont="1"/>
    <xf numFmtId="0" fontId="55" fillId="0" borderId="0" xfId="60" applyFont="1" applyAlignment="1">
      <alignment horizontal="right"/>
    </xf>
    <xf numFmtId="0" fontId="54" fillId="0" borderId="0" xfId="60" applyFont="1" applyAlignment="1">
      <alignment horizontal="left" vertical="center" wrapText="1"/>
    </xf>
    <xf numFmtId="0" fontId="55" fillId="0" borderId="0" xfId="60" applyFont="1" applyAlignment="1">
      <alignment horizontal="left"/>
    </xf>
    <xf numFmtId="10" fontId="53" fillId="0" borderId="0" xfId="56" applyNumberFormat="1" applyFont="1" applyAlignment="1">
      <alignment horizontal="center" vertical="center"/>
    </xf>
    <xf numFmtId="184" fontId="53" fillId="0" borderId="0" xfId="55" applyNumberFormat="1" applyFont="1" applyAlignment="1">
      <alignment horizontal="right" vertical="center"/>
    </xf>
    <xf numFmtId="0" fontId="53" fillId="0" borderId="8" xfId="60" applyFont="1" applyFill="1" applyBorder="1" applyAlignment="1">
      <alignment horizontal="center" vertical="center"/>
    </xf>
    <xf numFmtId="0" fontId="53" fillId="0" borderId="0" xfId="60" applyFont="1" applyAlignment="1">
      <alignment horizontal="center" vertical="center"/>
    </xf>
    <xf numFmtId="0" fontId="53" fillId="0" borderId="0" xfId="60" applyFont="1" applyAlignment="1">
      <alignment horizontal="right" vertical="center"/>
    </xf>
    <xf numFmtId="0" fontId="53" fillId="0" borderId="1" xfId="60" applyFont="1" applyFill="1" applyBorder="1" applyAlignment="1">
      <alignment horizontal="center" vertical="center"/>
    </xf>
    <xf numFmtId="58" fontId="53" fillId="0" borderId="0" xfId="60" applyNumberFormat="1" applyFont="1" applyAlignment="1">
      <alignment vertical="center"/>
    </xf>
    <xf numFmtId="183" fontId="53" fillId="0" borderId="0" xfId="60" applyNumberFormat="1" applyFont="1" applyAlignment="1">
      <alignment horizontal="right" vertical="center"/>
    </xf>
    <xf numFmtId="0" fontId="53" fillId="0" borderId="8" xfId="60" applyFont="1" applyBorder="1" applyAlignment="1">
      <alignment vertical="center"/>
    </xf>
    <xf numFmtId="0" fontId="53" fillId="0" borderId="7" xfId="60" applyFont="1" applyBorder="1" applyAlignment="1">
      <alignment vertical="center"/>
    </xf>
    <xf numFmtId="0" fontId="53" fillId="0" borderId="0" xfId="60" applyFont="1" applyAlignment="1">
      <alignment horizontal="left" vertical="center"/>
    </xf>
    <xf numFmtId="0" fontId="53" fillId="0" borderId="2" xfId="60" applyFont="1" applyBorder="1" applyAlignment="1">
      <alignment horizontal="left" vertical="center"/>
    </xf>
    <xf numFmtId="0" fontId="53" fillId="0" borderId="2" xfId="60" applyFont="1" applyBorder="1" applyAlignment="1">
      <alignment vertical="center"/>
    </xf>
    <xf numFmtId="0" fontId="62" fillId="0" borderId="0" xfId="60" applyFont="1" applyFill="1"/>
    <xf numFmtId="0" fontId="62" fillId="0" borderId="0" xfId="60" applyFont="1" applyFill="1" applyAlignment="1">
      <alignment wrapText="1"/>
    </xf>
    <xf numFmtId="0" fontId="63" fillId="0" borderId="0" xfId="60" applyFont="1" applyFill="1" applyAlignment="1">
      <alignment horizontal="left" vertical="center"/>
    </xf>
    <xf numFmtId="0" fontId="63" fillId="0" borderId="0" xfId="60" applyFont="1" applyFill="1" applyBorder="1" applyAlignment="1">
      <alignment horizontal="left" vertical="center"/>
    </xf>
    <xf numFmtId="0" fontId="63" fillId="0" borderId="0" xfId="60" applyFont="1" applyFill="1" applyAlignment="1">
      <alignment vertical="center" wrapText="1"/>
    </xf>
    <xf numFmtId="0" fontId="62" fillId="0" borderId="16" xfId="60" applyFont="1" applyFill="1" applyBorder="1"/>
    <xf numFmtId="0" fontId="63" fillId="0" borderId="0" xfId="60" applyFont="1" applyFill="1"/>
    <xf numFmtId="0" fontId="66" fillId="0" borderId="2" xfId="60" applyFont="1" applyFill="1" applyBorder="1" applyAlignment="1">
      <alignment horizontal="center" vertical="top" textRotation="255" wrapText="1"/>
    </xf>
    <xf numFmtId="0" fontId="67" fillId="0" borderId="2" xfId="60" applyFont="1" applyFill="1" applyBorder="1" applyAlignment="1">
      <alignment horizontal="center" vertical="center" wrapText="1"/>
    </xf>
    <xf numFmtId="0" fontId="67" fillId="0" borderId="2" xfId="60" applyFont="1" applyFill="1" applyBorder="1" applyAlignment="1">
      <alignment horizontal="center" vertical="center"/>
    </xf>
    <xf numFmtId="0" fontId="67" fillId="0" borderId="2" xfId="60" applyFont="1" applyFill="1" applyBorder="1" applyAlignment="1">
      <alignment vertical="center" wrapText="1"/>
    </xf>
    <xf numFmtId="0" fontId="67" fillId="0" borderId="2" xfId="60" applyFont="1" applyFill="1" applyBorder="1" applyAlignment="1">
      <alignment vertical="center"/>
    </xf>
    <xf numFmtId="0" fontId="71" fillId="0" borderId="0" xfId="60" applyFont="1" applyFill="1"/>
    <xf numFmtId="0" fontId="71" fillId="0" borderId="0" xfId="60" applyFont="1" applyFill="1" applyAlignment="1">
      <alignment wrapText="1"/>
    </xf>
    <xf numFmtId="0" fontId="4" fillId="0" borderId="0" xfId="0" applyFont="1" applyFill="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21"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5" xfId="0" applyFont="1" applyFill="1" applyBorder="1" applyAlignment="1">
      <alignment horizontal="left" vertical="center"/>
    </xf>
    <xf numFmtId="0" fontId="4" fillId="0" borderId="16" xfId="0" applyFont="1" applyFill="1" applyBorder="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5" xfId="0" applyFont="1" applyBorder="1" applyAlignment="1">
      <alignment horizont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left" vertical="center"/>
    </xf>
    <xf numFmtId="0" fontId="4" fillId="0" borderId="0" xfId="0" applyFont="1" applyAlignment="1">
      <alignment horizontal="center" vertical="center"/>
    </xf>
    <xf numFmtId="0" fontId="4" fillId="0" borderId="16" xfId="0" applyFont="1" applyBorder="1" applyAlignment="1">
      <alignment vertical="center"/>
    </xf>
    <xf numFmtId="0" fontId="70" fillId="0" borderId="0" xfId="0" applyFont="1" applyAlignment="1">
      <alignment horizontal="left" vertical="center"/>
    </xf>
    <xf numFmtId="0" fontId="4" fillId="0" borderId="0" xfId="0" applyFont="1" applyAlignment="1">
      <alignment vertical="center" wrapText="1"/>
    </xf>
    <xf numFmtId="0" fontId="4" fillId="0" borderId="0" xfId="0" applyFont="1"/>
    <xf numFmtId="0" fontId="4" fillId="0" borderId="21" xfId="0" applyFont="1" applyBorder="1"/>
    <xf numFmtId="0" fontId="4" fillId="0" borderId="16" xfId="0" applyFont="1" applyBorder="1" applyAlignment="1">
      <alignment horizontal="left" vertical="center"/>
    </xf>
    <xf numFmtId="0" fontId="4" fillId="0" borderId="5" xfId="0" applyFont="1" applyBorder="1"/>
    <xf numFmtId="0" fontId="4" fillId="0" borderId="15" xfId="0" applyFont="1" applyBorder="1"/>
    <xf numFmtId="0" fontId="8" fillId="34" borderId="0" xfId="0" applyFont="1" applyFill="1" applyAlignment="1">
      <alignment horizontal="left" vertical="center"/>
    </xf>
    <xf numFmtId="0" fontId="0" fillId="34" borderId="0" xfId="0" applyFill="1" applyAlignment="1">
      <alignment horizontal="left" vertical="center"/>
    </xf>
    <xf numFmtId="0" fontId="4" fillId="34" borderId="0" xfId="0" applyFont="1" applyFill="1" applyAlignment="1">
      <alignment horizontal="center" vertical="center"/>
    </xf>
    <xf numFmtId="0" fontId="4" fillId="34" borderId="28"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1" xfId="0" applyFont="1" applyFill="1" applyBorder="1" applyAlignment="1">
      <alignment horizontal="left" vertical="center"/>
    </xf>
    <xf numFmtId="0" fontId="4" fillId="34" borderId="3" xfId="0" applyFont="1" applyFill="1" applyBorder="1" applyAlignment="1">
      <alignment horizontal="left" vertical="center"/>
    </xf>
    <xf numFmtId="0" fontId="0" fillId="34" borderId="1" xfId="0" applyFill="1" applyBorder="1" applyAlignment="1">
      <alignment horizontal="left" vertical="center"/>
    </xf>
    <xf numFmtId="0" fontId="0" fillId="34" borderId="0" xfId="0" applyFill="1" applyAlignment="1">
      <alignment horizontal="center"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4" fillId="34" borderId="14" xfId="0" applyFont="1" applyFill="1" applyBorder="1" applyAlignment="1">
      <alignment horizontal="left" vertical="center"/>
    </xf>
    <xf numFmtId="0" fontId="4" fillId="34" borderId="15" xfId="0" applyFont="1" applyFill="1" applyBorder="1" applyAlignment="1">
      <alignment horizontal="left" vertical="center"/>
    </xf>
    <xf numFmtId="0" fontId="0" fillId="34" borderId="14" xfId="0" applyFill="1" applyBorder="1" applyAlignment="1">
      <alignment horizontal="left" vertical="center"/>
    </xf>
    <xf numFmtId="0" fontId="0" fillId="34" borderId="15" xfId="0" applyFill="1" applyBorder="1" applyAlignment="1">
      <alignment horizontal="center" vertical="center"/>
    </xf>
    <xf numFmtId="0" fontId="4" fillId="34" borderId="5" xfId="0" applyFont="1" applyFill="1" applyBorder="1" applyAlignment="1">
      <alignment vertical="center"/>
    </xf>
    <xf numFmtId="0" fontId="4" fillId="34" borderId="5" xfId="0" applyFont="1" applyFill="1" applyBorder="1" applyAlignment="1">
      <alignment vertical="center" wrapText="1"/>
    </xf>
    <xf numFmtId="0" fontId="0" fillId="34" borderId="5" xfId="0" applyFill="1" applyBorder="1" applyAlignment="1">
      <alignment horizontal="center" vertical="center"/>
    </xf>
    <xf numFmtId="0" fontId="4" fillId="34" borderId="14" xfId="0" applyFont="1" applyFill="1" applyBorder="1" applyAlignment="1">
      <alignment vertical="center" wrapText="1"/>
    </xf>
    <xf numFmtId="0" fontId="4" fillId="34" borderId="3" xfId="0" applyFont="1" applyFill="1" applyBorder="1" applyAlignment="1">
      <alignment vertical="center"/>
    </xf>
    <xf numFmtId="0" fontId="4" fillId="34" borderId="20" xfId="0" applyFont="1" applyFill="1" applyBorder="1" applyAlignment="1">
      <alignment vertical="center" wrapText="1"/>
    </xf>
    <xf numFmtId="0" fontId="4" fillId="34" borderId="3" xfId="0" applyFont="1" applyFill="1" applyBorder="1" applyAlignment="1">
      <alignment horizontal="left" vertical="center" wrapText="1"/>
    </xf>
    <xf numFmtId="0" fontId="4" fillId="34" borderId="3" xfId="0" applyFont="1" applyFill="1" applyBorder="1" applyAlignment="1">
      <alignment vertical="center" wrapText="1"/>
    </xf>
    <xf numFmtId="0" fontId="0" fillId="34" borderId="1" xfId="0" applyFill="1" applyBorder="1" applyAlignment="1">
      <alignment vertical="center"/>
    </xf>
    <xf numFmtId="0" fontId="4" fillId="34" borderId="22" xfId="0" applyFont="1" applyFill="1" applyBorder="1" applyAlignment="1">
      <alignment horizontal="left" vertical="center" shrinkToFit="1"/>
    </xf>
    <xf numFmtId="0" fontId="0" fillId="34" borderId="30" xfId="0" applyFill="1" applyBorder="1" applyAlignment="1">
      <alignment horizontal="center" vertical="center"/>
    </xf>
    <xf numFmtId="0" fontId="4" fillId="34" borderId="31" xfId="0" applyFont="1" applyFill="1" applyBorder="1" applyAlignment="1">
      <alignment vertical="center"/>
    </xf>
    <xf numFmtId="0" fontId="0" fillId="34" borderId="31" xfId="0" applyFill="1" applyBorder="1" applyAlignment="1">
      <alignment vertical="center"/>
    </xf>
    <xf numFmtId="0" fontId="4" fillId="34" borderId="31" xfId="0" applyFont="1" applyFill="1" applyBorder="1" applyAlignment="1">
      <alignment horizontal="left" vertical="center" wrapText="1"/>
    </xf>
    <xf numFmtId="0" fontId="0" fillId="34" borderId="31" xfId="0" applyFill="1" applyBorder="1" applyAlignment="1">
      <alignment horizontal="center" vertical="center"/>
    </xf>
    <xf numFmtId="0" fontId="0" fillId="34" borderId="31" xfId="0" applyFill="1" applyBorder="1" applyAlignment="1">
      <alignment horizontal="left" vertical="center"/>
    </xf>
    <xf numFmtId="0" fontId="0" fillId="34" borderId="32" xfId="0" applyFill="1" applyBorder="1" applyAlignment="1">
      <alignment horizontal="left" vertical="center"/>
    </xf>
    <xf numFmtId="0" fontId="0" fillId="34" borderId="3" xfId="0" applyFill="1" applyBorder="1" applyAlignment="1">
      <alignment horizontal="center" vertical="center"/>
    </xf>
    <xf numFmtId="0" fontId="4" fillId="34" borderId="1" xfId="0" applyFont="1" applyFill="1" applyBorder="1" applyAlignment="1">
      <alignment vertical="top"/>
    </xf>
    <xf numFmtId="0" fontId="4" fillId="34" borderId="16" xfId="0" applyFont="1" applyFill="1" applyBorder="1" applyAlignment="1">
      <alignment vertical="center"/>
    </xf>
    <xf numFmtId="0" fontId="4" fillId="34" borderId="21" xfId="0" applyFont="1" applyFill="1" applyBorder="1" applyAlignment="1">
      <alignment horizontal="center" vertical="center"/>
    </xf>
    <xf numFmtId="0" fontId="4" fillId="34" borderId="29"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21" xfId="0" applyFont="1" applyFill="1" applyBorder="1" applyAlignment="1">
      <alignment vertical="center" wrapText="1"/>
    </xf>
    <xf numFmtId="0" fontId="4" fillId="34" borderId="16" xfId="0" applyFont="1" applyFill="1" applyBorder="1" applyAlignment="1">
      <alignment vertical="center" wrapText="1"/>
    </xf>
    <xf numFmtId="0" fontId="0" fillId="34" borderId="21" xfId="0" applyFill="1" applyBorder="1" applyAlignment="1">
      <alignment vertical="center"/>
    </xf>
    <xf numFmtId="0" fontId="4" fillId="34" borderId="23" xfId="0" applyFont="1" applyFill="1" applyBorder="1" applyAlignment="1">
      <alignment horizontal="left" vertical="center" shrinkToFit="1"/>
    </xf>
    <xf numFmtId="0" fontId="4" fillId="34" borderId="34" xfId="0" applyFont="1" applyFill="1" applyBorder="1" applyAlignment="1">
      <alignment vertical="center"/>
    </xf>
    <xf numFmtId="0" fontId="4" fillId="34" borderId="34" xfId="0" applyFont="1" applyFill="1" applyBorder="1" applyAlignment="1">
      <alignment horizontal="left" vertical="center" wrapText="1"/>
    </xf>
    <xf numFmtId="0" fontId="0" fillId="34" borderId="34" xfId="0" applyFill="1" applyBorder="1" applyAlignment="1">
      <alignment vertical="center"/>
    </xf>
    <xf numFmtId="0" fontId="0" fillId="34" borderId="35" xfId="0" applyFill="1" applyBorder="1" applyAlignment="1">
      <alignment vertical="center"/>
    </xf>
    <xf numFmtId="0" fontId="0" fillId="34" borderId="16" xfId="0" applyFill="1" applyBorder="1" applyAlignment="1">
      <alignment horizontal="center" vertical="center"/>
    </xf>
    <xf numFmtId="0" fontId="4" fillId="34" borderId="0" xfId="0" applyFont="1" applyFill="1" applyAlignment="1">
      <alignment vertical="center"/>
    </xf>
    <xf numFmtId="0" fontId="4" fillId="34" borderId="0" xfId="0" applyFont="1" applyFill="1" applyAlignment="1">
      <alignment vertical="top"/>
    </xf>
    <xf numFmtId="0" fontId="4" fillId="34" borderId="21" xfId="0" applyFont="1" applyFill="1" applyBorder="1" applyAlignment="1">
      <alignment vertical="top"/>
    </xf>
    <xf numFmtId="0" fontId="0" fillId="34" borderId="38" xfId="0" applyFill="1" applyBorder="1" applyAlignment="1">
      <alignment horizontal="center" vertical="center"/>
    </xf>
    <xf numFmtId="0" fontId="4" fillId="34" borderId="36" xfId="0" applyFont="1" applyFill="1" applyBorder="1" applyAlignment="1">
      <alignment vertical="center"/>
    </xf>
    <xf numFmtId="0" fontId="0" fillId="34" borderId="36" xfId="0" applyFill="1" applyBorder="1" applyAlignment="1">
      <alignment horizontal="center" vertical="center"/>
    </xf>
    <xf numFmtId="0" fontId="0" fillId="34" borderId="36" xfId="0" applyFill="1" applyBorder="1" applyAlignment="1">
      <alignment horizontal="left" vertical="center"/>
    </xf>
    <xf numFmtId="0" fontId="4" fillId="34" borderId="16" xfId="0" applyFont="1" applyFill="1" applyBorder="1" applyAlignment="1">
      <alignment vertical="top"/>
    </xf>
    <xf numFmtId="0" fontId="4" fillId="34" borderId="29" xfId="0" applyFont="1" applyFill="1" applyBorder="1" applyAlignment="1">
      <alignment vertical="center"/>
    </xf>
    <xf numFmtId="0" fontId="4" fillId="34" borderId="16" xfId="0" applyFont="1" applyFill="1" applyBorder="1" applyAlignment="1">
      <alignment horizontal="left" vertical="center"/>
    </xf>
    <xf numFmtId="0" fontId="4" fillId="34" borderId="21" xfId="0" applyFont="1" applyFill="1" applyBorder="1" applyAlignment="1">
      <alignment vertical="center"/>
    </xf>
    <xf numFmtId="0" fontId="4" fillId="34" borderId="40" xfId="0" applyFont="1" applyFill="1" applyBorder="1" applyAlignment="1">
      <alignment vertical="center"/>
    </xf>
    <xf numFmtId="0" fontId="4" fillId="34" borderId="41" xfId="0" applyFont="1" applyFill="1" applyBorder="1" applyAlignment="1">
      <alignment vertical="center"/>
    </xf>
    <xf numFmtId="0" fontId="4" fillId="34" borderId="35" xfId="0" applyFont="1" applyFill="1" applyBorder="1" applyAlignment="1">
      <alignment horizontal="left" vertical="center"/>
    </xf>
    <xf numFmtId="0" fontId="4" fillId="34" borderId="23" xfId="0" applyFont="1" applyFill="1" applyBorder="1" applyAlignment="1">
      <alignment vertical="center"/>
    </xf>
    <xf numFmtId="0" fontId="0" fillId="34" borderId="34" xfId="0" applyFill="1" applyBorder="1" applyAlignment="1">
      <alignment horizontal="left" vertical="center"/>
    </xf>
    <xf numFmtId="0" fontId="0" fillId="34" borderId="35" xfId="0" applyFill="1" applyBorder="1" applyAlignment="1">
      <alignment horizontal="left" vertical="center"/>
    </xf>
    <xf numFmtId="0" fontId="4" fillId="34" borderId="36" xfId="0" applyFont="1" applyFill="1" applyBorder="1" applyAlignment="1">
      <alignment horizontal="left" vertical="center"/>
    </xf>
    <xf numFmtId="0" fontId="4" fillId="34" borderId="37" xfId="0" applyFont="1" applyFill="1" applyBorder="1" applyAlignment="1">
      <alignment horizontal="left" vertical="center"/>
    </xf>
    <xf numFmtId="0" fontId="4" fillId="34" borderId="29" xfId="0" applyFont="1" applyFill="1" applyBorder="1" applyAlignment="1">
      <alignment vertical="center" shrinkToFit="1"/>
    </xf>
    <xf numFmtId="0" fontId="4" fillId="34" borderId="21" xfId="0" applyFont="1" applyFill="1" applyBorder="1" applyAlignment="1">
      <alignment horizontal="left" vertical="center"/>
    </xf>
    <xf numFmtId="0" fontId="0" fillId="34" borderId="40" xfId="0" applyFill="1" applyBorder="1" applyAlignment="1">
      <alignment horizontal="center" vertical="center"/>
    </xf>
    <xf numFmtId="0" fontId="4" fillId="34" borderId="41" xfId="0" applyFont="1" applyFill="1" applyBorder="1" applyAlignment="1">
      <alignment horizontal="left" vertical="center"/>
    </xf>
    <xf numFmtId="0" fontId="0" fillId="34" borderId="37" xfId="0" applyFill="1" applyBorder="1" applyAlignment="1">
      <alignment horizontal="left" vertical="center"/>
    </xf>
    <xf numFmtId="0" fontId="4" fillId="34" borderId="15" xfId="0" applyFont="1" applyFill="1" applyBorder="1" applyAlignment="1">
      <alignment vertical="center"/>
    </xf>
    <xf numFmtId="0" fontId="4" fillId="34" borderId="27" xfId="0" applyFont="1" applyFill="1" applyBorder="1" applyAlignment="1">
      <alignment vertical="center"/>
    </xf>
    <xf numFmtId="0" fontId="4" fillId="34" borderId="15" xfId="0" applyFont="1" applyFill="1" applyBorder="1" applyAlignment="1">
      <alignment horizontal="left" vertical="center" wrapText="1"/>
    </xf>
    <xf numFmtId="0" fontId="4" fillId="34" borderId="14" xfId="0" applyFont="1" applyFill="1" applyBorder="1" applyAlignment="1">
      <alignment vertical="center"/>
    </xf>
    <xf numFmtId="0" fontId="4" fillId="34" borderId="5" xfId="0" applyFont="1" applyFill="1" applyBorder="1" applyAlignment="1">
      <alignment vertical="top"/>
    </xf>
    <xf numFmtId="0" fontId="4" fillId="34" borderId="14" xfId="0" applyFont="1" applyFill="1" applyBorder="1" applyAlignment="1">
      <alignment vertical="top"/>
    </xf>
    <xf numFmtId="0" fontId="4" fillId="34" borderId="15" xfId="0" applyFont="1" applyFill="1" applyBorder="1" applyAlignment="1">
      <alignment vertical="top"/>
    </xf>
    <xf numFmtId="0" fontId="0" fillId="34" borderId="1" xfId="0" applyFill="1" applyBorder="1" applyAlignment="1">
      <alignment vertical="center" wrapText="1"/>
    </xf>
    <xf numFmtId="0" fontId="0" fillId="34" borderId="4" xfId="0" applyFill="1" applyBorder="1" applyAlignment="1">
      <alignment horizontal="center" vertical="center"/>
    </xf>
    <xf numFmtId="0" fontId="4" fillId="34" borderId="23" xfId="0" applyFont="1" applyFill="1" applyBorder="1" applyAlignment="1">
      <alignment horizontal="left" vertical="center"/>
    </xf>
    <xf numFmtId="0" fontId="4" fillId="34" borderId="0" xfId="0" applyFont="1" applyFill="1" applyBorder="1" applyAlignment="1">
      <alignment vertical="center"/>
    </xf>
    <xf numFmtId="0" fontId="0" fillId="34" borderId="0" xfId="0" applyFill="1" applyBorder="1" applyAlignment="1">
      <alignment horizontal="center" vertical="center"/>
    </xf>
    <xf numFmtId="0" fontId="4" fillId="34" borderId="0" xfId="0" applyFont="1" applyFill="1" applyBorder="1" applyAlignment="1">
      <alignment vertical="top"/>
    </xf>
    <xf numFmtId="0" fontId="0" fillId="34" borderId="40" xfId="0" applyFill="1" applyBorder="1" applyAlignment="1">
      <alignment horizontal="left" vertical="center"/>
    </xf>
    <xf numFmtId="0" fontId="0" fillId="34" borderId="41" xfId="0" applyFill="1" applyBorder="1" applyAlignment="1">
      <alignment horizontal="left" vertical="center"/>
    </xf>
    <xf numFmtId="0" fontId="4" fillId="34" borderId="31" xfId="0" applyFont="1" applyFill="1" applyBorder="1" applyAlignment="1">
      <alignment horizontal="left" vertical="center"/>
    </xf>
    <xf numFmtId="0" fontId="4" fillId="34" borderId="32" xfId="0" applyFont="1" applyFill="1" applyBorder="1" applyAlignment="1">
      <alignment horizontal="left" vertical="center"/>
    </xf>
    <xf numFmtId="0" fontId="0" fillId="0" borderId="0" xfId="0"/>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center" vertical="center"/>
    </xf>
    <xf numFmtId="0" fontId="4" fillId="0" borderId="7" xfId="0" applyFont="1" applyBorder="1" applyAlignment="1">
      <alignmen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0" fillId="0" borderId="4" xfId="0" applyFont="1" applyBorder="1" applyAlignment="1">
      <alignment horizontal="center" vertical="center"/>
    </xf>
    <xf numFmtId="0" fontId="40" fillId="0" borderId="0" xfId="0" applyFont="1" applyAlignment="1">
      <alignment horizontal="center" vertical="center"/>
    </xf>
    <xf numFmtId="0" fontId="4" fillId="0" borderId="21" xfId="0" applyFont="1" applyBorder="1" applyAlignment="1">
      <alignment horizontal="left" vertical="center"/>
    </xf>
    <xf numFmtId="0" fontId="4" fillId="0" borderId="0" xfId="42" applyFont="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vertical="center"/>
    </xf>
    <xf numFmtId="0" fontId="5" fillId="0" borderId="0" xfId="0" applyFont="1" applyAlignment="1">
      <alignment horizontal="center" vertical="center"/>
    </xf>
    <xf numFmtId="0" fontId="4" fillId="0" borderId="21" xfId="0" applyFont="1" applyBorder="1" applyAlignment="1">
      <alignment vertical="center"/>
    </xf>
    <xf numFmtId="0" fontId="4" fillId="0" borderId="15" xfId="0" applyFont="1" applyBorder="1" applyAlignment="1">
      <alignment vertical="center"/>
    </xf>
    <xf numFmtId="0" fontId="4" fillId="0" borderId="15" xfId="0" applyFont="1" applyBorder="1" applyAlignment="1">
      <alignment horizontal="left" vertical="center"/>
    </xf>
    <xf numFmtId="0" fontId="4" fillId="0" borderId="14" xfId="0" applyFont="1" applyBorder="1" applyAlignment="1">
      <alignment horizontal="left" vertical="center"/>
    </xf>
    <xf numFmtId="0" fontId="5" fillId="0" borderId="0" xfId="0" applyFont="1" applyAlignment="1">
      <alignment horizontal="center" vertical="center" wrapText="1"/>
    </xf>
    <xf numFmtId="0" fontId="5" fillId="0" borderId="16" xfId="0" applyFont="1" applyBorder="1" applyAlignment="1">
      <alignment vertical="center"/>
    </xf>
    <xf numFmtId="0" fontId="0" fillId="0" borderId="0" xfId="0" applyAlignment="1">
      <alignment horizontal="center"/>
    </xf>
    <xf numFmtId="0" fontId="4" fillId="0" borderId="0" xfId="0" applyFont="1" applyAlignment="1">
      <alignment horizontal="left" vertical="center"/>
    </xf>
    <xf numFmtId="0" fontId="4" fillId="0" borderId="21"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wrapText="1"/>
    </xf>
    <xf numFmtId="0" fontId="61" fillId="0" borderId="0" xfId="0" applyFont="1" applyAlignment="1">
      <alignment vertical="center"/>
    </xf>
    <xf numFmtId="0" fontId="5" fillId="0" borderId="5" xfId="0" applyFont="1" applyBorder="1" applyAlignment="1">
      <alignment horizontal="center" vertical="center"/>
    </xf>
    <xf numFmtId="0" fontId="4" fillId="0" borderId="14" xfId="0" applyFont="1" applyBorder="1" applyAlignment="1">
      <alignment vertical="center"/>
    </xf>
    <xf numFmtId="0" fontId="73" fillId="0" borderId="0" xfId="0" applyFont="1" applyAlignment="1">
      <alignment vertical="center"/>
    </xf>
    <xf numFmtId="0" fontId="4" fillId="0" borderId="0" xfId="0" applyFont="1" applyAlignment="1">
      <alignment vertical="top"/>
    </xf>
    <xf numFmtId="0" fontId="4" fillId="0" borderId="2" xfId="0" applyFont="1" applyBorder="1" applyAlignment="1">
      <alignment horizontal="centerContinuous" vertical="center"/>
    </xf>
    <xf numFmtId="0" fontId="5" fillId="0" borderId="0" xfId="0" applyFont="1" applyAlignment="1">
      <alignment vertical="center"/>
    </xf>
    <xf numFmtId="0" fontId="74" fillId="0" borderId="0" xfId="0" applyFont="1" applyAlignment="1">
      <alignment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0" fontId="5" fillId="0" borderId="21" xfId="0" applyFont="1" applyBorder="1" applyAlignment="1">
      <alignment vertical="center"/>
    </xf>
    <xf numFmtId="0" fontId="5" fillId="0" borderId="16" xfId="0" applyFont="1" applyBorder="1" applyAlignment="1">
      <alignment horizontal="center" vertical="center"/>
    </xf>
    <xf numFmtId="0" fontId="4" fillId="0" borderId="6" xfId="0" applyFont="1" applyBorder="1" applyAlignment="1">
      <alignment vertical="center"/>
    </xf>
    <xf numFmtId="1" fontId="4" fillId="0" borderId="7" xfId="0" applyNumberFormat="1" applyFont="1" applyBorder="1" applyAlignment="1">
      <alignment vertical="center"/>
    </xf>
    <xf numFmtId="0" fontId="39" fillId="0" borderId="0" xfId="0" applyFont="1" applyAlignment="1">
      <alignment horizontal="left" vertical="center"/>
    </xf>
    <xf numFmtId="49" fontId="4" fillId="0" borderId="5" xfId="0" applyNumberFormat="1" applyFont="1" applyBorder="1" applyAlignment="1">
      <alignment horizontal="left" vertical="center"/>
    </xf>
    <xf numFmtId="0" fontId="4" fillId="0" borderId="40" xfId="0" applyFont="1" applyBorder="1" applyAlignment="1">
      <alignment horizontal="left" vertical="center"/>
    </xf>
    <xf numFmtId="0" fontId="4" fillId="0" borderId="3" xfId="0" applyFont="1" applyBorder="1" applyAlignment="1">
      <alignment horizontal="left" vertical="center"/>
    </xf>
    <xf numFmtId="0" fontId="4" fillId="0" borderId="15" xfId="0" applyFont="1" applyBorder="1" applyAlignment="1">
      <alignment horizontal="left" vertical="center"/>
    </xf>
    <xf numFmtId="0" fontId="5" fillId="0" borderId="0" xfId="0" applyFont="1" applyAlignment="1">
      <alignment horizontal="center" vertical="center"/>
    </xf>
    <xf numFmtId="0" fontId="4" fillId="0" borderId="7" xfId="0" applyFont="1" applyBorder="1" applyAlignment="1">
      <alignment vertical="center"/>
    </xf>
    <xf numFmtId="0" fontId="4" fillId="0" borderId="14" xfId="0" applyFont="1" applyBorder="1"/>
    <xf numFmtId="0" fontId="4" fillId="0" borderId="0" xfId="0" applyFont="1" applyAlignment="1">
      <alignment horizontal="center"/>
    </xf>
    <xf numFmtId="0" fontId="38"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horizontal="left"/>
    </xf>
    <xf numFmtId="0" fontId="38" fillId="0" borderId="0" xfId="0" applyFont="1"/>
    <xf numFmtId="0" fontId="5" fillId="0" borderId="0" xfId="0" applyFont="1" applyFill="1" applyAlignment="1">
      <alignment vertical="center"/>
    </xf>
    <xf numFmtId="0" fontId="75" fillId="0" borderId="5" xfId="0" applyFont="1" applyFill="1" applyBorder="1" applyAlignment="1">
      <alignment horizontal="center" vertical="center"/>
    </xf>
    <xf numFmtId="0" fontId="75" fillId="0" borderId="0" xfId="0" applyFont="1" applyFill="1" applyAlignment="1">
      <alignment horizontal="center" vertical="center"/>
    </xf>
    <xf numFmtId="0" fontId="5" fillId="0" borderId="0" xfId="0" applyFont="1" applyFill="1" applyAlignment="1">
      <alignment horizontal="center" vertical="center"/>
    </xf>
    <xf numFmtId="0" fontId="4" fillId="0" borderId="15" xfId="0" applyFont="1" applyFill="1" applyBorder="1" applyAlignment="1">
      <alignment horizontal="center"/>
    </xf>
    <xf numFmtId="0" fontId="4" fillId="0" borderId="5" xfId="0" applyFont="1" applyFill="1" applyBorder="1"/>
    <xf numFmtId="0" fontId="4" fillId="0" borderId="14" xfId="0" applyFont="1" applyFill="1" applyBorder="1"/>
    <xf numFmtId="0" fontId="4" fillId="0" borderId="0" xfId="0" applyFont="1" applyFill="1"/>
    <xf numFmtId="0" fontId="38" fillId="0" borderId="0" xfId="0" applyFont="1" applyFill="1" applyAlignment="1">
      <alignment vertical="center"/>
    </xf>
    <xf numFmtId="0" fontId="38" fillId="0" borderId="0" xfId="0" applyFont="1" applyFill="1" applyAlignment="1">
      <alignment horizontal="left" vertical="center"/>
    </xf>
    <xf numFmtId="0" fontId="38" fillId="0" borderId="0" xfId="0" applyFont="1" applyFill="1" applyAlignment="1">
      <alignment horizontal="left"/>
    </xf>
    <xf numFmtId="0" fontId="38" fillId="0" borderId="0" xfId="0" applyFont="1" applyFill="1"/>
    <xf numFmtId="0" fontId="69" fillId="0" borderId="16" xfId="0" applyFont="1" applyBorder="1" applyAlignment="1">
      <alignment vertical="center"/>
    </xf>
    <xf numFmtId="0" fontId="69" fillId="0" borderId="15" xfId="0" applyFont="1" applyBorder="1" applyAlignment="1">
      <alignment vertical="center"/>
    </xf>
    <xf numFmtId="0" fontId="4" fillId="0" borderId="5" xfId="0" applyFont="1" applyBorder="1" applyAlignment="1">
      <alignment vertical="center"/>
    </xf>
    <xf numFmtId="0" fontId="69" fillId="0" borderId="0" xfId="0" applyFont="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4" fillId="0" borderId="6" xfId="42" applyFont="1" applyBorder="1" applyAlignment="1">
      <alignment horizontal="center" vertical="center"/>
    </xf>
    <xf numFmtId="0" fontId="4" fillId="0" borderId="7" xfId="42" applyFont="1" applyBorder="1" applyAlignment="1">
      <alignment horizontal="center" vertical="center"/>
    </xf>
    <xf numFmtId="0" fontId="0" fillId="0" borderId="7" xfId="0" applyBorder="1"/>
    <xf numFmtId="0" fontId="6" fillId="0" borderId="7" xfId="0" applyFont="1" applyBorder="1" applyAlignment="1">
      <alignment vertical="center"/>
    </xf>
    <xf numFmtId="0" fontId="6" fillId="0" borderId="8" xfId="0" applyFont="1" applyBorder="1" applyAlignment="1">
      <alignment vertical="center"/>
    </xf>
    <xf numFmtId="0" fontId="4" fillId="0" borderId="3" xfId="42" applyFont="1" applyBorder="1" applyAlignment="1">
      <alignment horizontal="center" vertical="center"/>
    </xf>
    <xf numFmtId="0" fontId="4" fillId="0" borderId="4" xfId="42"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4" fillId="0" borderId="16" xfId="0" applyFont="1" applyBorder="1" applyAlignment="1">
      <alignment horizontal="left" vertical="center"/>
    </xf>
    <xf numFmtId="0" fontId="4" fillId="0" borderId="16" xfId="42" applyFont="1" applyBorder="1" applyAlignment="1">
      <alignment horizontal="center" vertical="center"/>
    </xf>
    <xf numFmtId="0" fontId="6" fillId="0" borderId="0" xfId="0" applyFont="1" applyAlignment="1">
      <alignment vertical="center"/>
    </xf>
    <xf numFmtId="0" fontId="6" fillId="0" borderId="21" xfId="0" applyFont="1" applyBorder="1" applyAlignment="1">
      <alignment vertical="center"/>
    </xf>
    <xf numFmtId="0" fontId="4" fillId="0" borderId="16" xfId="0" applyFont="1" applyBorder="1"/>
    <xf numFmtId="0" fontId="4" fillId="0" borderId="15" xfId="42" applyFont="1" applyBorder="1" applyAlignment="1">
      <alignment horizontal="center" vertical="center"/>
    </xf>
    <xf numFmtId="0" fontId="4" fillId="0" borderId="5" xfId="42" applyFont="1" applyBorder="1" applyAlignment="1">
      <alignment horizontal="center" vertical="center"/>
    </xf>
    <xf numFmtId="0" fontId="6" fillId="0" borderId="5" xfId="0" applyFont="1" applyBorder="1" applyAlignment="1">
      <alignment vertical="center"/>
    </xf>
    <xf numFmtId="0" fontId="6" fillId="0" borderId="14" xfId="0" applyFont="1" applyBorder="1" applyAlignment="1">
      <alignment vertical="center"/>
    </xf>
    <xf numFmtId="0" fontId="4" fillId="0" borderId="16" xfId="0" applyFont="1" applyBorder="1" applyAlignment="1">
      <alignment vertical="center" wrapText="1"/>
    </xf>
    <xf numFmtId="0" fontId="70" fillId="0" borderId="0" xfId="0" applyFont="1" applyAlignment="1">
      <alignment wrapText="1"/>
    </xf>
    <xf numFmtId="0" fontId="6" fillId="0" borderId="20" xfId="0" applyFont="1" applyBorder="1" applyAlignment="1">
      <alignment vertical="center"/>
    </xf>
    <xf numFmtId="0" fontId="70" fillId="0" borderId="0" xfId="0" applyFont="1" applyAlignment="1">
      <alignment horizontal="left" wrapText="1"/>
    </xf>
    <xf numFmtId="0" fontId="4" fillId="0" borderId="27" xfId="0" applyFont="1" applyBorder="1" applyAlignment="1">
      <alignment vertical="center"/>
    </xf>
    <xf numFmtId="0" fontId="6" fillId="0" borderId="16" xfId="0" applyFont="1" applyBorder="1" applyAlignment="1">
      <alignment vertical="center"/>
    </xf>
    <xf numFmtId="0" fontId="6" fillId="0" borderId="2" xfId="0" applyFont="1" applyBorder="1" applyAlignment="1">
      <alignment vertical="center"/>
    </xf>
    <xf numFmtId="0" fontId="6" fillId="0" borderId="21" xfId="0" applyFont="1" applyBorder="1" applyAlignment="1">
      <alignment horizontal="center" vertical="center"/>
    </xf>
    <xf numFmtId="0" fontId="0" fillId="0" borderId="4" xfId="0" applyBorder="1"/>
    <xf numFmtId="0" fontId="0" fillId="0" borderId="5" xfId="0" applyBorder="1"/>
    <xf numFmtId="0" fontId="4" fillId="0" borderId="5" xfId="0" applyFont="1" applyBorder="1" applyAlignment="1">
      <alignment horizontal="center" vertical="center" wrapText="1"/>
    </xf>
    <xf numFmtId="0" fontId="4" fillId="0" borderId="16" xfId="42" applyFont="1" applyBorder="1" applyAlignment="1">
      <alignment vertical="center"/>
    </xf>
    <xf numFmtId="0" fontId="4" fillId="0" borderId="0" xfId="42" applyFont="1" applyAlignment="1">
      <alignment vertical="center"/>
    </xf>
    <xf numFmtId="0" fontId="4" fillId="0" borderId="21" xfId="42" applyFont="1" applyBorder="1" applyAlignment="1">
      <alignment vertical="center"/>
    </xf>
    <xf numFmtId="0" fontId="4" fillId="0" borderId="5" xfId="42" applyFont="1" applyBorder="1" applyAlignment="1">
      <alignment horizontal="left" vertical="center"/>
    </xf>
    <xf numFmtId="0" fontId="4" fillId="0" borderId="14" xfId="42" applyFont="1" applyBorder="1" applyAlignment="1">
      <alignment horizontal="left" vertical="center"/>
    </xf>
    <xf numFmtId="0" fontId="4" fillId="0" borderId="0" xfId="42" applyFont="1" applyAlignment="1">
      <alignment horizontal="left" vertical="center"/>
    </xf>
    <xf numFmtId="0" fontId="4" fillId="0" borderId="4" xfId="42" applyFont="1" applyBorder="1" applyAlignment="1">
      <alignment horizontal="left" vertical="center"/>
    </xf>
    <xf numFmtId="0" fontId="4" fillId="0" borderId="1" xfId="42" applyFont="1" applyBorder="1" applyAlignment="1">
      <alignment horizontal="left" vertical="center"/>
    </xf>
    <xf numFmtId="0" fontId="4" fillId="0" borderId="29" xfId="0" applyFont="1" applyBorder="1" applyAlignment="1">
      <alignment vertical="center" wrapText="1"/>
    </xf>
    <xf numFmtId="0" fontId="6" fillId="0" borderId="29" xfId="0" applyFont="1" applyBorder="1" applyAlignment="1">
      <alignment vertical="center"/>
    </xf>
    <xf numFmtId="0" fontId="4" fillId="0" borderId="29" xfId="0" applyFont="1" applyBorder="1" applyAlignment="1">
      <alignment vertical="center"/>
    </xf>
    <xf numFmtId="0" fontId="6" fillId="0" borderId="6" xfId="0" applyFont="1" applyBorder="1" applyAlignment="1">
      <alignment vertical="center"/>
    </xf>
    <xf numFmtId="0" fontId="4" fillId="0" borderId="0" xfId="0" applyFont="1" applyAlignment="1">
      <alignment horizontal="center" vertical="center" wrapText="1"/>
    </xf>
    <xf numFmtId="185" fontId="4" fillId="0" borderId="7" xfId="42" applyNumberFormat="1" applyFont="1" applyBorder="1" applyAlignment="1">
      <alignment horizontal="center" vertical="center"/>
    </xf>
    <xf numFmtId="185" fontId="4" fillId="0" borderId="8" xfId="42" applyNumberFormat="1" applyFont="1" applyBorder="1" applyAlignment="1">
      <alignment horizontal="center" vertical="center"/>
    </xf>
    <xf numFmtId="185" fontId="4" fillId="0" borderId="21" xfId="42" applyNumberFormat="1" applyFont="1" applyBorder="1" applyAlignment="1">
      <alignment vertical="center"/>
    </xf>
    <xf numFmtId="0" fontId="4" fillId="0" borderId="15" xfId="0" applyFont="1" applyBorder="1" applyAlignment="1">
      <alignment vertical="center" wrapText="1"/>
    </xf>
    <xf numFmtId="185" fontId="4" fillId="0" borderId="5" xfId="42" applyNumberFormat="1" applyFont="1" applyBorder="1" applyAlignment="1">
      <alignment horizontal="center" vertical="center"/>
    </xf>
    <xf numFmtId="185" fontId="4" fillId="0" borderId="14" xfId="42" applyNumberFormat="1" applyFont="1" applyBorder="1" applyAlignment="1">
      <alignment vertical="center"/>
    </xf>
    <xf numFmtId="177" fontId="4" fillId="0" borderId="0" xfId="0" applyNumberFormat="1" applyFont="1" applyAlignment="1">
      <alignment vertical="center"/>
    </xf>
    <xf numFmtId="0" fontId="38" fillId="0" borderId="0" xfId="0" applyFont="1" applyAlignment="1">
      <alignment vertical="top"/>
    </xf>
    <xf numFmtId="0" fontId="38" fillId="0" borderId="0" xfId="0" applyFont="1" applyAlignment="1">
      <alignment vertical="top" wrapText="1"/>
    </xf>
    <xf numFmtId="0" fontId="38" fillId="0" borderId="0" xfId="0" applyFont="1" applyAlignment="1">
      <alignment horizontal="center" vertical="center"/>
    </xf>
    <xf numFmtId="0" fontId="38" fillId="0" borderId="0" xfId="0" applyFont="1" applyAlignment="1">
      <alignment horizontal="left" vertical="top"/>
    </xf>
    <xf numFmtId="0" fontId="4" fillId="0" borderId="0" xfId="0" applyFont="1" applyAlignment="1">
      <alignment horizontal="left" vertical="top"/>
    </xf>
    <xf numFmtId="0" fontId="38" fillId="0" borderId="0" xfId="0" applyFont="1" applyAlignment="1">
      <alignment vertical="center"/>
    </xf>
    <xf numFmtId="0" fontId="4" fillId="0" borderId="4" xfId="0" applyFont="1" applyBorder="1"/>
    <xf numFmtId="0" fontId="6" fillId="0" borderId="7" xfId="0" applyFont="1" applyBorder="1" applyAlignment="1">
      <alignment horizontal="left" vertical="center"/>
    </xf>
    <xf numFmtId="0" fontId="39" fillId="0" borderId="21" xfId="0" applyFont="1" applyBorder="1" applyAlignment="1">
      <alignment vertical="center" shrinkToFit="1"/>
    </xf>
    <xf numFmtId="0" fontId="4" fillId="0" borderId="2" xfId="0" applyFont="1" applyBorder="1" applyAlignment="1">
      <alignment horizontal="center" vertical="center"/>
    </xf>
    <xf numFmtId="0" fontId="4" fillId="0" borderId="27" xfId="0" applyFont="1" applyBorder="1" applyAlignment="1">
      <alignment horizontal="center" vertical="center"/>
    </xf>
    <xf numFmtId="0" fontId="6" fillId="0" borderId="5" xfId="0" applyFont="1" applyBorder="1" applyAlignment="1">
      <alignment horizontal="left" vertical="center"/>
    </xf>
    <xf numFmtId="177" fontId="4" fillId="0" borderId="0" xfId="0" applyNumberFormat="1" applyFont="1" applyAlignment="1">
      <alignment horizontal="center" vertical="center"/>
    </xf>
    <xf numFmtId="177" fontId="4" fillId="0" borderId="5" xfId="0" applyNumberFormat="1" applyFont="1" applyBorder="1" applyAlignment="1">
      <alignment vertical="center"/>
    </xf>
    <xf numFmtId="177" fontId="4" fillId="0" borderId="4" xfId="0" applyNumberFormat="1" applyFont="1" applyBorder="1" applyAlignment="1">
      <alignment vertical="center"/>
    </xf>
    <xf numFmtId="0" fontId="39" fillId="0" borderId="0" xfId="0" applyFont="1" applyAlignment="1">
      <alignment horizontal="left" vertical="top"/>
    </xf>
    <xf numFmtId="0" fontId="4" fillId="0" borderId="14" xfId="0" applyFont="1" applyBorder="1" applyAlignment="1">
      <alignment horizontal="center" vertical="center" wrapText="1"/>
    </xf>
    <xf numFmtId="177" fontId="4" fillId="0" borderId="16" xfId="0" applyNumberFormat="1" applyFont="1" applyBorder="1" applyAlignment="1">
      <alignment horizontal="center" vertical="center"/>
    </xf>
    <xf numFmtId="0" fontId="6" fillId="0" borderId="15" xfId="0" applyFont="1" applyBorder="1" applyAlignment="1">
      <alignment horizontal="left" vertical="center"/>
    </xf>
    <xf numFmtId="0" fontId="71" fillId="0" borderId="2" xfId="60" applyFont="1" applyFill="1" applyBorder="1" applyAlignment="1">
      <alignment horizontal="center" vertical="top" textRotation="255" wrapText="1"/>
    </xf>
    <xf numFmtId="0" fontId="4" fillId="0" borderId="0" xfId="0" applyFont="1" applyAlignment="1">
      <alignment horizontal="center" vertical="center"/>
    </xf>
    <xf numFmtId="0" fontId="4" fillId="34" borderId="0" xfId="0" applyFont="1" applyFill="1" applyAlignment="1">
      <alignment horizontal="left" vertical="center"/>
    </xf>
    <xf numFmtId="0" fontId="4" fillId="34" borderId="40" xfId="0" applyFont="1" applyFill="1" applyBorder="1" applyAlignment="1">
      <alignment horizontal="left" vertical="center"/>
    </xf>
    <xf numFmtId="0" fontId="4" fillId="34" borderId="3"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14"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33" xfId="0" applyFill="1" applyBorder="1" applyAlignment="1">
      <alignment horizontal="center" vertical="center"/>
    </xf>
    <xf numFmtId="0" fontId="4" fillId="34" borderId="34" xfId="0" applyFont="1" applyFill="1" applyBorder="1" applyAlignment="1">
      <alignment horizontal="left" vertical="center"/>
    </xf>
    <xf numFmtId="0" fontId="0" fillId="34" borderId="34" xfId="0" applyFill="1" applyBorder="1" applyAlignment="1">
      <alignment horizontal="center" vertical="center"/>
    </xf>
    <xf numFmtId="0" fontId="4" fillId="34" borderId="23" xfId="0" applyFont="1" applyFill="1" applyBorder="1" applyAlignment="1">
      <alignment horizontal="left" vertical="center" wrapText="1"/>
    </xf>
    <xf numFmtId="0" fontId="4" fillId="0" borderId="0" xfId="0" applyFont="1" applyAlignment="1">
      <alignment horizontal="left" vertical="center"/>
    </xf>
    <xf numFmtId="0" fontId="0" fillId="34" borderId="141" xfId="0" applyFill="1" applyBorder="1" applyAlignment="1">
      <alignment horizontal="center" vertical="center"/>
    </xf>
    <xf numFmtId="0" fontId="0" fillId="34" borderId="40" xfId="0" applyFill="1" applyBorder="1" applyAlignment="1">
      <alignment vertical="center"/>
    </xf>
    <xf numFmtId="0" fontId="4" fillId="34" borderId="40" xfId="0" applyFont="1" applyFill="1" applyBorder="1" applyAlignment="1">
      <alignment horizontal="left" vertical="center" wrapText="1"/>
    </xf>
    <xf numFmtId="0" fontId="4" fillId="34" borderId="141" xfId="0" applyFont="1" applyFill="1" applyBorder="1" applyAlignment="1">
      <alignment vertical="center"/>
    </xf>
    <xf numFmtId="0" fontId="4" fillId="34" borderId="33" xfId="0" applyFont="1" applyFill="1" applyBorder="1" applyAlignment="1">
      <alignment vertical="center"/>
    </xf>
    <xf numFmtId="0" fontId="4" fillId="34" borderId="37" xfId="0" applyFont="1" applyFill="1" applyBorder="1" applyAlignment="1">
      <alignment vertical="center"/>
    </xf>
    <xf numFmtId="0" fontId="4" fillId="34" borderId="54" xfId="0" applyFont="1" applyFill="1" applyBorder="1" applyAlignment="1">
      <alignment vertical="center"/>
    </xf>
    <xf numFmtId="0" fontId="4" fillId="34" borderId="142" xfId="0" applyFont="1" applyFill="1" applyBorder="1" applyAlignment="1">
      <alignment horizontal="left" vertical="center"/>
    </xf>
    <xf numFmtId="0" fontId="0" fillId="34" borderId="41" xfId="0" applyFill="1" applyBorder="1" applyAlignment="1">
      <alignment vertical="center"/>
    </xf>
    <xf numFmtId="0" fontId="0" fillId="34" borderId="21" xfId="0" applyFill="1" applyBorder="1" applyAlignment="1">
      <alignment vertical="center" wrapText="1"/>
    </xf>
    <xf numFmtId="0" fontId="4" fillId="34" borderId="16" xfId="0" applyFont="1" applyFill="1" applyBorder="1" applyAlignment="1">
      <alignment horizontal="left" vertical="center" shrinkToFit="1"/>
    </xf>
    <xf numFmtId="0" fontId="0" fillId="0" borderId="0" xfId="0" applyAlignment="1">
      <alignment horizontal="left" vertical="center"/>
    </xf>
    <xf numFmtId="0" fontId="4" fillId="34" borderId="36" xfId="0" applyFont="1" applyFill="1" applyBorder="1" applyAlignment="1">
      <alignment horizontal="left" vertical="center"/>
    </xf>
    <xf numFmtId="0" fontId="0" fillId="34" borderId="36" xfId="0" applyFill="1" applyBorder="1" applyAlignment="1">
      <alignment horizontal="center" vertical="center"/>
    </xf>
    <xf numFmtId="0" fontId="0" fillId="34" borderId="38" xfId="0" applyFill="1" applyBorder="1" applyAlignment="1">
      <alignment horizontal="center" vertical="center"/>
    </xf>
    <xf numFmtId="0" fontId="69" fillId="4" borderId="2" xfId="0" applyFont="1" applyFill="1" applyBorder="1" applyAlignment="1">
      <alignment vertical="center" wrapText="1"/>
    </xf>
    <xf numFmtId="0" fontId="77" fillId="4" borderId="2" xfId="0" applyFont="1" applyFill="1" applyBorder="1" applyAlignment="1">
      <alignment vertical="center" wrapText="1"/>
    </xf>
    <xf numFmtId="0" fontId="69" fillId="0" borderId="0" xfId="0" applyFont="1" applyAlignment="1">
      <alignment vertical="center"/>
    </xf>
    <xf numFmtId="0" fontId="69" fillId="0" borderId="0" xfId="0" applyFont="1" applyAlignment="1">
      <alignment horizontal="right" vertical="center"/>
    </xf>
    <xf numFmtId="0" fontId="69" fillId="0" borderId="0" xfId="0" applyFont="1" applyAlignment="1">
      <alignment horizontal="center" vertical="center"/>
    </xf>
    <xf numFmtId="0" fontId="69" fillId="0" borderId="0" xfId="0" applyFont="1" applyFill="1" applyAlignment="1">
      <alignment vertical="center"/>
    </xf>
    <xf numFmtId="0" fontId="69" fillId="0" borderId="4" xfId="0" applyFont="1" applyBorder="1" applyAlignment="1">
      <alignment vertical="center" wrapText="1"/>
    </xf>
    <xf numFmtId="0" fontId="69" fillId="0" borderId="0" xfId="0" applyFont="1" applyAlignment="1">
      <alignment vertical="center" wrapText="1"/>
    </xf>
    <xf numFmtId="0" fontId="69" fillId="0" borderId="6" xfId="0" applyFont="1" applyBorder="1" applyAlignment="1">
      <alignment horizontal="left"/>
    </xf>
    <xf numFmtId="0" fontId="69" fillId="0" borderId="7" xfId="0" applyFont="1" applyBorder="1" applyAlignment="1">
      <alignment horizontal="left"/>
    </xf>
    <xf numFmtId="0" fontId="69" fillId="0" borderId="8" xfId="0" applyFont="1" applyBorder="1" applyAlignment="1">
      <alignment horizontal="left"/>
    </xf>
    <xf numFmtId="0" fontId="69" fillId="0" borderId="15" xfId="0" applyFont="1" applyBorder="1" applyAlignment="1">
      <alignment horizontal="left"/>
    </xf>
    <xf numFmtId="0" fontId="69" fillId="0" borderId="5" xfId="0" applyFont="1" applyBorder="1" applyAlignment="1">
      <alignment horizontal="left"/>
    </xf>
    <xf numFmtId="0" fontId="69" fillId="0" borderId="14" xfId="0" applyFont="1" applyBorder="1" applyAlignment="1">
      <alignment horizontal="left"/>
    </xf>
    <xf numFmtId="0" fontId="69" fillId="0" borderId="16" xfId="0" applyFont="1" applyBorder="1" applyAlignment="1">
      <alignment horizontal="left"/>
    </xf>
    <xf numFmtId="0" fontId="69" fillId="0" borderId="0" xfId="0" applyFont="1" applyAlignment="1">
      <alignment horizontal="left"/>
    </xf>
    <xf numFmtId="0" fontId="69" fillId="0" borderId="6" xfId="0" applyFont="1" applyBorder="1" applyAlignment="1">
      <alignment horizontal="center" vertical="center" textRotation="255" wrapText="1"/>
    </xf>
    <xf numFmtId="0" fontId="77" fillId="0" borderId="6" xfId="42" applyFont="1" applyBorder="1" applyAlignment="1">
      <alignment horizontal="center" vertical="center"/>
    </xf>
    <xf numFmtId="0" fontId="77" fillId="0" borderId="7" xfId="42" applyFont="1" applyBorder="1" applyAlignment="1">
      <alignment horizontal="center" vertical="center"/>
    </xf>
    <xf numFmtId="0" fontId="69" fillId="0" borderId="3" xfId="0" applyFont="1" applyBorder="1" applyAlignment="1">
      <alignment horizontal="center" vertical="center" textRotation="255" wrapText="1"/>
    </xf>
    <xf numFmtId="0" fontId="69" fillId="0" borderId="18" xfId="0" applyFont="1" applyBorder="1" applyAlignment="1">
      <alignment horizontal="center" vertical="center" textRotation="255" wrapText="1"/>
    </xf>
    <xf numFmtId="0" fontId="69" fillId="0" borderId="16" xfId="0" applyFont="1" applyBorder="1" applyAlignment="1">
      <alignment horizontal="center" vertical="center" textRotation="255" shrinkToFit="1"/>
    </xf>
    <xf numFmtId="0" fontId="69" fillId="0" borderId="17" xfId="0" applyFont="1" applyBorder="1" applyAlignment="1">
      <alignment horizontal="center" vertical="center" textRotation="255"/>
    </xf>
    <xf numFmtId="0" fontId="69" fillId="0" borderId="136" xfId="0" applyFont="1" applyBorder="1" applyAlignment="1">
      <alignment horizontal="justify" wrapText="1"/>
    </xf>
    <xf numFmtId="0" fontId="69" fillId="0" borderId="136" xfId="0" applyFont="1" applyBorder="1" applyAlignment="1">
      <alignment horizontal="left" vertical="center"/>
    </xf>
    <xf numFmtId="0" fontId="69" fillId="0" borderId="39" xfId="0" applyFont="1" applyBorder="1" applyAlignment="1">
      <alignment horizontal="left" vertical="center"/>
    </xf>
    <xf numFmtId="0" fontId="69" fillId="0" borderId="16" xfId="0" applyFont="1" applyBorder="1" applyAlignment="1">
      <alignment horizontal="left" vertical="center"/>
    </xf>
    <xf numFmtId="0" fontId="69" fillId="0" borderId="0" xfId="0" applyFont="1" applyAlignment="1">
      <alignment horizontal="justify"/>
    </xf>
    <xf numFmtId="0" fontId="69" fillId="0" borderId="0" xfId="0" applyFont="1"/>
    <xf numFmtId="0" fontId="69" fillId="0" borderId="8" xfId="0" applyFont="1" applyBorder="1"/>
    <xf numFmtId="0" fontId="69" fillId="0" borderId="137" xfId="0" applyFont="1" applyBorder="1" applyAlignment="1">
      <alignment horizontal="center" vertical="center" textRotation="255"/>
    </xf>
    <xf numFmtId="0" fontId="69" fillId="0" borderId="138" xfId="0" applyFont="1" applyBorder="1" applyAlignment="1">
      <alignment horizontal="left"/>
    </xf>
    <xf numFmtId="0" fontId="69" fillId="0" borderId="139" xfId="0" applyFont="1" applyBorder="1" applyAlignment="1">
      <alignment horizontal="justify" wrapText="1"/>
    </xf>
    <xf numFmtId="0" fontId="69" fillId="0" borderId="139" xfId="0" applyFont="1" applyBorder="1"/>
    <xf numFmtId="0" fontId="79" fillId="0" borderId="0" xfId="0" applyFont="1" applyAlignment="1">
      <alignment horizontal="justify"/>
    </xf>
    <xf numFmtId="0" fontId="4" fillId="34" borderId="0" xfId="0" applyFont="1" applyFill="1" applyBorder="1" applyAlignment="1">
      <alignment horizontal="left" vertical="center"/>
    </xf>
    <xf numFmtId="0" fontId="0" fillId="34" borderId="36" xfId="0" applyFill="1" applyBorder="1" applyAlignment="1">
      <alignment horizontal="center" vertical="center"/>
    </xf>
    <xf numFmtId="0" fontId="0" fillId="34" borderId="38" xfId="0" applyFill="1" applyBorder="1" applyAlignment="1">
      <alignment horizontal="center" vertical="center"/>
    </xf>
    <xf numFmtId="0" fontId="0" fillId="34" borderId="38" xfId="0" applyFont="1" applyFill="1" applyBorder="1" applyAlignment="1">
      <alignment horizontal="center" vertical="center"/>
    </xf>
    <xf numFmtId="0" fontId="0" fillId="34" borderId="36" xfId="0" applyFont="1" applyFill="1" applyBorder="1" applyAlignment="1">
      <alignment horizontal="center" vertical="center"/>
    </xf>
    <xf numFmtId="0" fontId="80" fillId="34" borderId="36" xfId="0" applyFont="1" applyFill="1" applyBorder="1" applyAlignment="1">
      <alignment vertical="center"/>
    </xf>
    <xf numFmtId="0" fontId="0" fillId="34" borderId="36" xfId="0" applyFont="1" applyFill="1" applyBorder="1" applyAlignment="1">
      <alignment horizontal="left" vertical="center"/>
    </xf>
    <xf numFmtId="0" fontId="0" fillId="34" borderId="37" xfId="0" applyFont="1" applyFill="1" applyBorder="1" applyAlignment="1">
      <alignment horizontal="left" vertical="center"/>
    </xf>
    <xf numFmtId="0" fontId="0" fillId="34" borderId="15" xfId="0" applyFont="1" applyFill="1" applyBorder="1" applyAlignment="1">
      <alignment horizontal="center" vertical="center"/>
    </xf>
    <xf numFmtId="0" fontId="0" fillId="34" borderId="5" xfId="0" applyFont="1" applyFill="1" applyBorder="1" applyAlignment="1">
      <alignment horizontal="center" vertical="center"/>
    </xf>
    <xf numFmtId="0" fontId="80" fillId="34" borderId="5" xfId="0" applyFont="1" applyFill="1" applyBorder="1" applyAlignment="1">
      <alignment vertical="center"/>
    </xf>
    <xf numFmtId="0" fontId="0" fillId="34" borderId="5" xfId="0" applyFont="1" applyFill="1" applyBorder="1" applyAlignment="1">
      <alignment horizontal="left" vertical="center"/>
    </xf>
    <xf numFmtId="0" fontId="0" fillId="34" borderId="14" xfId="0" applyFont="1" applyFill="1" applyBorder="1" applyAlignment="1">
      <alignment horizontal="left" vertical="center"/>
    </xf>
    <xf numFmtId="0" fontId="0" fillId="34" borderId="5" xfId="0" applyFill="1" applyBorder="1" applyAlignment="1">
      <alignment horizontal="left" vertical="center"/>
    </xf>
    <xf numFmtId="0" fontId="0" fillId="34" borderId="16" xfId="0" applyFont="1" applyFill="1" applyBorder="1" applyAlignment="1">
      <alignment horizontal="center" vertical="center"/>
    </xf>
    <xf numFmtId="0" fontId="0" fillId="34" borderId="0" xfId="0" applyFont="1" applyFill="1" applyAlignment="1">
      <alignment horizontal="center" vertical="center"/>
    </xf>
    <xf numFmtId="0" fontId="64" fillId="0" borderId="5" xfId="60" applyFont="1" applyFill="1" applyBorder="1" applyAlignment="1">
      <alignment horizontal="left" vertical="center"/>
    </xf>
    <xf numFmtId="0" fontId="67" fillId="0" borderId="6" xfId="60" applyFont="1" applyFill="1" applyBorder="1" applyAlignment="1">
      <alignment horizontal="left" vertical="center" wrapText="1"/>
    </xf>
    <xf numFmtId="0" fontId="67" fillId="0" borderId="7" xfId="60" applyFont="1" applyFill="1" applyBorder="1" applyAlignment="1">
      <alignment horizontal="left" vertical="center" wrapText="1"/>
    </xf>
    <xf numFmtId="0" fontId="67" fillId="0" borderId="7" xfId="60" applyFont="1" applyFill="1" applyBorder="1" applyAlignment="1">
      <alignment horizontal="left" vertical="center"/>
    </xf>
    <xf numFmtId="0" fontId="67" fillId="0" borderId="8" xfId="60" applyFont="1" applyFill="1" applyBorder="1" applyAlignment="1">
      <alignment horizontal="left" vertical="center"/>
    </xf>
    <xf numFmtId="0" fontId="67" fillId="0" borderId="4" xfId="60" applyFont="1" applyFill="1" applyBorder="1" applyAlignment="1">
      <alignment horizontal="left" vertical="center"/>
    </xf>
    <xf numFmtId="0" fontId="68" fillId="0" borderId="0" xfId="60" applyFont="1" applyFill="1" applyAlignment="1">
      <alignment vertical="center" wrapText="1"/>
    </xf>
    <xf numFmtId="0" fontId="67" fillId="0" borderId="0" xfId="60" applyFont="1" applyFill="1" applyAlignment="1">
      <alignment vertical="center" wrapText="1"/>
    </xf>
    <xf numFmtId="0" fontId="69" fillId="0" borderId="6" xfId="0" applyFont="1" applyBorder="1" applyAlignment="1">
      <alignment horizontal="left" vertical="center" shrinkToFit="1"/>
    </xf>
    <xf numFmtId="0" fontId="69" fillId="0" borderId="7" xfId="0" applyFont="1" applyBorder="1" applyAlignment="1">
      <alignment horizontal="left" vertical="center" shrinkToFit="1"/>
    </xf>
    <xf numFmtId="0" fontId="69" fillId="0" borderId="8" xfId="0" applyFont="1" applyBorder="1" applyAlignment="1">
      <alignment horizontal="left" vertical="center" shrinkToFit="1"/>
    </xf>
    <xf numFmtId="0" fontId="69" fillId="0" borderId="2" xfId="0" applyFont="1" applyBorder="1" applyAlignment="1">
      <alignment horizontal="left" vertical="center"/>
    </xf>
    <xf numFmtId="0" fontId="69" fillId="0" borderId="6" xfId="0" applyFont="1" applyBorder="1" applyAlignment="1">
      <alignment horizontal="left" vertical="center"/>
    </xf>
    <xf numFmtId="0" fontId="69" fillId="0" borderId="6" xfId="0" applyFont="1" applyBorder="1" applyAlignment="1">
      <alignment horizontal="left" vertical="center" textRotation="255"/>
    </xf>
    <xf numFmtId="0" fontId="69" fillId="0" borderId="7" xfId="0" applyFont="1" applyBorder="1" applyAlignment="1">
      <alignment horizontal="left" vertical="center" textRotation="255"/>
    </xf>
    <xf numFmtId="0" fontId="69" fillId="0" borderId="8" xfId="0" applyFont="1" applyBorder="1" applyAlignment="1">
      <alignment horizontal="left" vertical="center" textRotation="255"/>
    </xf>
    <xf numFmtId="0" fontId="69" fillId="0" borderId="2" xfId="0" applyFont="1" applyBorder="1" applyAlignment="1">
      <alignment horizontal="left" wrapText="1"/>
    </xf>
    <xf numFmtId="0" fontId="69" fillId="0" borderId="6" xfId="0" applyFont="1" applyBorder="1" applyAlignment="1">
      <alignment horizontal="left" vertical="center" wrapText="1"/>
    </xf>
    <xf numFmtId="0" fontId="69" fillId="0" borderId="7" xfId="0" applyFont="1" applyBorder="1" applyAlignment="1">
      <alignment horizontal="left" vertical="center" wrapText="1"/>
    </xf>
    <xf numFmtId="0" fontId="69" fillId="0" borderId="8" xfId="0" applyFont="1" applyBorder="1" applyAlignment="1">
      <alignment horizontal="left" vertical="center" wrapText="1"/>
    </xf>
    <xf numFmtId="0" fontId="69" fillId="0" borderId="6" xfId="0" applyFont="1" applyBorder="1" applyAlignment="1">
      <alignment horizontal="left"/>
    </xf>
    <xf numFmtId="0" fontId="69" fillId="0" borderId="7" xfId="0" applyFont="1" applyBorder="1" applyAlignment="1">
      <alignment horizontal="left"/>
    </xf>
    <xf numFmtId="0" fontId="69" fillId="0" borderId="5" xfId="0" applyFont="1" applyBorder="1" applyAlignment="1">
      <alignment horizontal="left"/>
    </xf>
    <xf numFmtId="0" fontId="69" fillId="0" borderId="20" xfId="0" applyFont="1" applyBorder="1" applyAlignment="1">
      <alignment horizontal="center" vertical="center" textRotation="255" wrapText="1"/>
    </xf>
    <xf numFmtId="0" fontId="69" fillId="0" borderId="29" xfId="0" applyFont="1" applyBorder="1" applyAlignment="1">
      <alignment horizontal="center" vertical="center" textRotation="255" wrapText="1"/>
    </xf>
    <xf numFmtId="0" fontId="69" fillId="0" borderId="27" xfId="0" applyFont="1" applyBorder="1" applyAlignment="1">
      <alignment horizontal="center" vertical="center" textRotation="255" wrapText="1"/>
    </xf>
    <xf numFmtId="0" fontId="69" fillId="0" borderId="6" xfId="0" applyFont="1" applyBorder="1" applyAlignment="1">
      <alignment horizontal="center" wrapText="1"/>
    </xf>
    <xf numFmtId="0" fontId="69" fillId="0" borderId="7" xfId="0" applyFont="1" applyBorder="1" applyAlignment="1">
      <alignment horizontal="center" wrapText="1"/>
    </xf>
    <xf numFmtId="0" fontId="69" fillId="0" borderId="8" xfId="0" applyFont="1" applyBorder="1" applyAlignment="1">
      <alignment horizontal="center" wrapText="1"/>
    </xf>
    <xf numFmtId="0" fontId="69" fillId="0" borderId="3" xfId="0" applyFont="1" applyBorder="1" applyAlignment="1">
      <alignment horizontal="left" vertical="top" wrapText="1"/>
    </xf>
    <xf numFmtId="0" fontId="69" fillId="0" borderId="4" xfId="0" applyFont="1" applyBorder="1" applyAlignment="1">
      <alignment horizontal="left" vertical="top" wrapText="1"/>
    </xf>
    <xf numFmtId="0" fontId="69" fillId="0" borderId="16" xfId="0" applyFont="1" applyBorder="1" applyAlignment="1">
      <alignment horizontal="left" vertical="top" wrapText="1"/>
    </xf>
    <xf numFmtId="0" fontId="69" fillId="0" borderId="0" xfId="0" applyFont="1" applyAlignment="1">
      <alignment horizontal="left" vertical="top" wrapText="1"/>
    </xf>
    <xf numFmtId="0" fontId="69" fillId="0" borderId="15" xfId="0" applyFont="1" applyBorder="1" applyAlignment="1">
      <alignment horizontal="left" vertical="top" wrapText="1"/>
    </xf>
    <xf numFmtId="0" fontId="69" fillId="0" borderId="5" xfId="0" applyFont="1" applyBorder="1" applyAlignment="1">
      <alignment horizontal="left" vertical="top" wrapText="1"/>
    </xf>
    <xf numFmtId="0" fontId="69" fillId="0" borderId="1" xfId="0" applyFont="1" applyBorder="1" applyAlignment="1">
      <alignment horizontal="left" vertical="top" wrapText="1"/>
    </xf>
    <xf numFmtId="0" fontId="69" fillId="0" borderId="21" xfId="0" applyFont="1" applyBorder="1" applyAlignment="1">
      <alignment horizontal="left" vertical="top" wrapText="1"/>
    </xf>
    <xf numFmtId="0" fontId="69" fillId="0" borderId="14" xfId="0" applyFont="1" applyBorder="1" applyAlignment="1">
      <alignment horizontal="left" vertical="top" wrapText="1"/>
    </xf>
    <xf numFmtId="0" fontId="69" fillId="0" borderId="6" xfId="0" applyFont="1" applyBorder="1" applyAlignment="1">
      <alignment horizontal="left" wrapText="1"/>
    </xf>
    <xf numFmtId="0" fontId="69" fillId="0" borderId="7" xfId="0" applyFont="1" applyBorder="1" applyAlignment="1">
      <alignment horizontal="left" wrapText="1"/>
    </xf>
    <xf numFmtId="0" fontId="69" fillId="0" borderId="10" xfId="0" applyFont="1" applyBorder="1" applyAlignment="1">
      <alignment horizontal="center" wrapText="1"/>
    </xf>
    <xf numFmtId="0" fontId="69" fillId="0" borderId="28" xfId="0" applyFont="1" applyBorder="1" applyAlignment="1">
      <alignment horizontal="center" wrapText="1"/>
    </xf>
    <xf numFmtId="0" fontId="69" fillId="0" borderId="6" xfId="0" applyFont="1" applyBorder="1" applyAlignment="1">
      <alignment horizontal="center" shrinkToFit="1"/>
    </xf>
    <xf numFmtId="0" fontId="69" fillId="0" borderId="7" xfId="0" applyFont="1" applyBorder="1" applyAlignment="1">
      <alignment horizontal="center" shrinkToFit="1"/>
    </xf>
    <xf numFmtId="0" fontId="69" fillId="0" borderId="8" xfId="0" applyFont="1" applyBorder="1" applyAlignment="1">
      <alignment horizontal="center" shrinkToFit="1"/>
    </xf>
    <xf numFmtId="0" fontId="77" fillId="0" borderId="7" xfId="0" applyFont="1" applyBorder="1" applyAlignment="1">
      <alignment horizontal="left" vertical="center" wrapText="1"/>
    </xf>
    <xf numFmtId="0" fontId="77" fillId="0" borderId="8" xfId="0" applyFont="1" applyBorder="1" applyAlignment="1">
      <alignment horizontal="left" vertical="center" wrapText="1"/>
    </xf>
    <xf numFmtId="0" fontId="69" fillId="0" borderId="6" xfId="0" applyFont="1" applyBorder="1" applyAlignment="1">
      <alignment horizontal="center" vertical="center" shrinkToFit="1"/>
    </xf>
    <xf numFmtId="0" fontId="69" fillId="0" borderId="7" xfId="0" applyFont="1" applyBorder="1" applyAlignment="1">
      <alignment horizontal="center" vertical="center" shrinkToFit="1"/>
    </xf>
    <xf numFmtId="0" fontId="69" fillId="0" borderId="8" xfId="0" applyFont="1" applyBorder="1" applyAlignment="1">
      <alignment horizontal="center" vertical="center" shrinkToFit="1"/>
    </xf>
    <xf numFmtId="0" fontId="69" fillId="0" borderId="133" xfId="0" applyFont="1" applyBorder="1" applyAlignment="1">
      <alignment horizontal="center"/>
    </xf>
    <xf numFmtId="0" fontId="69" fillId="0" borderId="134" xfId="0" applyFont="1" applyBorder="1" applyAlignment="1">
      <alignment horizontal="center"/>
    </xf>
    <xf numFmtId="0" fontId="69" fillId="0" borderId="135" xfId="0" applyFont="1" applyBorder="1" applyAlignment="1">
      <alignment horizontal="center"/>
    </xf>
    <xf numFmtId="0" fontId="69" fillId="0" borderId="7" xfId="0" applyFont="1" applyBorder="1" applyAlignment="1">
      <alignment horizontal="left" vertical="top" shrinkToFit="1"/>
    </xf>
    <xf numFmtId="0" fontId="44" fillId="0" borderId="7" xfId="0" applyFont="1" applyBorder="1" applyAlignment="1">
      <alignment horizontal="left" vertical="top" shrinkToFit="1"/>
    </xf>
    <xf numFmtId="0" fontId="69" fillId="0" borderId="19" xfId="0" applyFont="1" applyBorder="1" applyAlignment="1">
      <alignment horizontal="left" vertical="top" shrinkToFit="1"/>
    </xf>
    <xf numFmtId="0" fontId="69" fillId="0" borderId="132" xfId="0" applyFont="1" applyBorder="1" applyAlignment="1">
      <alignment horizontal="left" vertical="top" shrinkToFit="1"/>
    </xf>
    <xf numFmtId="0" fontId="44" fillId="0" borderId="132" xfId="0" applyFont="1" applyBorder="1" applyAlignment="1">
      <alignment shrinkToFit="1"/>
    </xf>
    <xf numFmtId="0" fontId="69" fillId="0" borderId="5" xfId="0" applyFont="1" applyBorder="1" applyAlignment="1">
      <alignment horizontal="left" vertical="center" shrinkToFit="1"/>
    </xf>
    <xf numFmtId="0" fontId="44" fillId="0" borderId="5" xfId="0" applyFont="1" applyBorder="1" applyAlignment="1">
      <alignment vertical="center" shrinkToFit="1"/>
    </xf>
    <xf numFmtId="0" fontId="44" fillId="0" borderId="7" xfId="0" applyFont="1" applyBorder="1" applyAlignment="1">
      <alignment vertical="center" shrinkToFit="1"/>
    </xf>
    <xf numFmtId="0" fontId="44" fillId="0" borderId="7" xfId="0" applyFont="1" applyBorder="1" applyAlignment="1">
      <alignment horizontal="left" vertical="center" shrinkToFit="1"/>
    </xf>
    <xf numFmtId="0" fontId="69" fillId="0" borderId="7" xfId="0" applyFont="1" applyBorder="1" applyAlignment="1">
      <alignment horizontal="left" vertical="top"/>
    </xf>
    <xf numFmtId="0" fontId="44" fillId="0" borderId="7" xfId="0" applyFont="1" applyBorder="1" applyAlignment="1">
      <alignment horizontal="left" vertical="top"/>
    </xf>
    <xf numFmtId="0" fontId="69" fillId="0" borderId="2" xfId="0" applyFont="1" applyBorder="1" applyAlignment="1">
      <alignment horizontal="center" vertical="center" textRotation="255" shrinkToFit="1"/>
    </xf>
    <xf numFmtId="0" fontId="69" fillId="0" borderId="29" xfId="0" applyFont="1" applyBorder="1" applyAlignment="1">
      <alignment horizontal="center" vertical="center" textRotation="255" shrinkToFit="1"/>
    </xf>
    <xf numFmtId="0" fontId="69" fillId="0" borderId="6" xfId="0" applyFont="1" applyBorder="1" applyAlignment="1">
      <alignment horizontal="left" vertical="top" wrapText="1"/>
    </xf>
    <xf numFmtId="0" fontId="69" fillId="0" borderId="7" xfId="0" applyFont="1" applyBorder="1" applyAlignment="1">
      <alignment horizontal="left" vertical="top" wrapText="1"/>
    </xf>
    <xf numFmtId="0" fontId="69" fillId="0" borderId="39" xfId="0" applyFont="1" applyBorder="1" applyAlignment="1">
      <alignment horizontal="center" wrapText="1"/>
    </xf>
    <xf numFmtId="0" fontId="69" fillId="0" borderId="21" xfId="0" applyFont="1" applyBorder="1" applyAlignment="1">
      <alignment horizontal="center" wrapText="1"/>
    </xf>
    <xf numFmtId="0" fontId="69" fillId="0" borderId="6" xfId="0" applyFont="1" applyBorder="1" applyAlignment="1">
      <alignment horizontal="center" vertical="center"/>
    </xf>
    <xf numFmtId="0" fontId="69" fillId="0" borderId="7" xfId="0" applyFont="1" applyBorder="1" applyAlignment="1">
      <alignment horizontal="center" vertical="center"/>
    </xf>
    <xf numFmtId="0" fontId="69" fillId="0" borderId="8" xfId="0" applyFont="1" applyBorder="1" applyAlignment="1">
      <alignment horizontal="center" vertical="center"/>
    </xf>
    <xf numFmtId="0" fontId="69" fillId="0" borderId="15" xfId="0" applyFont="1" applyBorder="1" applyAlignment="1">
      <alignment horizontal="center" vertical="center"/>
    </xf>
    <xf numFmtId="0" fontId="69" fillId="0" borderId="5" xfId="0" applyFont="1" applyBorder="1" applyAlignment="1">
      <alignment horizontal="center" vertical="center"/>
    </xf>
    <xf numFmtId="0" fontId="69" fillId="0" borderId="14" xfId="0" applyFont="1" applyBorder="1" applyAlignment="1">
      <alignment horizontal="center" vertical="center"/>
    </xf>
    <xf numFmtId="0" fontId="69" fillId="0" borderId="8" xfId="0" applyFont="1" applyBorder="1" applyAlignment="1">
      <alignment horizontal="left"/>
    </xf>
    <xf numFmtId="0" fontId="69" fillId="0" borderId="6" xfId="0" applyFont="1" applyBorder="1" applyAlignment="1">
      <alignment horizontal="center"/>
    </xf>
    <xf numFmtId="0" fontId="69" fillId="0" borderId="7" xfId="0" applyFont="1" applyBorder="1" applyAlignment="1">
      <alignment horizontal="center"/>
    </xf>
    <xf numFmtId="0" fontId="69" fillId="0" borderId="4" xfId="0" applyFont="1" applyBorder="1" applyAlignment="1">
      <alignment horizontal="center"/>
    </xf>
    <xf numFmtId="0" fontId="69" fillId="0" borderId="3" xfId="0" applyFont="1" applyBorder="1" applyAlignment="1">
      <alignment horizontal="center" shrinkToFit="1"/>
    </xf>
    <xf numFmtId="0" fontId="69" fillId="0" borderId="4" xfId="0" applyFont="1" applyBorder="1" applyAlignment="1">
      <alignment horizontal="center" shrinkToFit="1"/>
    </xf>
    <xf numFmtId="0" fontId="69" fillId="0" borderId="1" xfId="0" applyFont="1" applyBorder="1" applyAlignment="1">
      <alignment horizontal="center" shrinkToFit="1"/>
    </xf>
    <xf numFmtId="0" fontId="69" fillId="0" borderId="15" xfId="0" applyFont="1" applyBorder="1" applyAlignment="1">
      <alignment horizontal="center" shrinkToFit="1"/>
    </xf>
    <xf numFmtId="0" fontId="69" fillId="0" borderId="5" xfId="0" applyFont="1" applyBorder="1" applyAlignment="1">
      <alignment horizontal="center" shrinkToFit="1"/>
    </xf>
    <xf numFmtId="0" fontId="69" fillId="0" borderId="14" xfId="0" applyFont="1" applyBorder="1" applyAlignment="1">
      <alignment horizontal="center" shrinkToFit="1"/>
    </xf>
    <xf numFmtId="0" fontId="69" fillId="0" borderId="8" xfId="0" applyFont="1" applyBorder="1" applyAlignment="1">
      <alignment horizontal="left" wrapText="1"/>
    </xf>
    <xf numFmtId="0" fontId="69" fillId="0" borderId="3" xfId="0" applyFont="1" applyBorder="1" applyAlignment="1">
      <alignment horizontal="left" vertical="center" wrapText="1"/>
    </xf>
    <xf numFmtId="0" fontId="69" fillId="0" borderId="4" xfId="0" applyFont="1" applyBorder="1" applyAlignment="1">
      <alignment horizontal="left" vertical="center" wrapText="1"/>
    </xf>
    <xf numFmtId="0" fontId="69" fillId="0" borderId="16" xfId="0" applyFont="1" applyBorder="1" applyAlignment="1">
      <alignment horizontal="left" vertical="center" wrapText="1"/>
    </xf>
    <xf numFmtId="0" fontId="69" fillId="0" borderId="0" xfId="0" applyFont="1" applyAlignment="1">
      <alignment horizontal="left" vertical="center" wrapText="1"/>
    </xf>
    <xf numFmtId="0" fontId="69" fillId="0" borderId="15" xfId="0" applyFont="1" applyBorder="1" applyAlignment="1">
      <alignment horizontal="left" vertical="center" wrapText="1"/>
    </xf>
    <xf numFmtId="0" fontId="69" fillId="0" borderId="5" xfId="0" applyFont="1" applyBorder="1" applyAlignment="1">
      <alignment horizontal="left" vertical="center" wrapText="1"/>
    </xf>
    <xf numFmtId="0" fontId="69" fillId="0" borderId="4" xfId="0" applyFont="1" applyBorder="1" applyAlignment="1">
      <alignment horizontal="center" vertical="center" wrapText="1"/>
    </xf>
    <xf numFmtId="0" fontId="69" fillId="0" borderId="1" xfId="0" applyFont="1" applyBorder="1" applyAlignment="1">
      <alignment horizontal="center" vertical="center" wrapText="1"/>
    </xf>
    <xf numFmtId="0" fontId="69" fillId="0" borderId="40" xfId="0" applyFont="1" applyBorder="1" applyAlignment="1">
      <alignment horizontal="center" vertical="center" wrapText="1"/>
    </xf>
    <xf numFmtId="0" fontId="69" fillId="0" borderId="41" xfId="0" applyFont="1" applyBorder="1" applyAlignment="1">
      <alignment horizontal="center" vertical="center" wrapText="1"/>
    </xf>
    <xf numFmtId="0" fontId="69" fillId="0" borderId="12" xfId="0" applyFont="1" applyBorder="1" applyAlignment="1">
      <alignment horizontal="left" vertical="center" wrapText="1"/>
    </xf>
    <xf numFmtId="0" fontId="69" fillId="0" borderId="13" xfId="0" applyFont="1" applyBorder="1" applyAlignment="1">
      <alignment horizontal="left" vertical="center" wrapText="1"/>
    </xf>
    <xf numFmtId="0" fontId="69" fillId="0" borderId="6" xfId="0" applyFont="1" applyBorder="1" applyAlignment="1">
      <alignment horizontal="center" vertical="center" wrapText="1"/>
    </xf>
    <xf numFmtId="0" fontId="69" fillId="0" borderId="7" xfId="0" applyFont="1" applyBorder="1" applyAlignment="1">
      <alignment horizontal="center" vertical="center" wrapText="1"/>
    </xf>
    <xf numFmtId="0" fontId="69" fillId="0" borderId="8" xfId="0" applyFont="1" applyBorder="1" applyAlignment="1">
      <alignment horizontal="center" vertical="center" wrapText="1"/>
    </xf>
    <xf numFmtId="0" fontId="69" fillId="0" borderId="3" xfId="0" applyFont="1" applyBorder="1" applyAlignment="1">
      <alignment horizontal="center" vertical="center" wrapText="1"/>
    </xf>
    <xf numFmtId="0" fontId="69" fillId="0" borderId="20" xfId="0" applyFont="1" applyBorder="1" applyAlignment="1">
      <alignment horizontal="center" vertical="center" textRotation="255" shrinkToFit="1"/>
    </xf>
    <xf numFmtId="0" fontId="69" fillId="0" borderId="27" xfId="0" applyFont="1" applyBorder="1" applyAlignment="1">
      <alignment horizontal="center" vertical="center" textRotation="255" shrinkToFit="1"/>
    </xf>
    <xf numFmtId="0" fontId="69" fillId="0" borderId="30" xfId="0" applyFont="1" applyBorder="1" applyAlignment="1">
      <alignment horizontal="left" vertical="center"/>
    </xf>
    <xf numFmtId="0" fontId="69" fillId="0" borderId="31" xfId="0" applyFont="1" applyBorder="1" applyAlignment="1">
      <alignment horizontal="left" vertical="center"/>
    </xf>
    <xf numFmtId="0" fontId="69" fillId="0" borderId="32" xfId="0" applyFont="1" applyBorder="1" applyAlignment="1">
      <alignment horizontal="left" vertical="center"/>
    </xf>
    <xf numFmtId="0" fontId="69" fillId="0" borderId="11" xfId="0" applyFont="1" applyBorder="1" applyAlignment="1">
      <alignment horizontal="left" vertical="center"/>
    </xf>
    <xf numFmtId="0" fontId="69" fillId="0" borderId="12" xfId="0" applyFont="1" applyBorder="1" applyAlignment="1">
      <alignment horizontal="left" vertical="center"/>
    </xf>
    <xf numFmtId="0" fontId="69" fillId="0" borderId="13" xfId="0" applyFont="1" applyBorder="1" applyAlignment="1">
      <alignment horizontal="left" vertical="center"/>
    </xf>
    <xf numFmtId="0" fontId="77" fillId="0" borderId="3" xfId="0" applyFont="1" applyBorder="1" applyAlignment="1">
      <alignment horizontal="left" vertical="center" wrapText="1"/>
    </xf>
    <xf numFmtId="0" fontId="77" fillId="0" borderId="4" xfId="0" applyFont="1" applyBorder="1" applyAlignment="1">
      <alignment horizontal="left" vertical="center" wrapText="1"/>
    </xf>
    <xf numFmtId="0" fontId="77" fillId="0" borderId="16" xfId="0" applyFont="1" applyBorder="1" applyAlignment="1">
      <alignment horizontal="left" vertical="center" wrapText="1"/>
    </xf>
    <xf numFmtId="0" fontId="77" fillId="0" borderId="0" xfId="0" applyFont="1" applyAlignment="1">
      <alignment horizontal="left" vertical="center" wrapText="1"/>
    </xf>
    <xf numFmtId="0" fontId="77" fillId="0" borderId="15" xfId="0" applyFont="1" applyBorder="1" applyAlignment="1">
      <alignment horizontal="left" vertical="center" wrapText="1"/>
    </xf>
    <xf numFmtId="0" fontId="77" fillId="0" borderId="5" xfId="0" applyFont="1" applyBorder="1" applyAlignment="1">
      <alignment horizontal="left" vertical="center" wrapText="1"/>
    </xf>
    <xf numFmtId="0" fontId="69" fillId="0" borderId="6" xfId="0" applyFont="1" applyBorder="1" applyAlignment="1">
      <alignment horizontal="left" shrinkToFit="1"/>
    </xf>
    <xf numFmtId="0" fontId="69" fillId="0" borderId="7" xfId="0" applyFont="1" applyBorder="1" applyAlignment="1">
      <alignment horizontal="left" shrinkToFit="1"/>
    </xf>
    <xf numFmtId="0" fontId="69" fillId="0" borderId="8" xfId="0" applyFont="1" applyBorder="1" applyAlignment="1">
      <alignment horizontal="center"/>
    </xf>
    <xf numFmtId="0" fontId="69" fillId="0" borderId="27" xfId="0" applyFont="1" applyBorder="1" applyAlignment="1">
      <alignment horizontal="left" wrapText="1"/>
    </xf>
    <xf numFmtId="0" fontId="69" fillId="0" borderId="0" xfId="0" applyFont="1" applyFill="1" applyAlignment="1">
      <alignment horizontal="center" vertical="center"/>
    </xf>
    <xf numFmtId="0" fontId="69" fillId="0" borderId="0" xfId="0" applyFont="1" applyFill="1" applyAlignment="1">
      <alignment horizontal="left" vertical="top"/>
    </xf>
    <xf numFmtId="0" fontId="69" fillId="0" borderId="0" xfId="0" applyFont="1" applyAlignment="1">
      <alignment horizontal="center" vertical="center"/>
    </xf>
    <xf numFmtId="0" fontId="69" fillId="0" borderId="0" xfId="0" applyFont="1" applyAlignment="1">
      <alignment horizontal="left" vertical="center"/>
    </xf>
    <xf numFmtId="0" fontId="69" fillId="0" borderId="0" xfId="0" applyFont="1" applyFill="1" applyAlignment="1">
      <alignment horizontal="center" vertical="top"/>
    </xf>
    <xf numFmtId="0" fontId="44" fillId="0" borderId="4" xfId="0" applyFont="1" applyBorder="1" applyAlignment="1">
      <alignment horizontal="left" vertical="center" wrapText="1"/>
    </xf>
    <xf numFmtId="0" fontId="4" fillId="34" borderId="36" xfId="0" applyFont="1" applyFill="1" applyBorder="1" applyAlignment="1">
      <alignment horizontal="left" vertical="center"/>
    </xf>
    <xf numFmtId="0" fontId="4" fillId="34" borderId="54" xfId="0" applyFont="1" applyFill="1" applyBorder="1" applyAlignment="1">
      <alignment horizontal="left" vertical="center" wrapText="1"/>
    </xf>
    <xf numFmtId="0" fontId="4" fillId="34" borderId="27" xfId="0" applyFont="1" applyFill="1" applyBorder="1" applyAlignment="1">
      <alignment horizontal="left" vertical="center" wrapText="1"/>
    </xf>
    <xf numFmtId="0" fontId="4" fillId="34" borderId="54" xfId="0" applyFont="1" applyFill="1" applyBorder="1" applyAlignment="1">
      <alignment horizontal="left" vertical="center" wrapText="1" shrinkToFit="1"/>
    </xf>
    <xf numFmtId="0" fontId="4" fillId="34" borderId="36" xfId="0" applyFont="1" applyFill="1" applyBorder="1" applyAlignment="1">
      <alignment horizontal="center" vertical="center" wrapText="1"/>
    </xf>
    <xf numFmtId="0" fontId="4" fillId="34" borderId="3" xfId="0" applyFont="1" applyFill="1" applyBorder="1" applyAlignment="1">
      <alignment horizontal="center" vertical="center"/>
    </xf>
    <xf numFmtId="0" fontId="4" fillId="34" borderId="20" xfId="0" applyFont="1" applyFill="1" applyBorder="1" applyAlignment="1">
      <alignment horizontal="center" vertical="center"/>
    </xf>
    <xf numFmtId="0" fontId="4" fillId="34" borderId="6" xfId="0" applyFont="1" applyFill="1" applyBorder="1" applyAlignment="1">
      <alignment horizontal="center" vertical="center"/>
    </xf>
    <xf numFmtId="0" fontId="4" fillId="34" borderId="2" xfId="0" applyFont="1" applyFill="1" applyBorder="1" applyAlignment="1">
      <alignment horizontal="center" vertical="center"/>
    </xf>
    <xf numFmtId="0" fontId="4" fillId="34" borderId="20" xfId="0" applyFont="1" applyFill="1" applyBorder="1" applyAlignment="1">
      <alignment horizontal="left" vertical="center"/>
    </xf>
    <xf numFmtId="0" fontId="4" fillId="34" borderId="2" xfId="0" applyFont="1" applyFill="1" applyBorder="1" applyAlignment="1">
      <alignment horizontal="left" vertical="center"/>
    </xf>
    <xf numFmtId="0" fontId="4" fillId="34" borderId="51" xfId="0" applyFont="1" applyFill="1" applyBorder="1" applyAlignment="1">
      <alignment horizontal="center" vertical="center"/>
    </xf>
    <xf numFmtId="0" fontId="4" fillId="34" borderId="133" xfId="0" applyFont="1" applyFill="1" applyBorder="1" applyAlignment="1">
      <alignment horizontal="center" vertical="center"/>
    </xf>
    <xf numFmtId="0" fontId="4" fillId="34" borderId="140" xfId="0" applyFont="1" applyFill="1" applyBorder="1" applyAlignment="1">
      <alignment horizontal="center" vertical="center"/>
    </xf>
    <xf numFmtId="0" fontId="4" fillId="34" borderId="105" xfId="0" applyFont="1" applyFill="1" applyBorder="1" applyAlignment="1">
      <alignment horizontal="center" vertical="center"/>
    </xf>
    <xf numFmtId="0" fontId="8" fillId="34" borderId="0" xfId="0" applyFont="1" applyFill="1" applyAlignment="1">
      <alignment horizontal="center" vertical="center"/>
    </xf>
    <xf numFmtId="0" fontId="0" fillId="34" borderId="6" xfId="0" applyFill="1" applyBorder="1" applyAlignment="1">
      <alignment horizontal="center" vertical="center"/>
    </xf>
    <xf numFmtId="0" fontId="0" fillId="34" borderId="38" xfId="0" applyFill="1" applyBorder="1" applyAlignment="1">
      <alignment horizontal="center" vertical="center"/>
    </xf>
    <xf numFmtId="0" fontId="0" fillId="34" borderId="36" xfId="0"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21"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left" vertical="center"/>
    </xf>
    <xf numFmtId="0" fontId="4" fillId="0" borderId="14" xfId="0" applyFont="1" applyBorder="1" applyAlignment="1">
      <alignment horizontal="left" vertical="center"/>
    </xf>
    <xf numFmtId="0" fontId="5"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5" xfId="0" applyFont="1" applyBorder="1" applyAlignment="1">
      <alignment horizontal="left" vertical="center" wrapText="1"/>
    </xf>
    <xf numFmtId="0" fontId="5" fillId="0" borderId="14" xfId="0" applyFont="1" applyBorder="1" applyAlignment="1">
      <alignment horizontal="left" vertical="center" wrapText="1"/>
    </xf>
    <xf numFmtId="0" fontId="4" fillId="0" borderId="0" xfId="0" applyFont="1" applyAlignment="1">
      <alignment horizontal="left" vertical="center"/>
    </xf>
    <xf numFmtId="0" fontId="4" fillId="0" borderId="21" xfId="0" applyFont="1" applyBorder="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21" xfId="0" applyFont="1" applyBorder="1" applyAlignment="1">
      <alignment horizontal="left"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4" xfId="0" applyFont="1" applyBorder="1" applyAlignment="1">
      <alignment horizontal="left" vertical="center"/>
    </xf>
    <xf numFmtId="0" fontId="4" fillId="0" borderId="16" xfId="0" applyFont="1" applyBorder="1" applyAlignment="1">
      <alignment horizontal="center" vertical="center"/>
    </xf>
    <xf numFmtId="0" fontId="4" fillId="0" borderId="21" xfId="0" applyFont="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left" vertical="center" wrapText="1"/>
    </xf>
    <xf numFmtId="0" fontId="4" fillId="0" borderId="14"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4" fillId="0" borderId="0" xfId="0" applyFont="1" applyAlignment="1">
      <alignment horizontal="center" vertical="center" wrapText="1"/>
    </xf>
    <xf numFmtId="0" fontId="39" fillId="0" borderId="2" xfId="0" applyFont="1" applyBorder="1" applyAlignment="1">
      <alignment horizontal="center" vertical="center"/>
    </xf>
    <xf numFmtId="0" fontId="39" fillId="0" borderId="8" xfId="0" applyFont="1" applyBorder="1" applyAlignment="1">
      <alignment horizontal="center" vertical="center"/>
    </xf>
    <xf numFmtId="0" fontId="39" fillId="0" borderId="6" xfId="0" applyFont="1" applyBorder="1" applyAlignment="1">
      <alignment horizontal="center" vertical="center"/>
    </xf>
    <xf numFmtId="0" fontId="39" fillId="0" borderId="27" xfId="0" applyFont="1" applyBorder="1" applyAlignment="1">
      <alignment horizontal="center" vertical="center"/>
    </xf>
    <xf numFmtId="0" fontId="4" fillId="0" borderId="0" xfId="0" applyFont="1" applyAlignment="1">
      <alignment vertical="center" wrapTex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38" fillId="0" borderId="0" xfId="0" applyFont="1" applyAlignment="1">
      <alignment horizontal="left" vertical="center"/>
    </xf>
    <xf numFmtId="0" fontId="4" fillId="0" borderId="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185" fontId="4" fillId="0" borderId="6" xfId="42" applyNumberFormat="1" applyFont="1" applyBorder="1" applyAlignment="1">
      <alignment horizontal="center" vertical="center"/>
    </xf>
    <xf numFmtId="185" fontId="4" fillId="0" borderId="7" xfId="42" applyNumberFormat="1" applyFont="1" applyBorder="1" applyAlignment="1">
      <alignment horizontal="center" vertical="center"/>
    </xf>
    <xf numFmtId="0" fontId="38" fillId="0" borderId="0" xfId="0" applyFont="1" applyAlignment="1">
      <alignment horizontal="center" vertical="center"/>
    </xf>
    <xf numFmtId="0" fontId="38" fillId="0" borderId="0" xfId="0" applyFont="1" applyAlignment="1">
      <alignment horizontal="left" vertical="top" wrapText="1"/>
    </xf>
    <xf numFmtId="185" fontId="4" fillId="0" borderId="4" xfId="42" applyNumberFormat="1" applyFont="1" applyBorder="1" applyAlignment="1">
      <alignment horizontal="center" vertical="center"/>
    </xf>
    <xf numFmtId="185" fontId="4" fillId="0" borderId="5" xfId="42" applyNumberFormat="1" applyFont="1" applyBorder="1" applyAlignment="1">
      <alignment horizontal="center" vertical="center"/>
    </xf>
    <xf numFmtId="185" fontId="4" fillId="0" borderId="1" xfId="42" applyNumberFormat="1" applyFont="1" applyBorder="1" applyAlignment="1">
      <alignment horizontal="center" vertical="center"/>
    </xf>
    <xf numFmtId="185" fontId="4" fillId="0" borderId="14" xfId="42" applyNumberFormat="1" applyFont="1" applyBorder="1" applyAlignment="1">
      <alignment horizontal="center" vertical="center"/>
    </xf>
    <xf numFmtId="0" fontId="6" fillId="0" borderId="2" xfId="0" applyFont="1" applyBorder="1" applyAlignment="1">
      <alignment horizontal="center" vertical="center"/>
    </xf>
    <xf numFmtId="0" fontId="4" fillId="0" borderId="20" xfId="0" applyFont="1" applyBorder="1" applyAlignment="1">
      <alignment horizontal="center" vertical="center" wrapText="1"/>
    </xf>
    <xf numFmtId="0" fontId="4" fillId="0" borderId="4" xfId="0" applyFont="1" applyBorder="1" applyAlignment="1">
      <alignment horizontal="center" vertical="center" wrapText="1"/>
    </xf>
    <xf numFmtId="38" fontId="4" fillId="0" borderId="2" xfId="61" applyFont="1" applyFill="1" applyBorder="1" applyAlignment="1">
      <alignment horizontal="center" vertical="center"/>
    </xf>
    <xf numFmtId="38" fontId="4" fillId="0" borderId="2" xfId="61" applyFont="1" applyFill="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38" fillId="0" borderId="0" xfId="0" applyFont="1" applyAlignment="1">
      <alignment horizontal="left" vertical="center" shrinkToFit="1"/>
    </xf>
    <xf numFmtId="0" fontId="4" fillId="0" borderId="0" xfId="0" applyFont="1" applyAlignment="1">
      <alignment horizontal="left" vertical="center" shrinkToFit="1"/>
    </xf>
    <xf numFmtId="0" fontId="5" fillId="0" borderId="0" xfId="0" applyFont="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5" fillId="0" borderId="2" xfId="0" applyFont="1" applyBorder="1" applyAlignment="1">
      <alignment horizontal="left" vertical="center" shrinkToFit="1"/>
    </xf>
    <xf numFmtId="0" fontId="38" fillId="0" borderId="2" xfId="0" applyFont="1" applyBorder="1" applyAlignment="1">
      <alignment horizontal="left" vertical="center" shrinkToFit="1"/>
    </xf>
    <xf numFmtId="0" fontId="4" fillId="0" borderId="0" xfId="0" applyFont="1" applyFill="1" applyAlignment="1">
      <alignment horizontal="center" vertical="center" shrinkToFit="1"/>
    </xf>
    <xf numFmtId="0" fontId="4" fillId="0" borderId="5" xfId="0" applyFont="1" applyFill="1" applyBorder="1" applyAlignment="1">
      <alignment horizontal="left" vertical="center" shrinkToFit="1"/>
    </xf>
    <xf numFmtId="0" fontId="4" fillId="0" borderId="2"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7" xfId="0" applyFont="1" applyFill="1" applyBorder="1" applyAlignment="1">
      <alignment horizontal="center" vertical="center"/>
    </xf>
    <xf numFmtId="0" fontId="39" fillId="0" borderId="8"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Alignment="1">
      <alignment horizontal="center" vertical="center"/>
    </xf>
    <xf numFmtId="0" fontId="6" fillId="0" borderId="7" xfId="0" applyFont="1" applyBorder="1" applyAlignment="1">
      <alignment horizontal="left" vertical="center" wrapText="1"/>
    </xf>
    <xf numFmtId="0" fontId="4" fillId="0" borderId="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4" xfId="0" applyFont="1" applyBorder="1" applyAlignment="1">
      <alignment horizontal="center" vertical="center" wrapText="1"/>
    </xf>
    <xf numFmtId="0" fontId="6" fillId="0" borderId="6"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4" fillId="0" borderId="16" xfId="0" applyFont="1" applyBorder="1" applyAlignment="1">
      <alignment horizontal="left" vertical="top"/>
    </xf>
    <xf numFmtId="0" fontId="4" fillId="0" borderId="0" xfId="0" applyFont="1" applyAlignment="1">
      <alignment horizontal="left" vertical="top"/>
    </xf>
    <xf numFmtId="0" fontId="4" fillId="0" borderId="21" xfId="0" applyFont="1" applyBorder="1" applyAlignment="1">
      <alignment horizontal="left" vertical="top"/>
    </xf>
    <xf numFmtId="0" fontId="38" fillId="0" borderId="0" xfId="0" applyFont="1" applyAlignment="1">
      <alignment horizontal="center" vertical="top" wrapText="1"/>
    </xf>
    <xf numFmtId="0" fontId="38" fillId="0" borderId="0" xfId="0" applyFont="1" applyAlignment="1">
      <alignment horizontal="center" vertical="top"/>
    </xf>
    <xf numFmtId="0" fontId="37" fillId="0" borderId="0" xfId="0" applyFont="1" applyAlignment="1">
      <alignment horizontal="center" vertical="top" wrapText="1"/>
    </xf>
    <xf numFmtId="0" fontId="37" fillId="0" borderId="0" xfId="0" applyFont="1" applyAlignment="1">
      <alignment horizontal="center" vertical="top"/>
    </xf>
    <xf numFmtId="0" fontId="37"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38" fillId="0" borderId="0" xfId="0" applyFont="1" applyAlignment="1">
      <alignment vertical="top" wrapText="1"/>
    </xf>
    <xf numFmtId="0" fontId="6" fillId="0" borderId="8" xfId="0" applyFont="1" applyBorder="1" applyAlignment="1">
      <alignment vertical="center" wrapText="1"/>
    </xf>
    <xf numFmtId="0" fontId="4" fillId="0" borderId="2" xfId="0" applyFont="1" applyBorder="1" applyAlignment="1">
      <alignment vertical="center"/>
    </xf>
    <xf numFmtId="0" fontId="6" fillId="0" borderId="15" xfId="0" applyFont="1" applyBorder="1" applyAlignment="1">
      <alignment horizontal="left" vertical="center" wrapText="1"/>
    </xf>
    <xf numFmtId="0" fontId="6" fillId="0" borderId="5" xfId="0" applyFont="1" applyBorder="1" applyAlignment="1">
      <alignment horizontal="left" vertical="center" wrapText="1"/>
    </xf>
    <xf numFmtId="0" fontId="4" fillId="0" borderId="27" xfId="0" applyFont="1" applyBorder="1" applyAlignment="1">
      <alignment vertical="center"/>
    </xf>
    <xf numFmtId="0" fontId="4" fillId="0" borderId="15" xfId="0" applyFont="1" applyBorder="1" applyAlignment="1">
      <alignment vertical="center"/>
    </xf>
    <xf numFmtId="0" fontId="4" fillId="0" borderId="5" xfId="0" applyFont="1" applyBorder="1" applyAlignment="1">
      <alignment vertical="center"/>
    </xf>
    <xf numFmtId="0" fontId="39" fillId="0" borderId="4" xfId="0" applyFont="1" applyBorder="1" applyAlignment="1">
      <alignment horizontal="center" vertical="center" shrinkToFit="1"/>
    </xf>
    <xf numFmtId="0" fontId="39"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65" fillId="0" borderId="0" xfId="48" applyFont="1" applyFill="1" applyAlignment="1">
      <alignment horizontal="left" vertical="center"/>
    </xf>
    <xf numFmtId="0" fontId="31" fillId="0" borderId="0" xfId="48" applyFont="1" applyFill="1" applyAlignment="1">
      <alignment horizontal="left" vertical="center"/>
    </xf>
    <xf numFmtId="0" fontId="36" fillId="0" borderId="0" xfId="48" applyFont="1" applyFill="1" applyAlignment="1">
      <alignment horizontal="center" vertical="center"/>
    </xf>
    <xf numFmtId="0" fontId="31" fillId="0" borderId="6" xfId="48" applyFont="1" applyFill="1" applyBorder="1" applyAlignment="1">
      <alignment horizontal="left" vertical="center"/>
    </xf>
    <xf numFmtId="0" fontId="31" fillId="0" borderId="7" xfId="48" applyFont="1" applyFill="1" applyBorder="1" applyAlignment="1">
      <alignment horizontal="left" vertical="center"/>
    </xf>
    <xf numFmtId="0" fontId="31" fillId="0" borderId="6" xfId="48" applyFont="1" applyFill="1" applyBorder="1" applyAlignment="1">
      <alignment horizontal="center" vertical="center"/>
    </xf>
    <xf numFmtId="0" fontId="31" fillId="0" borderId="7" xfId="48" applyFont="1" applyFill="1" applyBorder="1" applyAlignment="1">
      <alignment horizontal="center" vertical="center"/>
    </xf>
    <xf numFmtId="0" fontId="31" fillId="0" borderId="8" xfId="48" applyFont="1" applyFill="1" applyBorder="1" applyAlignment="1">
      <alignment horizontal="center" vertical="center"/>
    </xf>
    <xf numFmtId="0" fontId="31" fillId="0" borderId="0" xfId="48" applyFont="1" applyFill="1" applyBorder="1" applyAlignment="1">
      <alignment horizontal="center" vertical="center"/>
    </xf>
    <xf numFmtId="0" fontId="31" fillId="0" borderId="21" xfId="48" applyFont="1" applyFill="1" applyBorder="1" applyAlignment="1">
      <alignment horizontal="center" vertical="center"/>
    </xf>
    <xf numFmtId="0" fontId="31" fillId="0" borderId="3" xfId="48" quotePrefix="1" applyFont="1" applyFill="1" applyBorder="1" applyAlignment="1">
      <alignment horizontal="center" vertical="center"/>
    </xf>
    <xf numFmtId="0" fontId="31" fillId="0" borderId="4" xfId="48" quotePrefix="1" applyFont="1" applyFill="1" applyBorder="1" applyAlignment="1">
      <alignment horizontal="center" vertical="center"/>
    </xf>
    <xf numFmtId="0" fontId="31" fillId="0" borderId="4" xfId="48" applyFont="1" applyFill="1" applyBorder="1" applyAlignment="1">
      <alignment horizontal="left" vertical="center" wrapText="1"/>
    </xf>
    <xf numFmtId="0" fontId="31" fillId="0" borderId="1" xfId="48" applyFont="1" applyFill="1" applyBorder="1" applyAlignment="1">
      <alignment horizontal="left" vertical="center" wrapText="1"/>
    </xf>
    <xf numFmtId="0" fontId="31" fillId="0" borderId="3" xfId="48" applyFont="1" applyFill="1" applyBorder="1" applyAlignment="1">
      <alignment horizontal="left" vertical="center"/>
    </xf>
    <xf numFmtId="0" fontId="31" fillId="0" borderId="4" xfId="48" applyFont="1" applyFill="1" applyBorder="1" applyAlignment="1">
      <alignment horizontal="left" vertical="center"/>
    </xf>
    <xf numFmtId="0" fontId="31" fillId="0" borderId="1" xfId="48" applyFont="1" applyFill="1" applyBorder="1" applyAlignment="1">
      <alignment horizontal="left" vertical="center"/>
    </xf>
    <xf numFmtId="0" fontId="31" fillId="0" borderId="16" xfId="48" quotePrefix="1" applyFont="1" applyFill="1" applyBorder="1" applyAlignment="1">
      <alignment horizontal="center" vertical="center"/>
    </xf>
    <xf numFmtId="0" fontId="31" fillId="0" borderId="0" xfId="48" quotePrefix="1" applyFont="1" applyFill="1" applyBorder="1" applyAlignment="1">
      <alignment horizontal="center" vertical="center"/>
    </xf>
    <xf numFmtId="0" fontId="31" fillId="0" borderId="0" xfId="48" applyFont="1" applyFill="1" applyBorder="1" applyAlignment="1">
      <alignment horizontal="left" vertical="center"/>
    </xf>
    <xf numFmtId="0" fontId="31" fillId="0" borderId="21" xfId="48" applyFont="1" applyFill="1" applyBorder="1" applyAlignment="1">
      <alignment horizontal="left" vertical="center"/>
    </xf>
    <xf numFmtId="0" fontId="31" fillId="0" borderId="96" xfId="48" applyFont="1" applyFill="1" applyBorder="1" applyAlignment="1">
      <alignment horizontal="center" vertical="center"/>
    </xf>
    <xf numFmtId="0" fontId="31" fillId="0" borderId="25" xfId="48" applyFont="1" applyFill="1" applyBorder="1" applyAlignment="1">
      <alignment horizontal="center" vertical="center"/>
    </xf>
    <xf numFmtId="0" fontId="31" fillId="0" borderId="26" xfId="48" applyFont="1" applyFill="1" applyBorder="1" applyAlignment="1">
      <alignment horizontal="center" vertical="center"/>
    </xf>
    <xf numFmtId="0" fontId="33" fillId="0" borderId="98" xfId="48" applyFont="1" applyFill="1" applyBorder="1" applyAlignment="1">
      <alignment horizontal="left" vertical="center" wrapText="1"/>
    </xf>
    <xf numFmtId="0" fontId="33" fillId="0" borderId="0" xfId="48" applyFont="1" applyFill="1" applyBorder="1" applyAlignment="1">
      <alignment horizontal="left" vertical="center" wrapText="1"/>
    </xf>
    <xf numFmtId="0" fontId="33" fillId="0" borderId="21" xfId="48" applyFont="1" applyFill="1" applyBorder="1" applyAlignment="1">
      <alignment horizontal="left" vertical="center" wrapText="1"/>
    </xf>
    <xf numFmtId="0" fontId="33" fillId="0" borderId="95" xfId="48" applyFont="1" applyFill="1" applyBorder="1" applyAlignment="1">
      <alignment horizontal="left" vertical="center" wrapText="1"/>
    </xf>
    <xf numFmtId="0" fontId="33" fillId="0" borderId="5" xfId="48" applyFont="1" applyFill="1" applyBorder="1" applyAlignment="1">
      <alignment horizontal="left" vertical="center" wrapText="1"/>
    </xf>
    <xf numFmtId="0" fontId="33" fillId="0" borderId="14" xfId="48" applyFont="1" applyFill="1" applyBorder="1" applyAlignment="1">
      <alignment horizontal="left" vertical="center" wrapText="1"/>
    </xf>
    <xf numFmtId="0" fontId="31" fillId="0" borderId="24" xfId="48" applyFont="1" applyFill="1" applyBorder="1" applyAlignment="1">
      <alignment horizontal="center" vertical="center" wrapText="1"/>
    </xf>
    <xf numFmtId="0" fontId="31" fillId="0" borderId="25" xfId="48" applyFont="1" applyFill="1" applyBorder="1" applyAlignment="1">
      <alignment horizontal="center" vertical="center" wrapText="1"/>
    </xf>
    <xf numFmtId="0" fontId="31" fillId="0" borderId="16" xfId="48" applyFont="1" applyFill="1" applyBorder="1" applyAlignment="1">
      <alignment horizontal="center"/>
    </xf>
    <xf numFmtId="0" fontId="31" fillId="0" borderId="0" xfId="48" applyFont="1" applyFill="1" applyBorder="1" applyAlignment="1">
      <alignment horizontal="center"/>
    </xf>
    <xf numFmtId="0" fontId="33" fillId="0" borderId="15" xfId="48" applyFont="1" applyFill="1" applyBorder="1" applyAlignment="1">
      <alignment horizontal="center"/>
    </xf>
    <xf numFmtId="0" fontId="33" fillId="0" borderId="5" xfId="48" applyFont="1" applyFill="1" applyBorder="1" applyAlignment="1">
      <alignment horizontal="center"/>
    </xf>
    <xf numFmtId="0" fontId="31" fillId="0" borderId="16" xfId="47" quotePrefix="1" applyFont="1" applyFill="1" applyBorder="1" applyAlignment="1">
      <alignment horizontal="center" vertical="center"/>
    </xf>
    <xf numFmtId="0" fontId="31" fillId="0" borderId="0" xfId="47" quotePrefix="1" applyFont="1" applyFill="1" applyBorder="1" applyAlignment="1">
      <alignment horizontal="center" vertical="center"/>
    </xf>
    <xf numFmtId="0" fontId="31" fillId="0" borderId="85" xfId="47" applyFont="1" applyFill="1" applyBorder="1" applyAlignment="1">
      <alignment horizontal="center" vertical="center"/>
    </xf>
    <xf numFmtId="0" fontId="31" fillId="0" borderId="59" xfId="47" applyFont="1" applyFill="1" applyBorder="1" applyAlignment="1">
      <alignment horizontal="center" vertical="center"/>
    </xf>
    <xf numFmtId="0" fontId="31" fillId="0" borderId="84" xfId="47" applyFont="1" applyFill="1" applyBorder="1" applyAlignment="1">
      <alignment horizontal="center" vertical="center"/>
    </xf>
    <xf numFmtId="0" fontId="31" fillId="0" borderId="90" xfId="47" applyFont="1" applyFill="1" applyBorder="1" applyAlignment="1">
      <alignment horizontal="center" vertical="center"/>
    </xf>
    <xf numFmtId="0" fontId="31" fillId="0" borderId="89" xfId="47" applyFont="1" applyFill="1" applyBorder="1" applyAlignment="1">
      <alignment horizontal="center" vertical="center"/>
    </xf>
    <xf numFmtId="0" fontId="31" fillId="0" borderId="88" xfId="47" applyFont="1" applyFill="1" applyBorder="1" applyAlignment="1">
      <alignment horizontal="center" vertical="center"/>
    </xf>
    <xf numFmtId="0" fontId="31" fillId="0" borderId="93" xfId="47" applyFont="1" applyFill="1" applyBorder="1" applyAlignment="1">
      <alignment horizontal="center" vertical="center"/>
    </xf>
    <xf numFmtId="0" fontId="31" fillId="0" borderId="92" xfId="47" applyFont="1" applyFill="1" applyBorder="1" applyAlignment="1">
      <alignment horizontal="center" vertical="center"/>
    </xf>
    <xf numFmtId="0" fontId="31" fillId="0" borderId="0" xfId="47" applyFont="1" applyFill="1" applyBorder="1" applyAlignment="1">
      <alignment horizontal="left" vertical="center"/>
    </xf>
    <xf numFmtId="0" fontId="31" fillId="0" borderId="21" xfId="47" applyFont="1" applyFill="1" applyBorder="1" applyAlignment="1">
      <alignment horizontal="left" vertical="center"/>
    </xf>
    <xf numFmtId="0" fontId="33" fillId="0" borderId="0" xfId="47" applyFont="1" applyFill="1" applyBorder="1" applyAlignment="1">
      <alignment horizontal="left" vertical="center"/>
    </xf>
    <xf numFmtId="0" fontId="33" fillId="0" borderId="21" xfId="47" applyFont="1" applyFill="1" applyBorder="1" applyAlignment="1">
      <alignment horizontal="left" vertical="center"/>
    </xf>
    <xf numFmtId="0" fontId="31" fillId="0" borderId="91" xfId="47" applyFont="1" applyFill="1" applyBorder="1" applyAlignment="1">
      <alignment horizontal="center" vertical="center"/>
    </xf>
    <xf numFmtId="0" fontId="31" fillId="0" borderId="73" xfId="47" applyFont="1" applyFill="1" applyBorder="1" applyAlignment="1">
      <alignment horizontal="center" vertical="center"/>
    </xf>
    <xf numFmtId="0" fontId="31" fillId="0" borderId="62" xfId="47" applyFont="1" applyFill="1" applyBorder="1" applyAlignment="1">
      <alignment horizontal="center" vertical="center"/>
    </xf>
    <xf numFmtId="0" fontId="31" fillId="0" borderId="87" xfId="47" applyFont="1" applyFill="1" applyBorder="1" applyAlignment="1">
      <alignment horizontal="center" vertical="center"/>
    </xf>
    <xf numFmtId="0" fontId="31" fillId="0" borderId="81" xfId="47" applyFont="1" applyFill="1" applyBorder="1" applyAlignment="1">
      <alignment horizontal="center" vertical="center"/>
    </xf>
    <xf numFmtId="0" fontId="31" fillId="0" borderId="86" xfId="47" applyFont="1" applyFill="1" applyBorder="1" applyAlignment="1">
      <alignment horizontal="center" vertical="center"/>
    </xf>
    <xf numFmtId="0" fontId="31" fillId="0" borderId="3" xfId="47" applyFont="1" applyFill="1" applyBorder="1" applyAlignment="1">
      <alignment horizontal="left" vertical="center" wrapText="1"/>
    </xf>
    <xf numFmtId="0" fontId="31" fillId="0" borderId="4" xfId="47" applyFont="1" applyFill="1" applyBorder="1" applyAlignment="1">
      <alignment horizontal="left" vertical="center" wrapText="1"/>
    </xf>
    <xf numFmtId="0" fontId="31" fillId="0" borderId="1" xfId="47" applyFont="1" applyFill="1" applyBorder="1" applyAlignment="1">
      <alignment horizontal="left" vertical="center" wrapText="1"/>
    </xf>
    <xf numFmtId="0" fontId="31" fillId="0" borderId="16" xfId="47" applyFont="1" applyFill="1" applyBorder="1" applyAlignment="1">
      <alignment horizontal="left" vertical="center" wrapText="1"/>
    </xf>
    <xf numFmtId="0" fontId="31" fillId="0" borderId="0" xfId="47" applyFont="1" applyFill="1" applyBorder="1" applyAlignment="1">
      <alignment horizontal="left" vertical="center" wrapText="1"/>
    </xf>
    <xf numFmtId="0" fontId="31" fillId="0" borderId="21" xfId="47" applyFont="1" applyFill="1" applyBorder="1" applyAlignment="1">
      <alignment horizontal="left" vertical="center" wrapText="1"/>
    </xf>
    <xf numFmtId="0" fontId="31" fillId="0" borderId="3" xfId="47" quotePrefix="1" applyFont="1" applyFill="1" applyBorder="1" applyAlignment="1">
      <alignment horizontal="center" vertical="center"/>
    </xf>
    <xf numFmtId="0" fontId="31" fillId="0" borderId="4" xfId="47" quotePrefix="1" applyFont="1" applyFill="1" applyBorder="1" applyAlignment="1">
      <alignment horizontal="center" vertical="center"/>
    </xf>
    <xf numFmtId="0" fontId="31" fillId="0" borderId="4" xfId="47" applyFont="1" applyFill="1" applyBorder="1" applyAlignment="1">
      <alignment horizontal="left" vertical="center"/>
    </xf>
    <xf numFmtId="0" fontId="31" fillId="0" borderId="1" xfId="47" applyFont="1" applyFill="1" applyBorder="1" applyAlignment="1">
      <alignment horizontal="left" vertical="center"/>
    </xf>
    <xf numFmtId="0" fontId="65" fillId="0" borderId="0" xfId="47" applyFont="1" applyFill="1" applyAlignment="1">
      <alignment horizontal="left" vertical="center"/>
    </xf>
    <xf numFmtId="0" fontId="31" fillId="0" borderId="0" xfId="47" applyFont="1" applyFill="1" applyAlignment="1">
      <alignment horizontal="left" vertical="center"/>
    </xf>
    <xf numFmtId="0" fontId="36" fillId="0" borderId="0" xfId="47" applyFont="1" applyFill="1" applyAlignment="1">
      <alignment horizontal="center" vertical="center"/>
    </xf>
    <xf numFmtId="0" fontId="31" fillId="0" borderId="6" xfId="47" applyFont="1" applyFill="1" applyBorder="1" applyAlignment="1">
      <alignment horizontal="left" vertical="center"/>
    </xf>
    <xf numFmtId="0" fontId="31" fillId="0" borderId="7" xfId="47" applyFont="1" applyFill="1" applyBorder="1" applyAlignment="1">
      <alignment horizontal="left" vertical="center"/>
    </xf>
    <xf numFmtId="0" fontId="31" fillId="0" borderId="6" xfId="47" applyFont="1" applyFill="1" applyBorder="1" applyAlignment="1">
      <alignment horizontal="center" vertical="center"/>
    </xf>
    <xf numFmtId="0" fontId="31" fillId="0" borderId="7" xfId="47" applyFont="1" applyFill="1" applyBorder="1" applyAlignment="1">
      <alignment horizontal="center" vertical="center"/>
    </xf>
    <xf numFmtId="0" fontId="31" fillId="0" borderId="8" xfId="47" applyFont="1" applyFill="1" applyBorder="1" applyAlignment="1">
      <alignment horizontal="center" vertical="center"/>
    </xf>
    <xf numFmtId="0" fontId="33" fillId="0" borderId="0" xfId="47" applyFont="1" applyFill="1" applyBorder="1" applyAlignment="1">
      <alignment horizontal="left" vertical="center" shrinkToFit="1"/>
    </xf>
    <xf numFmtId="0" fontId="33" fillId="0" borderId="21" xfId="47" applyFont="1" applyFill="1" applyBorder="1" applyAlignment="1">
      <alignment horizontal="left" vertical="center" shrinkToFit="1"/>
    </xf>
    <xf numFmtId="0" fontId="32" fillId="0" borderId="16" xfId="47" applyFont="1" applyFill="1" applyBorder="1" applyAlignment="1">
      <alignment horizontal="left" vertical="center" wrapText="1"/>
    </xf>
    <xf numFmtId="0" fontId="32" fillId="0" borderId="0" xfId="47" applyFont="1" applyFill="1" applyBorder="1" applyAlignment="1">
      <alignment horizontal="left" vertical="center" wrapText="1"/>
    </xf>
    <xf numFmtId="0" fontId="32" fillId="0" borderId="21" xfId="47" applyFont="1" applyFill="1" applyBorder="1" applyAlignment="1">
      <alignment horizontal="left" vertical="center" wrapText="1"/>
    </xf>
    <xf numFmtId="0" fontId="0" fillId="0" borderId="6" xfId="50" applyFont="1" applyBorder="1" applyAlignment="1">
      <alignment wrapText="1"/>
    </xf>
    <xf numFmtId="0" fontId="0" fillId="0" borderId="7" xfId="50" applyFont="1" applyBorder="1" applyAlignment="1">
      <alignment wrapText="1"/>
    </xf>
    <xf numFmtId="0" fontId="0" fillId="0" borderId="83" xfId="50" applyFont="1" applyBorder="1" applyAlignment="1">
      <alignment wrapText="1"/>
    </xf>
    <xf numFmtId="0" fontId="0" fillId="0" borderId="0" xfId="50" applyFont="1" applyBorder="1" applyAlignment="1"/>
    <xf numFmtId="0" fontId="0" fillId="0" borderId="102" xfId="50" applyFont="1" applyBorder="1" applyAlignment="1">
      <alignment horizontal="center"/>
    </xf>
    <xf numFmtId="0" fontId="0" fillId="0" borderId="100" xfId="50" applyFont="1" applyBorder="1" applyAlignment="1">
      <alignment horizontal="center"/>
    </xf>
    <xf numFmtId="0" fontId="0" fillId="0" borderId="76" xfId="50" applyFont="1" applyFill="1" applyBorder="1" applyAlignment="1">
      <alignment horizontal="center"/>
    </xf>
    <xf numFmtId="0" fontId="0" fillId="0" borderId="75" xfId="50" applyFont="1" applyBorder="1" applyAlignment="1">
      <alignment horizontal="center"/>
    </xf>
    <xf numFmtId="0" fontId="0" fillId="0" borderId="102" xfId="50" applyFont="1" applyBorder="1" applyAlignment="1">
      <alignment shrinkToFit="1"/>
    </xf>
    <xf numFmtId="0" fontId="0" fillId="0" borderId="101" xfId="50" applyFont="1" applyBorder="1" applyAlignment="1">
      <alignment shrinkToFit="1"/>
    </xf>
    <xf numFmtId="0" fontId="0" fillId="0" borderId="100" xfId="50" applyFont="1" applyBorder="1" applyAlignment="1">
      <alignment shrinkToFit="1"/>
    </xf>
    <xf numFmtId="176" fontId="36" fillId="0" borderId="72" xfId="50" applyNumberFormat="1" applyFont="1" applyBorder="1" applyAlignment="1">
      <alignment horizontal="center"/>
    </xf>
    <xf numFmtId="176" fontId="36" fillId="0" borderId="71" xfId="50" applyNumberFormat="1" applyFont="1" applyBorder="1" applyAlignment="1">
      <alignment horizontal="center"/>
    </xf>
    <xf numFmtId="176" fontId="36" fillId="0" borderId="102" xfId="50" applyNumberFormat="1" applyFont="1" applyBorder="1" applyAlignment="1">
      <alignment horizontal="center"/>
    </xf>
    <xf numFmtId="176" fontId="36" fillId="0" borderId="101" xfId="50" applyNumberFormat="1" applyFont="1" applyBorder="1" applyAlignment="1">
      <alignment horizontal="center"/>
    </xf>
    <xf numFmtId="176" fontId="36" fillId="0" borderId="100" xfId="50" applyNumberFormat="1" applyFont="1" applyBorder="1" applyAlignment="1">
      <alignment horizontal="center"/>
    </xf>
    <xf numFmtId="0" fontId="0" fillId="0" borderId="3" xfId="50" applyFont="1" applyBorder="1" applyAlignment="1">
      <alignment horizontal="left" wrapText="1"/>
    </xf>
    <xf numFmtId="0" fontId="0" fillId="0" borderId="4" xfId="50" applyFont="1" applyBorder="1" applyAlignment="1">
      <alignment horizontal="left" wrapText="1"/>
    </xf>
    <xf numFmtId="0" fontId="0" fillId="0" borderId="1" xfId="50" applyFont="1" applyBorder="1" applyAlignment="1">
      <alignment horizontal="left" wrapText="1"/>
    </xf>
    <xf numFmtId="0" fontId="0" fillId="0" borderId="15" xfId="50" applyFont="1" applyBorder="1" applyAlignment="1">
      <alignment horizontal="center" vertical="top" wrapText="1"/>
    </xf>
    <xf numFmtId="0" fontId="0" fillId="0" borderId="5" xfId="50" applyFont="1" applyBorder="1" applyAlignment="1">
      <alignment horizontal="center" vertical="top" wrapText="1"/>
    </xf>
    <xf numFmtId="0" fontId="0" fillId="0" borderId="14" xfId="50" applyFont="1" applyBorder="1" applyAlignment="1">
      <alignment horizontal="center" vertical="top" wrapText="1"/>
    </xf>
    <xf numFmtId="0" fontId="0" fillId="0" borderId="16" xfId="50" applyFont="1" applyBorder="1" applyAlignment="1">
      <alignment horizontal="center" shrinkToFit="1"/>
    </xf>
    <xf numFmtId="0" fontId="0" fillId="0" borderId="0" xfId="50" applyFont="1" applyBorder="1" applyAlignment="1">
      <alignment horizontal="center" shrinkToFit="1"/>
    </xf>
    <xf numFmtId="0" fontId="0" fillId="0" borderId="21" xfId="50" applyFont="1" applyBorder="1" applyAlignment="1">
      <alignment horizontal="center" shrinkToFit="1"/>
    </xf>
    <xf numFmtId="0" fontId="0" fillId="0" borderId="0" xfId="50" applyFont="1" applyFill="1" applyBorder="1" applyAlignment="1">
      <alignment horizontal="right" vertical="center"/>
    </xf>
    <xf numFmtId="0" fontId="0" fillId="0" borderId="0" xfId="50" applyFont="1" applyAlignment="1">
      <alignment horizontal="right"/>
    </xf>
    <xf numFmtId="0" fontId="0" fillId="0" borderId="75" xfId="50" applyFont="1" applyBorder="1" applyAlignment="1">
      <alignment horizontal="right"/>
    </xf>
    <xf numFmtId="0" fontId="0" fillId="36" borderId="2" xfId="50" applyFont="1" applyFill="1" applyBorder="1" applyAlignment="1">
      <alignment horizontal="center" vertical="center"/>
    </xf>
    <xf numFmtId="0" fontId="0" fillId="0" borderId="2" xfId="50" applyFont="1" applyBorder="1" applyAlignment="1">
      <alignment vertical="center"/>
    </xf>
    <xf numFmtId="0" fontId="0" fillId="35" borderId="2" xfId="50" applyFont="1" applyFill="1" applyBorder="1" applyAlignment="1">
      <alignment horizontal="center" vertical="center"/>
    </xf>
    <xf numFmtId="0" fontId="28" fillId="0" borderId="0" xfId="50" applyFont="1" applyAlignment="1">
      <alignment horizontal="center" vertical="center"/>
    </xf>
    <xf numFmtId="0" fontId="0" fillId="0" borderId="0" xfId="50" applyFont="1" applyAlignment="1"/>
    <xf numFmtId="0" fontId="0" fillId="0" borderId="0" xfId="50" applyFont="1" applyBorder="1" applyAlignment="1">
      <alignment vertical="center" shrinkToFit="1"/>
    </xf>
    <xf numFmtId="0" fontId="0" fillId="0" borderId="0" xfId="50" applyFont="1" applyAlignment="1">
      <alignment vertical="center" shrinkToFit="1"/>
    </xf>
    <xf numFmtId="0" fontId="0" fillId="0" borderId="75" xfId="50" applyFont="1" applyBorder="1" applyAlignment="1">
      <alignment vertical="center" shrinkToFit="1"/>
    </xf>
    <xf numFmtId="0" fontId="0" fillId="0" borderId="0" xfId="50" applyFont="1" applyBorder="1" applyAlignment="1">
      <alignment horizontal="center" vertical="center" shrinkToFit="1"/>
    </xf>
    <xf numFmtId="0" fontId="0" fillId="0" borderId="2" xfId="50" applyFont="1" applyBorder="1" applyAlignment="1">
      <alignment horizontal="center" vertical="center"/>
    </xf>
    <xf numFmtId="0" fontId="0" fillId="35" borderId="2" xfId="50" applyFont="1" applyFill="1" applyBorder="1" applyAlignment="1">
      <alignment vertical="center"/>
    </xf>
    <xf numFmtId="0" fontId="0" fillId="36" borderId="2" xfId="47" applyFont="1" applyFill="1" applyBorder="1" applyAlignment="1">
      <alignment horizontal="center" vertical="center"/>
    </xf>
    <xf numFmtId="0" fontId="0" fillId="0" borderId="2" xfId="47" applyFont="1" applyBorder="1" applyAlignment="1">
      <alignment vertical="center"/>
    </xf>
    <xf numFmtId="0" fontId="28" fillId="0" borderId="0" xfId="47" applyFont="1" applyAlignment="1">
      <alignment horizontal="center" vertical="center"/>
    </xf>
    <xf numFmtId="0" fontId="0" fillId="0" borderId="0" xfId="47" applyFont="1" applyAlignment="1"/>
    <xf numFmtId="0" fontId="0" fillId="0" borderId="0" xfId="47" applyFont="1" applyBorder="1" applyAlignment="1">
      <alignment vertical="center" shrinkToFit="1"/>
    </xf>
    <xf numFmtId="0" fontId="0" fillId="0" borderId="0" xfId="47" applyFont="1" applyAlignment="1">
      <alignment vertical="center" shrinkToFit="1"/>
    </xf>
    <xf numFmtId="0" fontId="0" fillId="0" borderId="75" xfId="47" applyFont="1" applyBorder="1" applyAlignment="1">
      <alignment vertical="center" shrinkToFit="1"/>
    </xf>
    <xf numFmtId="0" fontId="0" fillId="0" borderId="0" xfId="47" applyFont="1" applyBorder="1" applyAlignment="1">
      <alignment horizontal="center" vertical="center" shrinkToFit="1"/>
    </xf>
    <xf numFmtId="0" fontId="0" fillId="0" borderId="2" xfId="47" applyFont="1" applyBorder="1" applyAlignment="1">
      <alignment horizontal="center" vertical="center"/>
    </xf>
    <xf numFmtId="0" fontId="0" fillId="35" borderId="2" xfId="47" applyFont="1" applyFill="1" applyBorder="1" applyAlignment="1">
      <alignment vertical="center"/>
    </xf>
    <xf numFmtId="0" fontId="0" fillId="35" borderId="2" xfId="47" applyFont="1" applyFill="1" applyBorder="1" applyAlignment="1">
      <alignment horizontal="center" vertical="center"/>
    </xf>
    <xf numFmtId="0" fontId="0" fillId="0" borderId="0" xfId="47" applyFont="1" applyFill="1" applyBorder="1" applyAlignment="1">
      <alignment horizontal="right" vertical="center"/>
    </xf>
    <xf numFmtId="0" fontId="0" fillId="0" borderId="0" xfId="47" applyFont="1" applyAlignment="1">
      <alignment horizontal="right"/>
    </xf>
    <xf numFmtId="0" fontId="0" fillId="0" borderId="75" xfId="47" applyFont="1" applyBorder="1" applyAlignment="1">
      <alignment horizontal="right"/>
    </xf>
    <xf numFmtId="0" fontId="0" fillId="0" borderId="3" xfId="47" applyFont="1" applyBorder="1" applyAlignment="1">
      <alignment horizontal="left" wrapText="1"/>
    </xf>
    <xf numFmtId="0" fontId="0" fillId="0" borderId="4" xfId="47" applyFont="1" applyBorder="1" applyAlignment="1">
      <alignment horizontal="left" wrapText="1"/>
    </xf>
    <xf numFmtId="0" fontId="0" fillId="0" borderId="1" xfId="47" applyFont="1" applyBorder="1" applyAlignment="1">
      <alignment horizontal="left" wrapText="1"/>
    </xf>
    <xf numFmtId="0" fontId="0" fillId="0" borderId="16" xfId="47" applyFont="1" applyBorder="1" applyAlignment="1">
      <alignment horizontal="center" shrinkToFit="1"/>
    </xf>
    <xf numFmtId="0" fontId="0" fillId="0" borderId="0" xfId="47" applyFont="1" applyBorder="1" applyAlignment="1">
      <alignment horizontal="center" shrinkToFit="1"/>
    </xf>
    <xf numFmtId="0" fontId="0" fillId="0" borderId="21" xfId="47" applyFont="1" applyBorder="1" applyAlignment="1">
      <alignment horizontal="center" shrinkToFit="1"/>
    </xf>
    <xf numFmtId="176" fontId="36" fillId="0" borderId="72" xfId="47" applyNumberFormat="1" applyFont="1" applyBorder="1" applyAlignment="1">
      <alignment horizontal="center"/>
    </xf>
    <xf numFmtId="176" fontId="36" fillId="0" borderId="71" xfId="47" applyNumberFormat="1" applyFont="1" applyBorder="1" applyAlignment="1">
      <alignment horizontal="center"/>
    </xf>
    <xf numFmtId="176" fontId="36" fillId="0" borderId="102" xfId="47" applyNumberFormat="1" applyFont="1" applyBorder="1" applyAlignment="1">
      <alignment horizontal="center"/>
    </xf>
    <xf numFmtId="176" fontId="36" fillId="0" borderId="101" xfId="47" applyNumberFormat="1" applyFont="1" applyBorder="1" applyAlignment="1">
      <alignment horizontal="center"/>
    </xf>
    <xf numFmtId="176" fontId="36" fillId="0" borderId="100" xfId="47" applyNumberFormat="1" applyFont="1" applyBorder="1" applyAlignment="1">
      <alignment horizontal="center"/>
    </xf>
    <xf numFmtId="0" fontId="0" fillId="0" borderId="0" xfId="47" applyFont="1" applyBorder="1" applyAlignment="1"/>
    <xf numFmtId="0" fontId="0" fillId="0" borderId="15" xfId="47" applyFont="1" applyBorder="1" applyAlignment="1">
      <alignment horizontal="center" vertical="top" wrapText="1"/>
    </xf>
    <xf numFmtId="0" fontId="0" fillId="0" borderId="5" xfId="47" applyFont="1" applyBorder="1" applyAlignment="1">
      <alignment horizontal="center" vertical="top" wrapText="1"/>
    </xf>
    <xf numFmtId="0" fontId="0" fillId="0" borderId="14" xfId="47" applyFont="1" applyBorder="1" applyAlignment="1">
      <alignment horizontal="center" vertical="top" wrapText="1"/>
    </xf>
    <xf numFmtId="0" fontId="0" fillId="0" borderId="6" xfId="47" applyFont="1" applyBorder="1" applyAlignment="1">
      <alignment wrapText="1"/>
    </xf>
    <xf numFmtId="0" fontId="0" fillId="0" borderId="7" xfId="47" applyFont="1" applyBorder="1" applyAlignment="1">
      <alignment wrapText="1"/>
    </xf>
    <xf numFmtId="0" fontId="0" fillId="0" borderId="83" xfId="47" applyFont="1" applyBorder="1" applyAlignment="1">
      <alignment wrapText="1"/>
    </xf>
    <xf numFmtId="0" fontId="0" fillId="0" borderId="102" xfId="47" applyFont="1" applyBorder="1" applyAlignment="1">
      <alignment horizontal="center"/>
    </xf>
    <xf numFmtId="0" fontId="0" fillId="0" borderId="100" xfId="47" applyFont="1" applyBorder="1" applyAlignment="1">
      <alignment horizontal="center"/>
    </xf>
    <xf numFmtId="0" fontId="0" fillId="0" borderId="76" xfId="47" applyFont="1" applyFill="1" applyBorder="1" applyAlignment="1">
      <alignment horizontal="center"/>
    </xf>
    <xf numFmtId="0" fontId="0" fillId="0" borderId="75" xfId="47" applyFont="1" applyBorder="1" applyAlignment="1">
      <alignment horizontal="center"/>
    </xf>
    <xf numFmtId="0" fontId="0" fillId="0" borderId="102" xfId="47" applyFont="1" applyBorder="1" applyAlignment="1">
      <alignment shrinkToFit="1"/>
    </xf>
    <xf numFmtId="0" fontId="0" fillId="0" borderId="101" xfId="47" applyFont="1" applyBorder="1" applyAlignment="1">
      <alignment shrinkToFit="1"/>
    </xf>
    <xf numFmtId="0" fontId="0" fillId="0" borderId="100" xfId="47" applyFont="1" applyBorder="1" applyAlignment="1">
      <alignment shrinkToFit="1"/>
    </xf>
    <xf numFmtId="0" fontId="31" fillId="0" borderId="126" xfId="52" applyFont="1" applyBorder="1" applyAlignment="1">
      <alignment horizontal="center" vertical="center" wrapText="1"/>
    </xf>
    <xf numFmtId="0" fontId="31" fillId="0" borderId="118" xfId="52" applyFont="1" applyBorder="1" applyAlignment="1">
      <alignment horizontal="center" vertical="center" wrapText="1"/>
    </xf>
    <xf numFmtId="0" fontId="31" fillId="0" borderId="119" xfId="52" applyFont="1" applyBorder="1" applyAlignment="1">
      <alignment horizontal="center" vertical="center" wrapText="1"/>
    </xf>
    <xf numFmtId="0" fontId="31" fillId="0" borderId="127" xfId="52" applyFont="1" applyBorder="1" applyAlignment="1">
      <alignment horizontal="center" vertical="center" wrapText="1"/>
    </xf>
    <xf numFmtId="0" fontId="33" fillId="0" borderId="120" xfId="52" applyFont="1" applyBorder="1" applyAlignment="1">
      <alignment horizontal="right" vertical="center"/>
    </xf>
    <xf numFmtId="0" fontId="31" fillId="0" borderId="61" xfId="52" applyFont="1" applyBorder="1" applyAlignment="1">
      <alignment horizontal="right" vertical="center"/>
    </xf>
    <xf numFmtId="0" fontId="31" fillId="0" borderId="82" xfId="52" applyFont="1" applyBorder="1" applyAlignment="1">
      <alignment horizontal="center" vertical="center"/>
    </xf>
    <xf numFmtId="0" fontId="31" fillId="0" borderId="64" xfId="52" applyFont="1" applyBorder="1" applyAlignment="1">
      <alignment horizontal="center" vertical="center"/>
    </xf>
    <xf numFmtId="0" fontId="31" fillId="0" borderId="124" xfId="52" applyFont="1" applyBorder="1" applyAlignment="1">
      <alignment horizontal="center" vertical="center"/>
    </xf>
    <xf numFmtId="0" fontId="31" fillId="0" borderId="106" xfId="52" applyFont="1" applyBorder="1" applyAlignment="1">
      <alignment horizontal="center" vertical="center"/>
    </xf>
    <xf numFmtId="0" fontId="31" fillId="0" borderId="68" xfId="52" applyFont="1" applyBorder="1" applyAlignment="1">
      <alignment horizontal="center" vertical="center" wrapText="1"/>
    </xf>
    <xf numFmtId="0" fontId="31" fillId="0" borderId="60" xfId="52" applyFont="1" applyBorder="1" applyAlignment="1">
      <alignment horizontal="center" vertical="center" wrapText="1"/>
    </xf>
    <xf numFmtId="0" fontId="31" fillId="0" borderId="80" xfId="52" applyFont="1" applyBorder="1" applyAlignment="1">
      <alignment horizontal="center" vertical="center" wrapText="1"/>
    </xf>
    <xf numFmtId="0" fontId="31" fillId="0" borderId="69" xfId="52" applyFont="1" applyBorder="1" applyAlignment="1">
      <alignment horizontal="center" vertical="center" wrapText="1"/>
    </xf>
    <xf numFmtId="0" fontId="32" fillId="0" borderId="77" xfId="52" applyFont="1" applyBorder="1" applyAlignment="1">
      <alignment horizontal="center" vertical="center"/>
    </xf>
    <xf numFmtId="0" fontId="32" fillId="0" borderId="64" xfId="52" applyFont="1" applyBorder="1" applyAlignment="1">
      <alignment horizontal="center" vertical="center"/>
    </xf>
    <xf numFmtId="0" fontId="7" fillId="0" borderId="82" xfId="52" applyBorder="1" applyAlignment="1">
      <alignment horizontal="center" vertical="center"/>
    </xf>
    <xf numFmtId="0" fontId="7" fillId="0" borderId="64" xfId="52" applyBorder="1" applyAlignment="1">
      <alignment horizontal="center" vertical="center"/>
    </xf>
    <xf numFmtId="0" fontId="31" fillId="0" borderId="77" xfId="52" applyFont="1" applyBorder="1" applyAlignment="1">
      <alignment horizontal="center" vertical="center"/>
    </xf>
    <xf numFmtId="0" fontId="31" fillId="0" borderId="16" xfId="52" applyFont="1" applyBorder="1" applyAlignment="1">
      <alignment horizontal="center" vertical="center"/>
    </xf>
    <xf numFmtId="0" fontId="31" fillId="0" borderId="0" xfId="52" applyFont="1" applyBorder="1" applyAlignment="1">
      <alignment horizontal="center" vertical="center"/>
    </xf>
    <xf numFmtId="0" fontId="31" fillId="0" borderId="128" xfId="52" applyFont="1" applyBorder="1" applyAlignment="1">
      <alignment horizontal="center" vertical="center"/>
    </xf>
    <xf numFmtId="0" fontId="31" fillId="0" borderId="15" xfId="52" applyFont="1" applyBorder="1" applyAlignment="1">
      <alignment horizontal="center" vertical="center"/>
    </xf>
    <xf numFmtId="0" fontId="31" fillId="0" borderId="5" xfId="52" applyFont="1" applyBorder="1" applyAlignment="1">
      <alignment horizontal="center" vertical="center"/>
    </xf>
    <xf numFmtId="0" fontId="31" fillId="0" borderId="94" xfId="52" applyFont="1" applyBorder="1" applyAlignment="1">
      <alignment horizontal="center" vertical="center"/>
    </xf>
    <xf numFmtId="0" fontId="7" fillId="0" borderId="98" xfId="52" applyBorder="1" applyAlignment="1">
      <alignment horizontal="center" vertical="center"/>
    </xf>
    <xf numFmtId="0" fontId="7" fillId="0" borderId="0" xfId="52" applyBorder="1" applyAlignment="1">
      <alignment horizontal="center" vertical="center"/>
    </xf>
    <xf numFmtId="0" fontId="7" fillId="0" borderId="95" xfId="52" applyBorder="1" applyAlignment="1">
      <alignment horizontal="center" vertical="center"/>
    </xf>
    <xf numFmtId="0" fontId="7" fillId="0" borderId="5" xfId="52" applyBorder="1" applyAlignment="1">
      <alignment horizontal="center" vertical="center"/>
    </xf>
    <xf numFmtId="0" fontId="27" fillId="0" borderId="0" xfId="52" applyFont="1" applyAlignment="1">
      <alignment horizontal="center" vertical="center"/>
    </xf>
    <xf numFmtId="0" fontId="33" fillId="0" borderId="0" xfId="52" applyFont="1" applyAlignment="1">
      <alignment horizontal="center" vertical="center"/>
    </xf>
    <xf numFmtId="0" fontId="31" fillId="0" borderId="0" xfId="52" applyFont="1" applyAlignment="1">
      <alignment horizontal="center" vertical="center"/>
    </xf>
    <xf numFmtId="0" fontId="31" fillId="0" borderId="61" xfId="52" applyFont="1" applyBorder="1" applyAlignment="1">
      <alignment horizontal="center" vertical="center"/>
    </xf>
    <xf numFmtId="0" fontId="31" fillId="0" borderId="116" xfId="52" applyFont="1" applyBorder="1" applyAlignment="1">
      <alignment horizontal="center" vertical="center"/>
    </xf>
    <xf numFmtId="0" fontId="31" fillId="0" borderId="119" xfId="52" applyFont="1" applyBorder="1" applyAlignment="1">
      <alignment horizontal="center" vertical="center"/>
    </xf>
    <xf numFmtId="0" fontId="31" fillId="0" borderId="118" xfId="52" applyFont="1" applyBorder="1" applyAlignment="1">
      <alignment horizontal="center" vertical="center"/>
    </xf>
    <xf numFmtId="0" fontId="31" fillId="0" borderId="117" xfId="52" applyFont="1" applyBorder="1" applyAlignment="1">
      <alignment horizontal="center" vertical="center"/>
    </xf>
    <xf numFmtId="0" fontId="31" fillId="0" borderId="97" xfId="52" applyFont="1" applyBorder="1" applyAlignment="1">
      <alignment horizontal="center" vertical="center"/>
    </xf>
    <xf numFmtId="0" fontId="31" fillId="0" borderId="55" xfId="52" applyFont="1" applyBorder="1" applyAlignment="1">
      <alignment horizontal="center" vertical="center"/>
    </xf>
    <xf numFmtId="0" fontId="31" fillId="0" borderId="122" xfId="52" applyFont="1" applyBorder="1" applyAlignment="1">
      <alignment horizontal="center" vertical="center"/>
    </xf>
    <xf numFmtId="0" fontId="33" fillId="0" borderId="92" xfId="52" applyFont="1" applyBorder="1" applyAlignment="1">
      <alignment horizontal="right" vertical="center"/>
    </xf>
    <xf numFmtId="0" fontId="31" fillId="0" borderId="59" xfId="52" applyFont="1" applyBorder="1" applyAlignment="1">
      <alignment horizontal="center" vertical="center"/>
    </xf>
    <xf numFmtId="0" fontId="31" fillId="0" borderId="59" xfId="52" applyFont="1" applyBorder="1" applyAlignment="1">
      <alignment horizontal="right" vertical="center"/>
    </xf>
    <xf numFmtId="0" fontId="31" fillId="0" borderId="95" xfId="52" applyFont="1" applyBorder="1" applyAlignment="1">
      <alignment horizontal="center" vertical="center"/>
    </xf>
    <xf numFmtId="0" fontId="31" fillId="0" borderId="84" xfId="52" applyFont="1" applyBorder="1" applyAlignment="1">
      <alignment horizontal="center" vertical="center"/>
    </xf>
    <xf numFmtId="0" fontId="33" fillId="0" borderId="108" xfId="52" applyFont="1" applyBorder="1" applyAlignment="1">
      <alignment horizontal="right" vertical="center"/>
    </xf>
    <xf numFmtId="0" fontId="31" fillId="0" borderId="125" xfId="52" applyFont="1" applyBorder="1" applyAlignment="1">
      <alignment horizontal="center" vertical="center" wrapText="1"/>
    </xf>
    <xf numFmtId="0" fontId="31" fillId="0" borderId="63" xfId="52" applyFont="1" applyBorder="1" applyAlignment="1">
      <alignment horizontal="center" vertical="center"/>
    </xf>
    <xf numFmtId="0" fontId="31" fillId="0" borderId="121" xfId="52" applyFont="1" applyBorder="1" applyAlignment="1">
      <alignment horizontal="center" vertical="center"/>
    </xf>
    <xf numFmtId="0" fontId="31" fillId="0" borderId="85" xfId="52" applyFont="1" applyBorder="1" applyAlignment="1">
      <alignment horizontal="center" vertical="center"/>
    </xf>
    <xf numFmtId="0" fontId="31" fillId="0" borderId="123" xfId="52" applyFont="1" applyBorder="1" applyAlignment="1">
      <alignment horizontal="center" vertical="center"/>
    </xf>
    <xf numFmtId="0" fontId="31" fillId="0" borderId="0" xfId="52" applyFont="1" applyAlignment="1">
      <alignment horizontal="left" vertical="top" wrapText="1"/>
    </xf>
    <xf numFmtId="0" fontId="31" fillId="0" borderId="115" xfId="52" applyFont="1" applyBorder="1" applyAlignment="1">
      <alignment horizontal="center" vertical="center"/>
    </xf>
    <xf numFmtId="0" fontId="31" fillId="0" borderId="114" xfId="52" applyFont="1" applyBorder="1" applyAlignment="1">
      <alignment horizontal="center" vertical="center"/>
    </xf>
    <xf numFmtId="0" fontId="31" fillId="0" borderId="112" xfId="52" applyFont="1" applyBorder="1" applyAlignment="1">
      <alignment horizontal="center" vertical="center"/>
    </xf>
    <xf numFmtId="0" fontId="31" fillId="0" borderId="111" xfId="52" applyFont="1" applyBorder="1" applyAlignment="1">
      <alignment horizontal="center" vertical="center"/>
    </xf>
    <xf numFmtId="0" fontId="31" fillId="0" borderId="109" xfId="52" applyFont="1" applyBorder="1" applyAlignment="1">
      <alignment horizontal="center" vertical="center"/>
    </xf>
    <xf numFmtId="0" fontId="31" fillId="0" borderId="108" xfId="52" applyFont="1" applyBorder="1" applyAlignment="1">
      <alignment horizontal="center" vertical="center"/>
    </xf>
    <xf numFmtId="0" fontId="31" fillId="0" borderId="113" xfId="52" applyFont="1" applyBorder="1" applyAlignment="1">
      <alignment horizontal="center" vertical="center"/>
    </xf>
    <xf numFmtId="0" fontId="31" fillId="0" borderId="110" xfId="52" applyFont="1" applyBorder="1" applyAlignment="1">
      <alignment horizontal="center" vertical="center"/>
    </xf>
    <xf numFmtId="0" fontId="31" fillId="0" borderId="107" xfId="52" applyFont="1" applyBorder="1" applyAlignment="1">
      <alignment horizontal="center" vertical="center"/>
    </xf>
    <xf numFmtId="0" fontId="27" fillId="0" borderId="0" xfId="51" applyFont="1" applyAlignment="1">
      <alignment horizontal="center" vertical="center"/>
    </xf>
    <xf numFmtId="0" fontId="31" fillId="0" borderId="61" xfId="51" applyFont="1" applyBorder="1" applyAlignment="1">
      <alignment horizontal="right" vertical="center"/>
    </xf>
    <xf numFmtId="0" fontId="31" fillId="0" borderId="119" xfId="51" applyFont="1" applyBorder="1" applyAlignment="1">
      <alignment horizontal="center" vertical="center"/>
    </xf>
    <xf numFmtId="0" fontId="31" fillId="0" borderId="118" xfId="51" applyFont="1" applyBorder="1" applyAlignment="1">
      <alignment horizontal="center" vertical="center"/>
    </xf>
    <xf numFmtId="0" fontId="31" fillId="0" borderId="117" xfId="51" applyFont="1" applyBorder="1" applyAlignment="1">
      <alignment horizontal="center" vertical="center"/>
    </xf>
    <xf numFmtId="0" fontId="31" fillId="0" borderId="97" xfId="51" applyFont="1" applyBorder="1" applyAlignment="1">
      <alignment horizontal="center" vertical="center"/>
    </xf>
    <xf numFmtId="0" fontId="31" fillId="0" borderId="55" xfId="51" applyFont="1" applyBorder="1" applyAlignment="1">
      <alignment horizontal="center" vertical="center"/>
    </xf>
    <xf numFmtId="0" fontId="31" fillId="0" borderId="122" xfId="51" applyFont="1" applyBorder="1" applyAlignment="1">
      <alignment horizontal="center" vertical="center"/>
    </xf>
    <xf numFmtId="0" fontId="31" fillId="0" borderId="61" xfId="51" applyFont="1" applyBorder="1" applyAlignment="1">
      <alignment horizontal="center" vertical="center"/>
    </xf>
    <xf numFmtId="0" fontId="31" fillId="0" borderId="116" xfId="51" applyFont="1" applyBorder="1" applyAlignment="1">
      <alignment horizontal="center" vertical="center"/>
    </xf>
    <xf numFmtId="0" fontId="33" fillId="0" borderId="120" xfId="51" applyFont="1" applyBorder="1" applyAlignment="1">
      <alignment horizontal="right" vertical="center"/>
    </xf>
    <xf numFmtId="0" fontId="33" fillId="0" borderId="92" xfId="51" applyFont="1" applyBorder="1" applyAlignment="1">
      <alignment horizontal="right" vertical="center"/>
    </xf>
    <xf numFmtId="0" fontId="31" fillId="0" borderId="82" xfId="51" applyFont="1" applyBorder="1" applyAlignment="1">
      <alignment horizontal="center" vertical="center"/>
    </xf>
    <xf numFmtId="0" fontId="31" fillId="0" borderId="64" xfId="51" applyFont="1" applyBorder="1" applyAlignment="1">
      <alignment horizontal="center" vertical="center"/>
    </xf>
    <xf numFmtId="0" fontId="31" fillId="0" borderId="124" xfId="51" applyFont="1" applyBorder="1" applyAlignment="1">
      <alignment horizontal="center" vertical="center"/>
    </xf>
    <xf numFmtId="0" fontId="31" fillId="0" borderId="106" xfId="51" applyFont="1" applyBorder="1" applyAlignment="1">
      <alignment horizontal="center" vertical="center"/>
    </xf>
    <xf numFmtId="0" fontId="31" fillId="0" borderId="119" xfId="51" applyFont="1" applyBorder="1" applyAlignment="1">
      <alignment horizontal="center" vertical="center" wrapText="1"/>
    </xf>
    <xf numFmtId="0" fontId="31" fillId="0" borderId="118" xfId="51" applyFont="1" applyBorder="1" applyAlignment="1">
      <alignment horizontal="center" vertical="center" wrapText="1"/>
    </xf>
    <xf numFmtId="0" fontId="31" fillId="0" borderId="127" xfId="51" applyFont="1" applyBorder="1" applyAlignment="1">
      <alignment horizontal="center" vertical="center" wrapText="1"/>
    </xf>
    <xf numFmtId="0" fontId="33" fillId="0" borderId="0" xfId="51" applyFont="1" applyAlignment="1">
      <alignment horizontal="center" vertical="center"/>
    </xf>
    <xf numFmtId="0" fontId="31" fillId="0" borderId="0" xfId="51" applyFont="1" applyAlignment="1">
      <alignment horizontal="center" vertical="center"/>
    </xf>
    <xf numFmtId="0" fontId="31" fillId="0" borderId="95" xfId="51" applyFont="1" applyBorder="1" applyAlignment="1">
      <alignment horizontal="center" vertical="center"/>
    </xf>
    <xf numFmtId="0" fontId="31" fillId="0" borderId="5" xfId="51" applyFont="1" applyBorder="1" applyAlignment="1">
      <alignment horizontal="center" vertical="center"/>
    </xf>
    <xf numFmtId="0" fontId="31" fillId="0" borderId="94" xfId="51" applyFont="1" applyBorder="1" applyAlignment="1">
      <alignment horizontal="center" vertical="center"/>
    </xf>
    <xf numFmtId="0" fontId="7" fillId="0" borderId="82" xfId="51" applyBorder="1" applyAlignment="1">
      <alignment horizontal="center" vertical="center"/>
    </xf>
    <xf numFmtId="0" fontId="7" fillId="0" borderId="64" xfId="51" applyBorder="1" applyAlignment="1">
      <alignment horizontal="center" vertical="center"/>
    </xf>
    <xf numFmtId="0" fontId="31" fillId="0" borderId="126" xfId="51" applyFont="1" applyBorder="1" applyAlignment="1">
      <alignment horizontal="center" vertical="center" wrapText="1"/>
    </xf>
    <xf numFmtId="0" fontId="31" fillId="0" borderId="80" xfId="51" applyFont="1" applyBorder="1" applyAlignment="1">
      <alignment horizontal="center" vertical="center" wrapText="1"/>
    </xf>
    <xf numFmtId="0" fontId="31" fillId="0" borderId="60" xfId="51" applyFont="1" applyBorder="1" applyAlignment="1">
      <alignment horizontal="center" vertical="center" wrapText="1"/>
    </xf>
    <xf numFmtId="0" fontId="31" fillId="0" borderId="69" xfId="51" applyFont="1" applyBorder="1" applyAlignment="1">
      <alignment horizontal="center" vertical="center" wrapText="1"/>
    </xf>
    <xf numFmtId="0" fontId="31" fillId="0" borderId="0" xfId="51" applyFont="1" applyAlignment="1">
      <alignment horizontal="left" vertical="top" wrapText="1"/>
    </xf>
    <xf numFmtId="0" fontId="31" fillId="0" borderId="59" xfId="51" applyFont="1" applyBorder="1" applyAlignment="1">
      <alignment horizontal="center" vertical="center"/>
    </xf>
    <xf numFmtId="0" fontId="31" fillId="0" borderId="59" xfId="51" applyFont="1" applyBorder="1" applyAlignment="1">
      <alignment horizontal="right" vertical="center"/>
    </xf>
    <xf numFmtId="0" fontId="33" fillId="0" borderId="108" xfId="51" applyFont="1" applyBorder="1" applyAlignment="1">
      <alignment horizontal="right" vertical="center"/>
    </xf>
    <xf numFmtId="0" fontId="31" fillId="0" borderId="115" xfId="51" applyFont="1" applyBorder="1" applyAlignment="1">
      <alignment horizontal="center" vertical="center"/>
    </xf>
    <xf numFmtId="0" fontId="31" fillId="0" borderId="114" xfId="51" applyFont="1" applyBorder="1" applyAlignment="1">
      <alignment horizontal="center" vertical="center"/>
    </xf>
    <xf numFmtId="0" fontId="31" fillId="0" borderId="112" xfId="51" applyFont="1" applyBorder="1" applyAlignment="1">
      <alignment horizontal="center" vertical="center"/>
    </xf>
    <xf numFmtId="0" fontId="31" fillId="0" borderId="111" xfId="51" applyFont="1" applyBorder="1" applyAlignment="1">
      <alignment horizontal="center" vertical="center"/>
    </xf>
    <xf numFmtId="0" fontId="31" fillId="0" borderId="109" xfId="51" applyFont="1" applyBorder="1" applyAlignment="1">
      <alignment horizontal="center" vertical="center"/>
    </xf>
    <xf numFmtId="0" fontId="31" fillId="0" borderId="108" xfId="51" applyFont="1" applyBorder="1" applyAlignment="1">
      <alignment horizontal="center" vertical="center"/>
    </xf>
    <xf numFmtId="0" fontId="31" fillId="0" borderId="113" xfId="51" applyFont="1" applyBorder="1" applyAlignment="1">
      <alignment horizontal="center" vertical="center"/>
    </xf>
    <xf numFmtId="0" fontId="31" fillId="0" borderId="110" xfId="51" applyFont="1" applyBorder="1" applyAlignment="1">
      <alignment horizontal="center" vertical="center"/>
    </xf>
    <xf numFmtId="0" fontId="31" fillId="0" borderId="107" xfId="51" applyFont="1" applyBorder="1" applyAlignment="1">
      <alignment horizontal="center" vertical="center"/>
    </xf>
    <xf numFmtId="0" fontId="31" fillId="0" borderId="125" xfId="51" applyFont="1" applyBorder="1" applyAlignment="1">
      <alignment horizontal="center" vertical="center" wrapText="1"/>
    </xf>
    <xf numFmtId="0" fontId="31" fillId="0" borderId="63" xfId="51" applyFont="1" applyBorder="1" applyAlignment="1">
      <alignment horizontal="center" vertical="center"/>
    </xf>
    <xf numFmtId="0" fontId="31" fillId="0" borderId="121" xfId="51" applyFont="1" applyBorder="1" applyAlignment="1">
      <alignment horizontal="center" vertical="center"/>
    </xf>
    <xf numFmtId="0" fontId="31" fillId="0" borderId="85" xfId="51" applyFont="1" applyBorder="1" applyAlignment="1">
      <alignment horizontal="center" vertical="center"/>
    </xf>
    <xf numFmtId="0" fontId="31" fillId="0" borderId="84" xfId="51" applyFont="1" applyBorder="1" applyAlignment="1">
      <alignment horizontal="center" vertical="center"/>
    </xf>
    <xf numFmtId="0" fontId="31" fillId="0" borderId="123" xfId="51" applyFont="1" applyBorder="1" applyAlignment="1">
      <alignment horizontal="center" vertical="center"/>
    </xf>
    <xf numFmtId="0" fontId="7" fillId="0" borderId="98" xfId="51" applyBorder="1" applyAlignment="1">
      <alignment horizontal="center" vertical="center"/>
    </xf>
    <xf numFmtId="0" fontId="7" fillId="0" borderId="0" xfId="51" applyBorder="1" applyAlignment="1">
      <alignment horizontal="center" vertical="center"/>
    </xf>
    <xf numFmtId="0" fontId="7" fillId="0" borderId="95" xfId="51" applyBorder="1" applyAlignment="1">
      <alignment horizontal="center" vertical="center"/>
    </xf>
    <xf numFmtId="0" fontId="7" fillId="0" borderId="5" xfId="51" applyBorder="1" applyAlignment="1">
      <alignment horizontal="center" vertical="center"/>
    </xf>
    <xf numFmtId="0" fontId="31" fillId="0" borderId="16" xfId="51" applyFont="1" applyBorder="1" applyAlignment="1">
      <alignment horizontal="center" vertical="center"/>
    </xf>
    <xf numFmtId="0" fontId="31" fillId="0" borderId="0" xfId="51" applyFont="1" applyBorder="1" applyAlignment="1">
      <alignment horizontal="center" vertical="center"/>
    </xf>
    <xf numFmtId="0" fontId="31" fillId="0" borderId="128" xfId="51" applyFont="1" applyBorder="1" applyAlignment="1">
      <alignment horizontal="center" vertical="center"/>
    </xf>
    <xf numFmtId="0" fontId="31" fillId="0" borderId="15" xfId="51" applyFont="1" applyBorder="1" applyAlignment="1">
      <alignment horizontal="center" vertical="center"/>
    </xf>
    <xf numFmtId="0" fontId="31" fillId="0" borderId="77" xfId="51" applyFont="1" applyBorder="1" applyAlignment="1">
      <alignment horizontal="center" vertical="center"/>
    </xf>
    <xf numFmtId="0" fontId="32" fillId="0" borderId="77" xfId="51" applyFont="1" applyBorder="1" applyAlignment="1">
      <alignment horizontal="center" vertical="center"/>
    </xf>
    <xf numFmtId="0" fontId="32" fillId="0" borderId="64" xfId="51" applyFont="1" applyBorder="1" applyAlignment="1">
      <alignment horizontal="center" vertical="center"/>
    </xf>
    <xf numFmtId="0" fontId="60" fillId="0" borderId="0" xfId="60" applyFont="1" applyAlignment="1">
      <alignment horizontal="center" vertical="center"/>
    </xf>
    <xf numFmtId="0" fontId="53" fillId="0" borderId="6" xfId="60" applyFont="1" applyBorder="1" applyAlignment="1">
      <alignment horizontal="center" vertical="center"/>
    </xf>
    <xf numFmtId="0" fontId="53" fillId="0" borderId="7" xfId="60" applyFont="1" applyBorder="1" applyAlignment="1">
      <alignment horizontal="center" vertical="center"/>
    </xf>
    <xf numFmtId="0" fontId="53" fillId="0" borderId="8" xfId="60" applyFont="1" applyBorder="1" applyAlignment="1">
      <alignment horizontal="center" vertical="center"/>
    </xf>
    <xf numFmtId="0" fontId="53" fillId="38" borderId="6" xfId="60" applyFont="1" applyFill="1" applyBorder="1" applyAlignment="1">
      <alignment horizontal="center" vertical="center"/>
    </xf>
    <xf numFmtId="0" fontId="53" fillId="38" borderId="7" xfId="60" applyFont="1" applyFill="1" applyBorder="1" applyAlignment="1">
      <alignment horizontal="center" vertical="center"/>
    </xf>
    <xf numFmtId="0" fontId="53" fillId="38" borderId="8" xfId="60" applyFont="1" applyFill="1" applyBorder="1" applyAlignment="1">
      <alignment horizontal="center" vertical="center"/>
    </xf>
    <xf numFmtId="0" fontId="53" fillId="0" borderId="3" xfId="60" applyFont="1" applyBorder="1" applyAlignment="1">
      <alignment horizontal="left" vertical="center" wrapText="1"/>
    </xf>
    <xf numFmtId="0" fontId="53" fillId="0" borderId="4" xfId="60" applyFont="1" applyBorder="1" applyAlignment="1">
      <alignment horizontal="left" vertical="center"/>
    </xf>
    <xf numFmtId="0" fontId="53" fillId="0" borderId="1" xfId="60" applyFont="1" applyBorder="1" applyAlignment="1">
      <alignment horizontal="left" vertical="center"/>
    </xf>
    <xf numFmtId="0" fontId="53" fillId="0" borderId="16" xfId="60" applyFont="1" applyBorder="1" applyAlignment="1">
      <alignment horizontal="left" vertical="center" wrapText="1"/>
    </xf>
    <xf numFmtId="0" fontId="53" fillId="0" borderId="0" xfId="60" applyFont="1" applyBorder="1" applyAlignment="1">
      <alignment horizontal="left" vertical="center"/>
    </xf>
    <xf numFmtId="0" fontId="53" fillId="0" borderId="21" xfId="60" applyFont="1" applyBorder="1" applyAlignment="1">
      <alignment horizontal="left" vertical="center"/>
    </xf>
    <xf numFmtId="0" fontId="53" fillId="0" borderId="16" xfId="60" applyFont="1" applyBorder="1" applyAlignment="1">
      <alignment horizontal="left" vertical="center"/>
    </xf>
    <xf numFmtId="0" fontId="53" fillId="0" borderId="15" xfId="60" applyFont="1" applyBorder="1" applyAlignment="1">
      <alignment horizontal="left" vertical="center"/>
    </xf>
    <xf numFmtId="0" fontId="53" fillId="0" borderId="5" xfId="60" applyFont="1" applyBorder="1" applyAlignment="1">
      <alignment horizontal="left" vertical="center"/>
    </xf>
    <xf numFmtId="0" fontId="53" fillId="0" borderId="14" xfId="60" applyFont="1" applyBorder="1" applyAlignment="1">
      <alignment horizontal="left" vertical="center"/>
    </xf>
    <xf numFmtId="0" fontId="53" fillId="0" borderId="2" xfId="60" applyFont="1" applyBorder="1" applyAlignment="1">
      <alignment horizontal="center" vertical="center"/>
    </xf>
    <xf numFmtId="0" fontId="53" fillId="38" borderId="2" xfId="60" applyFont="1" applyFill="1" applyBorder="1" applyAlignment="1">
      <alignment horizontal="left" vertical="center" indent="1"/>
    </xf>
    <xf numFmtId="0" fontId="53" fillId="38" borderId="20" xfId="60" applyFont="1" applyFill="1" applyBorder="1" applyAlignment="1">
      <alignment horizontal="left" vertical="center" indent="1"/>
    </xf>
    <xf numFmtId="0" fontId="53" fillId="38" borderId="2" xfId="60" applyFont="1" applyFill="1" applyBorder="1" applyAlignment="1">
      <alignment horizontal="center" vertical="center"/>
    </xf>
    <xf numFmtId="0" fontId="53" fillId="0" borderId="6" xfId="60" applyFont="1" applyFill="1" applyBorder="1" applyAlignment="1">
      <alignment horizontal="center" vertical="center"/>
    </xf>
    <xf numFmtId="0" fontId="53" fillId="0" borderId="7" xfId="60" applyFont="1" applyFill="1" applyBorder="1" applyAlignment="1">
      <alignment horizontal="center" vertical="center"/>
    </xf>
    <xf numFmtId="0" fontId="53" fillId="0" borderId="8" xfId="60" applyFont="1" applyFill="1" applyBorder="1" applyAlignment="1">
      <alignment horizontal="center" vertical="center"/>
    </xf>
    <xf numFmtId="0" fontId="53" fillId="0" borderId="6" xfId="60" applyFont="1" applyBorder="1" applyAlignment="1">
      <alignment horizontal="left" vertical="center" indent="1"/>
    </xf>
    <xf numFmtId="0" fontId="53" fillId="0" borderId="7" xfId="60" applyFont="1" applyBorder="1" applyAlignment="1">
      <alignment horizontal="left" vertical="center" indent="1"/>
    </xf>
    <xf numFmtId="0" fontId="53" fillId="0" borderId="8" xfId="60" applyFont="1" applyBorder="1" applyAlignment="1">
      <alignment horizontal="left" vertical="center" indent="1"/>
    </xf>
    <xf numFmtId="38" fontId="53" fillId="38" borderId="6" xfId="55" applyFont="1" applyFill="1" applyBorder="1" applyAlignment="1">
      <alignment horizontal="center" vertical="center"/>
    </xf>
    <xf numFmtId="38" fontId="53" fillId="38" borderId="7" xfId="55" applyFont="1" applyFill="1" applyBorder="1" applyAlignment="1">
      <alignment horizontal="center" vertical="center"/>
    </xf>
    <xf numFmtId="0" fontId="53" fillId="0" borderId="15" xfId="60" applyFont="1" applyBorder="1" applyAlignment="1">
      <alignment horizontal="left" vertical="center" indent="1"/>
    </xf>
    <xf numFmtId="0" fontId="53" fillId="0" borderId="5" xfId="60" applyFont="1" applyBorder="1" applyAlignment="1">
      <alignment horizontal="left" vertical="center" indent="1"/>
    </xf>
    <xf numFmtId="0" fontId="53" fillId="37" borderId="15" xfId="60" applyFont="1" applyFill="1" applyBorder="1" applyAlignment="1">
      <alignment horizontal="center" vertical="center"/>
    </xf>
    <xf numFmtId="0" fontId="53" fillId="37" borderId="5" xfId="60" applyFont="1" applyFill="1" applyBorder="1" applyAlignment="1">
      <alignment horizontal="center" vertical="center"/>
    </xf>
    <xf numFmtId="0" fontId="53" fillId="37" borderId="14" xfId="60" applyFont="1" applyFill="1" applyBorder="1" applyAlignment="1">
      <alignment horizontal="center" vertical="center"/>
    </xf>
    <xf numFmtId="0" fontId="53" fillId="39" borderId="6" xfId="60" applyFont="1" applyFill="1" applyBorder="1" applyAlignment="1">
      <alignment horizontal="center" vertical="center"/>
    </xf>
    <xf numFmtId="0" fontId="53" fillId="39" borderId="7" xfId="60" applyFont="1" applyFill="1" applyBorder="1" applyAlignment="1">
      <alignment horizontal="center" vertical="center"/>
    </xf>
    <xf numFmtId="0" fontId="53" fillId="39" borderId="8" xfId="60" applyFont="1" applyFill="1" applyBorder="1" applyAlignment="1">
      <alignment horizontal="center" vertical="center"/>
    </xf>
    <xf numFmtId="0" fontId="54" fillId="0" borderId="0" xfId="60" applyFont="1" applyFill="1" applyBorder="1" applyAlignment="1">
      <alignment horizontal="left" vertical="center" wrapText="1"/>
    </xf>
    <xf numFmtId="38" fontId="53" fillId="38" borderId="3" xfId="55" applyFont="1" applyFill="1" applyBorder="1" applyAlignment="1">
      <alignment horizontal="center" vertical="center"/>
    </xf>
    <xf numFmtId="38" fontId="53" fillId="38" borderId="4" xfId="55" applyFont="1" applyFill="1" applyBorder="1" applyAlignment="1">
      <alignment horizontal="center" vertical="center"/>
    </xf>
    <xf numFmtId="0" fontId="53" fillId="39" borderId="2" xfId="60" applyFont="1" applyFill="1" applyBorder="1" applyAlignment="1">
      <alignment horizontal="left" vertical="center" indent="1" shrinkToFit="1"/>
    </xf>
    <xf numFmtId="0" fontId="55" fillId="0" borderId="16" xfId="60" applyFont="1" applyBorder="1" applyAlignment="1">
      <alignment horizontal="center" vertical="center" wrapText="1"/>
    </xf>
    <xf numFmtId="0" fontId="53" fillId="0" borderId="21" xfId="60" applyFont="1" applyBorder="1" applyAlignment="1">
      <alignment horizontal="center" vertical="center"/>
    </xf>
    <xf numFmtId="0" fontId="53" fillId="0" borderId="16" xfId="60" applyFont="1" applyBorder="1" applyAlignment="1">
      <alignment horizontal="center" vertical="center"/>
    </xf>
    <xf numFmtId="0" fontId="53" fillId="0" borderId="51" xfId="60" applyFont="1" applyFill="1" applyBorder="1" applyAlignment="1">
      <alignment horizontal="center" vertical="center"/>
    </xf>
    <xf numFmtId="0" fontId="53" fillId="0" borderId="53" xfId="60" applyFont="1" applyFill="1" applyBorder="1" applyAlignment="1">
      <alignment horizontal="center" vertical="center"/>
    </xf>
    <xf numFmtId="0" fontId="53" fillId="0" borderId="52" xfId="60" applyFont="1" applyFill="1" applyBorder="1" applyAlignment="1">
      <alignment horizontal="center" vertical="center"/>
    </xf>
    <xf numFmtId="0" fontId="53" fillId="37" borderId="2" xfId="60" applyFont="1" applyFill="1" applyBorder="1" applyAlignment="1">
      <alignment horizontal="center" vertical="center"/>
    </xf>
    <xf numFmtId="0" fontId="53" fillId="37" borderId="6" xfId="60" applyFont="1" applyFill="1" applyBorder="1" applyAlignment="1">
      <alignment horizontal="center" vertical="center"/>
    </xf>
    <xf numFmtId="0" fontId="53" fillId="37" borderId="7" xfId="60" applyFont="1" applyFill="1" applyBorder="1" applyAlignment="1">
      <alignment horizontal="center" vertical="center"/>
    </xf>
    <xf numFmtId="0" fontId="53" fillId="37" borderId="8" xfId="60" applyFont="1" applyFill="1" applyBorder="1" applyAlignment="1">
      <alignment horizontal="center" vertical="center"/>
    </xf>
    <xf numFmtId="0" fontId="53" fillId="38" borderId="3" xfId="60" applyFont="1" applyFill="1" applyBorder="1" applyAlignment="1">
      <alignment horizontal="center" vertical="center"/>
    </xf>
    <xf numFmtId="0" fontId="53" fillId="38" borderId="4" xfId="60" applyFont="1" applyFill="1" applyBorder="1" applyAlignment="1">
      <alignment horizontal="center" vertical="center"/>
    </xf>
    <xf numFmtId="10" fontId="53" fillId="37" borderId="3" xfId="56" applyNumberFormat="1" applyFont="1" applyFill="1" applyBorder="1" applyAlignment="1">
      <alignment horizontal="center" vertical="center"/>
    </xf>
    <xf numFmtId="10" fontId="53" fillId="37" borderId="4" xfId="56" applyNumberFormat="1" applyFont="1" applyFill="1" applyBorder="1" applyAlignment="1">
      <alignment horizontal="center" vertical="center"/>
    </xf>
    <xf numFmtId="0" fontId="54" fillId="0" borderId="0" xfId="60" applyFont="1" applyFill="1" applyBorder="1" applyAlignment="1">
      <alignment horizontal="left" vertical="center" wrapText="1" indent="1"/>
    </xf>
    <xf numFmtId="0" fontId="54" fillId="0" borderId="0" xfId="60" applyFont="1" applyFill="1" applyBorder="1" applyAlignment="1">
      <alignment horizontal="left" vertical="center" indent="1"/>
    </xf>
    <xf numFmtId="0" fontId="56" fillId="0" borderId="2" xfId="60" applyFont="1" applyBorder="1" applyAlignment="1">
      <alignment horizontal="center" vertical="center" wrapText="1"/>
    </xf>
    <xf numFmtId="0" fontId="53" fillId="0" borderId="2" xfId="60" applyFont="1" applyBorder="1" applyAlignment="1">
      <alignment horizontal="center" vertical="center" wrapText="1"/>
    </xf>
    <xf numFmtId="183" fontId="53" fillId="37" borderId="2" xfId="60" applyNumberFormat="1" applyFont="1" applyFill="1" applyBorder="1" applyAlignment="1">
      <alignment horizontal="center" vertical="center"/>
    </xf>
    <xf numFmtId="0" fontId="59" fillId="0" borderId="0" xfId="60" applyFont="1" applyFill="1" applyBorder="1" applyAlignment="1">
      <alignment horizontal="left" vertical="center" wrapText="1" indent="1"/>
    </xf>
    <xf numFmtId="0" fontId="59" fillId="0" borderId="0" xfId="60" applyFont="1" applyFill="1" applyBorder="1" applyAlignment="1">
      <alignment horizontal="left" vertical="center" indent="1"/>
    </xf>
    <xf numFmtId="0" fontId="57" fillId="0" borderId="6" xfId="60" applyFont="1" applyBorder="1" applyAlignment="1">
      <alignment horizontal="center" vertical="center"/>
    </xf>
    <xf numFmtId="0" fontId="57" fillId="0" borderId="7" xfId="60" applyFont="1" applyBorder="1" applyAlignment="1">
      <alignment horizontal="center" vertical="center"/>
    </xf>
    <xf numFmtId="0" fontId="57" fillId="0" borderId="8" xfId="60" applyFont="1" applyBorder="1" applyAlignment="1">
      <alignment horizontal="center" vertical="center"/>
    </xf>
    <xf numFmtId="0" fontId="53" fillId="0" borderId="105" xfId="60" applyFont="1" applyFill="1" applyBorder="1" applyAlignment="1">
      <alignment horizontal="center" vertical="center"/>
    </xf>
    <xf numFmtId="0" fontId="53" fillId="37" borderId="3" xfId="60" applyFont="1" applyFill="1" applyBorder="1" applyAlignment="1">
      <alignment horizontal="center" vertical="center"/>
    </xf>
    <xf numFmtId="0" fontId="53" fillId="37" borderId="4" xfId="60" applyFont="1" applyFill="1" applyBorder="1" applyAlignment="1">
      <alignment horizontal="center" vertical="center"/>
    </xf>
    <xf numFmtId="0" fontId="53" fillId="40" borderId="2" xfId="60" applyFont="1" applyFill="1" applyBorder="1" applyAlignment="1">
      <alignment horizontal="center" vertical="center"/>
    </xf>
    <xf numFmtId="0" fontId="53" fillId="0" borderId="20" xfId="60" applyFont="1" applyBorder="1" applyAlignment="1">
      <alignment horizontal="center" vertical="center"/>
    </xf>
    <xf numFmtId="0" fontId="53" fillId="0" borderId="27" xfId="60" applyFont="1" applyBorder="1" applyAlignment="1">
      <alignment horizontal="center" vertical="center"/>
    </xf>
    <xf numFmtId="0" fontId="54" fillId="0" borderId="4" xfId="60" applyFont="1" applyBorder="1" applyAlignment="1">
      <alignment horizontal="left" vertical="center" wrapText="1" indent="1"/>
    </xf>
    <xf numFmtId="0" fontId="58" fillId="38" borderId="3" xfId="60" applyFont="1" applyFill="1" applyBorder="1" applyAlignment="1">
      <alignment horizontal="left" vertical="top"/>
    </xf>
    <xf numFmtId="0" fontId="58" fillId="38" borderId="4" xfId="60" applyFont="1" applyFill="1" applyBorder="1" applyAlignment="1">
      <alignment horizontal="left" vertical="top"/>
    </xf>
    <xf numFmtId="0" fontId="58" fillId="38" borderId="1" xfId="60" applyFont="1" applyFill="1" applyBorder="1" applyAlignment="1">
      <alignment horizontal="left" vertical="top"/>
    </xf>
    <xf numFmtId="0" fontId="54" fillId="38" borderId="15" xfId="60" applyFont="1" applyFill="1" applyBorder="1" applyAlignment="1">
      <alignment horizontal="left" vertical="top"/>
    </xf>
    <xf numFmtId="0" fontId="54" fillId="38" borderId="5" xfId="60" applyFont="1" applyFill="1" applyBorder="1" applyAlignment="1">
      <alignment horizontal="left" vertical="top"/>
    </xf>
    <xf numFmtId="0" fontId="54" fillId="38" borderId="14" xfId="60" applyFont="1" applyFill="1" applyBorder="1" applyAlignment="1">
      <alignment horizontal="left" vertical="top"/>
    </xf>
    <xf numFmtId="0" fontId="55" fillId="0" borderId="21" xfId="60" applyFont="1" applyBorder="1" applyAlignment="1">
      <alignment horizontal="center" vertical="center" wrapText="1"/>
    </xf>
    <xf numFmtId="0" fontId="7" fillId="0" borderId="0" xfId="54" applyFont="1" applyFill="1" applyBorder="1" applyAlignment="1" applyProtection="1">
      <alignment horizontal="left" vertical="top" wrapText="1"/>
    </xf>
    <xf numFmtId="0" fontId="49" fillId="0" borderId="14" xfId="57" applyFont="1" applyFill="1" applyBorder="1" applyAlignment="1" applyProtection="1">
      <alignment horizontal="left" vertical="top" wrapText="1"/>
    </xf>
    <xf numFmtId="0" fontId="49" fillId="0" borderId="27" xfId="57" applyFont="1" applyFill="1" applyBorder="1" applyAlignment="1" applyProtection="1">
      <alignment horizontal="left" vertical="top" wrapText="1"/>
    </xf>
    <xf numFmtId="0" fontId="30" fillId="0" borderId="0" xfId="54" applyFont="1" applyFill="1" applyAlignment="1" applyProtection="1">
      <alignment horizontal="center" vertical="center"/>
    </xf>
    <xf numFmtId="0" fontId="33" fillId="34" borderId="6" xfId="54" applyFont="1" applyFill="1" applyBorder="1" applyAlignment="1" applyProtection="1">
      <alignment horizontal="center" wrapText="1"/>
    </xf>
    <xf numFmtId="0" fontId="33" fillId="34" borderId="7" xfId="54" applyFont="1" applyFill="1" applyBorder="1" applyAlignment="1" applyProtection="1">
      <alignment horizontal="center" wrapText="1"/>
    </xf>
    <xf numFmtId="0" fontId="33" fillId="34" borderId="8" xfId="54" applyFont="1" applyFill="1" applyBorder="1" applyAlignment="1" applyProtection="1">
      <alignment horizontal="center" wrapText="1"/>
    </xf>
    <xf numFmtId="182" fontId="33" fillId="37" borderId="6" xfId="54" applyNumberFormat="1" applyFont="1" applyFill="1" applyBorder="1" applyAlignment="1" applyProtection="1">
      <alignment horizontal="center"/>
    </xf>
    <xf numFmtId="182" fontId="33" fillId="37" borderId="7" xfId="54" applyNumberFormat="1" applyFont="1" applyFill="1" applyBorder="1" applyAlignment="1" applyProtection="1">
      <alignment horizontal="center"/>
    </xf>
    <xf numFmtId="182" fontId="33" fillId="37" borderId="8" xfId="54" applyNumberFormat="1" applyFont="1" applyFill="1" applyBorder="1" applyAlignment="1" applyProtection="1">
      <alignment horizontal="center"/>
    </xf>
    <xf numFmtId="42" fontId="31" fillId="0" borderId="65" xfId="54" applyNumberFormat="1" applyFont="1" applyBorder="1" applyAlignment="1" applyProtection="1">
      <alignment horizontal="center" vertical="center" wrapText="1"/>
    </xf>
    <xf numFmtId="42" fontId="31" fillId="0" borderId="66" xfId="54" applyNumberFormat="1" applyFont="1" applyBorder="1" applyAlignment="1" applyProtection="1">
      <alignment horizontal="center" vertical="center" wrapText="1"/>
    </xf>
    <xf numFmtId="42" fontId="31" fillId="0" borderId="101" xfId="54" applyNumberFormat="1" applyFont="1" applyBorder="1" applyAlignment="1" applyProtection="1">
      <alignment horizontal="center" vertical="center" wrapText="1"/>
    </xf>
    <xf numFmtId="42" fontId="31" fillId="0" borderId="131" xfId="54" applyNumberFormat="1" applyFont="1" applyBorder="1" applyAlignment="1" applyProtection="1">
      <alignment horizontal="center" vertical="center" wrapText="1"/>
    </xf>
    <xf numFmtId="0" fontId="33" fillId="34" borderId="7" xfId="54" applyFont="1" applyFill="1" applyBorder="1" applyAlignment="1" applyProtection="1">
      <alignment horizontal="center"/>
    </xf>
    <xf numFmtId="0" fontId="44" fillId="0" borderId="0" xfId="53" applyFont="1" applyFill="1" applyAlignment="1">
      <alignment horizontal="left" vertical="center" wrapText="1"/>
    </xf>
    <xf numFmtId="0" fontId="44" fillId="0" borderId="3" xfId="54" applyFont="1" applyFill="1" applyBorder="1" applyAlignment="1" applyProtection="1">
      <alignment horizontal="left" vertical="top" wrapText="1"/>
    </xf>
    <xf numFmtId="0" fontId="44" fillId="0" borderId="4" xfId="54" applyFont="1" applyFill="1" applyBorder="1" applyAlignment="1" applyProtection="1">
      <alignment horizontal="left" vertical="top" wrapText="1"/>
    </xf>
    <xf numFmtId="0" fontId="44" fillId="0" borderId="1" xfId="54" applyFont="1" applyFill="1" applyBorder="1" applyAlignment="1" applyProtection="1">
      <alignment horizontal="left" vertical="top" wrapText="1"/>
    </xf>
    <xf numFmtId="0" fontId="44" fillId="0" borderId="16" xfId="54" applyFont="1" applyFill="1" applyBorder="1" applyAlignment="1" applyProtection="1">
      <alignment horizontal="left" vertical="top" wrapText="1"/>
    </xf>
    <xf numFmtId="0" fontId="44" fillId="0" borderId="0" xfId="54" applyFont="1" applyFill="1" applyBorder="1" applyAlignment="1" applyProtection="1">
      <alignment horizontal="left" vertical="top" wrapText="1"/>
    </xf>
    <xf numFmtId="0" fontId="44" fillId="0" borderId="21" xfId="54" applyFont="1" applyFill="1" applyBorder="1" applyAlignment="1" applyProtection="1">
      <alignment horizontal="left" vertical="top" wrapText="1"/>
    </xf>
    <xf numFmtId="0" fontId="44" fillId="0" borderId="6" xfId="54" applyFont="1" applyFill="1" applyBorder="1" applyAlignment="1" applyProtection="1">
      <alignment horizontal="left" vertical="top" wrapText="1"/>
    </xf>
    <xf numFmtId="0" fontId="44" fillId="0" borderId="7" xfId="54" applyFont="1" applyFill="1" applyBorder="1" applyAlignment="1" applyProtection="1">
      <alignment horizontal="left" vertical="top" wrapText="1"/>
    </xf>
    <xf numFmtId="0" fontId="44" fillId="0" borderId="8" xfId="54" applyFont="1" applyFill="1" applyBorder="1" applyAlignment="1" applyProtection="1">
      <alignment horizontal="left" vertical="top" wrapText="1"/>
    </xf>
    <xf numFmtId="0" fontId="7" fillId="0" borderId="6" xfId="54" applyFont="1" applyFill="1" applyBorder="1" applyAlignment="1" applyProtection="1">
      <alignment horizontal="center" vertical="top" wrapText="1"/>
    </xf>
    <xf numFmtId="0" fontId="7" fillId="0" borderId="8" xfId="54" applyFont="1" applyFill="1" applyBorder="1" applyAlignment="1" applyProtection="1">
      <alignment horizontal="center" vertical="top" wrapText="1"/>
    </xf>
    <xf numFmtId="38" fontId="7" fillId="38" borderId="6" xfId="55" applyFont="1" applyFill="1" applyBorder="1" applyAlignment="1" applyProtection="1">
      <alignment horizontal="center" vertical="center" wrapText="1"/>
    </xf>
    <xf numFmtId="38" fontId="7" fillId="38" borderId="8" xfId="55" applyFont="1" applyFill="1" applyBorder="1" applyAlignment="1" applyProtection="1">
      <alignment horizontal="center" vertical="center" wrapText="1"/>
    </xf>
    <xf numFmtId="0" fontId="7" fillId="0" borderId="6" xfId="54" applyFont="1" applyFill="1" applyBorder="1" applyAlignment="1" applyProtection="1">
      <alignment horizontal="center" vertical="top" shrinkToFit="1"/>
    </xf>
    <xf numFmtId="0" fontId="7" fillId="0" borderId="8" xfId="54" applyFont="1" applyFill="1" applyBorder="1" applyAlignment="1" applyProtection="1">
      <alignment horizontal="center" vertical="top" shrinkToFit="1"/>
    </xf>
    <xf numFmtId="0" fontId="33" fillId="0" borderId="79" xfId="54" applyFont="1" applyFill="1" applyBorder="1" applyAlignment="1" applyProtection="1">
      <alignment horizontal="center" vertical="top" wrapText="1"/>
    </xf>
    <xf numFmtId="0" fontId="33" fillId="0" borderId="78" xfId="54" applyFont="1" applyFill="1" applyBorder="1" applyAlignment="1" applyProtection="1">
      <alignment horizontal="center" vertical="top" wrapText="1"/>
    </xf>
    <xf numFmtId="38" fontId="7" fillId="37" borderId="67" xfId="55" applyFont="1" applyFill="1" applyBorder="1" applyAlignment="1" applyProtection="1">
      <alignment horizontal="center" vertical="center" wrapText="1"/>
    </xf>
    <xf numFmtId="38" fontId="7" fillId="37" borderId="129" xfId="55" applyFont="1" applyFill="1" applyBorder="1" applyAlignment="1" applyProtection="1">
      <alignment horizontal="center" vertical="center" wrapText="1"/>
    </xf>
    <xf numFmtId="0" fontId="33" fillId="34" borderId="20" xfId="54" applyFont="1" applyFill="1" applyBorder="1" applyAlignment="1" applyProtection="1">
      <alignment horizontal="center" vertical="center" wrapText="1"/>
    </xf>
    <xf numFmtId="0" fontId="33" fillId="34" borderId="27" xfId="54" applyFont="1" applyFill="1" applyBorder="1" applyAlignment="1" applyProtection="1">
      <alignment horizontal="center" vertical="center" wrapText="1"/>
    </xf>
    <xf numFmtId="0" fontId="33" fillId="0" borderId="20" xfId="54" applyFont="1" applyBorder="1" applyAlignment="1" applyProtection="1">
      <alignment horizontal="center" vertical="center" wrapText="1" readingOrder="1"/>
    </xf>
    <xf numFmtId="0" fontId="33" fillId="0" borderId="29" xfId="54" applyFont="1" applyBorder="1" applyAlignment="1" applyProtection="1">
      <alignment horizontal="center" vertical="center" readingOrder="1"/>
    </xf>
    <xf numFmtId="0" fontId="33" fillId="0" borderId="27" xfId="54" applyFont="1" applyBorder="1" applyAlignment="1" applyProtection="1">
      <alignment horizontal="center" vertical="center" readingOrder="1"/>
    </xf>
    <xf numFmtId="0" fontId="33" fillId="0" borderId="82" xfId="54" applyFont="1" applyBorder="1" applyAlignment="1" applyProtection="1">
      <alignment horizontal="left" vertical="center"/>
    </xf>
    <xf numFmtId="0" fontId="33" fillId="0" borderId="106" xfId="54" applyFont="1" applyBorder="1" applyAlignment="1" applyProtection="1">
      <alignment horizontal="left" vertical="center"/>
    </xf>
    <xf numFmtId="0" fontId="32" fillId="0" borderId="81" xfId="54" applyFont="1" applyBorder="1" applyAlignment="1" applyProtection="1">
      <alignment horizontal="left" vertical="center" wrapText="1" shrinkToFit="1"/>
    </xf>
    <xf numFmtId="0" fontId="32" fillId="0" borderId="86" xfId="54" applyFont="1" applyBorder="1" applyAlignment="1" applyProtection="1">
      <alignment horizontal="left" vertical="center" wrapText="1" shrinkToFit="1"/>
    </xf>
    <xf numFmtId="0" fontId="32" fillId="0" borderId="80" xfId="54" applyFont="1" applyBorder="1" applyAlignment="1" applyProtection="1">
      <alignment horizontal="left" vertical="center" wrapText="1" shrinkToFit="1"/>
    </xf>
    <xf numFmtId="0" fontId="32" fillId="0" borderId="69" xfId="54" applyFont="1" applyBorder="1" applyAlignment="1" applyProtection="1">
      <alignment horizontal="left" vertical="center" wrapText="1" shrinkToFit="1"/>
    </xf>
    <xf numFmtId="0" fontId="33" fillId="34" borderId="20" xfId="54" applyFont="1" applyFill="1" applyBorder="1" applyAlignment="1" applyProtection="1">
      <alignment horizontal="center" vertical="center" shrinkToFit="1"/>
    </xf>
    <xf numFmtId="0" fontId="51" fillId="34" borderId="27" xfId="57" applyFont="1" applyFill="1" applyBorder="1" applyAlignment="1" applyProtection="1">
      <alignment vertical="center" shrinkToFit="1"/>
    </xf>
    <xf numFmtId="0" fontId="32" fillId="0" borderId="77" xfId="54" applyFont="1" applyBorder="1" applyAlignment="1" applyProtection="1">
      <alignment horizontal="left" vertical="center" wrapText="1"/>
    </xf>
    <xf numFmtId="0" fontId="32" fillId="0" borderId="64" xfId="54" applyFont="1" applyBorder="1" applyAlignment="1" applyProtection="1">
      <alignment horizontal="left" vertical="center" wrapText="1"/>
    </xf>
    <xf numFmtId="0" fontId="32" fillId="0" borderId="106" xfId="54" applyFont="1" applyBorder="1" applyAlignment="1" applyProtection="1">
      <alignment horizontal="left" vertical="center" wrapText="1"/>
    </xf>
    <xf numFmtId="0" fontId="32" fillId="0" borderId="73" xfId="54" applyFont="1" applyBorder="1" applyAlignment="1" applyProtection="1">
      <alignment horizontal="left" vertical="center" wrapText="1"/>
    </xf>
    <xf numFmtId="0" fontId="32" fillId="0" borderId="62" xfId="54" applyFont="1" applyBorder="1" applyAlignment="1" applyProtection="1">
      <alignment horizontal="left" vertical="center" wrapText="1"/>
    </xf>
    <xf numFmtId="0" fontId="32" fillId="0" borderId="86" xfId="54" applyFont="1" applyBorder="1" applyAlignment="1" applyProtection="1">
      <alignment horizontal="left" vertical="center" wrapText="1"/>
    </xf>
    <xf numFmtId="0" fontId="32" fillId="0" borderId="68" xfId="54" applyFont="1" applyBorder="1" applyAlignment="1" applyProtection="1">
      <alignment horizontal="left" vertical="center" wrapText="1"/>
    </xf>
    <xf numFmtId="0" fontId="32" fillId="0" borderId="60" xfId="54" applyFont="1" applyBorder="1" applyAlignment="1" applyProtection="1">
      <alignment horizontal="left" vertical="center" wrapText="1"/>
    </xf>
    <xf numFmtId="0" fontId="32" fillId="0" borderId="69" xfId="54" applyFont="1" applyBorder="1" applyAlignment="1" applyProtection="1">
      <alignment horizontal="left" vertical="center" wrapText="1"/>
    </xf>
    <xf numFmtId="0" fontId="31" fillId="0" borderId="115" xfId="54" applyFont="1" applyBorder="1" applyAlignment="1" applyProtection="1">
      <alignment horizontal="center" vertical="center" shrinkToFit="1"/>
    </xf>
    <xf numFmtId="0" fontId="31" fillId="0" borderId="112" xfId="54" applyFont="1" applyBorder="1" applyAlignment="1" applyProtection="1">
      <alignment horizontal="center" vertical="center" shrinkToFit="1"/>
    </xf>
    <xf numFmtId="0" fontId="31" fillId="0" borderId="109" xfId="54" applyFont="1" applyBorder="1" applyAlignment="1" applyProtection="1">
      <alignment horizontal="center" vertical="center" shrinkToFit="1"/>
    </xf>
    <xf numFmtId="0" fontId="32" fillId="0" borderId="95" xfId="54" applyFont="1" applyBorder="1" applyAlignment="1" applyProtection="1">
      <alignment horizontal="left" vertical="center" wrapText="1"/>
    </xf>
    <xf numFmtId="0" fontId="32" fillId="0" borderId="14" xfId="54" applyFont="1" applyBorder="1" applyAlignment="1" applyProtection="1">
      <alignment horizontal="left" vertical="center" wrapText="1"/>
    </xf>
  </cellXfs>
  <cellStyles count="6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3" xfId="56" xr:uid="{00000000-0005-0000-0000-00001C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1" builtinId="6"/>
    <cellStyle name="桁区切り 2" xfId="44" xr:uid="{00000000-0005-0000-0000-000022000000}"/>
    <cellStyle name="桁区切り 2 2" xfId="59" xr:uid="{00000000-0005-0000-0000-000023000000}"/>
    <cellStyle name="桁区切り 3" xfId="55" xr:uid="{00000000-0005-0000-0000-000024000000}"/>
    <cellStyle name="桁区切り 3 2" xfId="58" xr:uid="{00000000-0005-0000-0000-000025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F000000}"/>
    <cellStyle name="標準 2 2" xfId="46" xr:uid="{00000000-0005-0000-0000-000030000000}"/>
    <cellStyle name="標準 2 2 2" xfId="54" xr:uid="{00000000-0005-0000-0000-000031000000}"/>
    <cellStyle name="標準 2 3" xfId="53" xr:uid="{00000000-0005-0000-0000-000032000000}"/>
    <cellStyle name="標準 3" xfId="43" xr:uid="{00000000-0005-0000-0000-000033000000}"/>
    <cellStyle name="標準 3 2" xfId="57" xr:uid="{00000000-0005-0000-0000-000034000000}"/>
    <cellStyle name="標準 4" xfId="47" xr:uid="{00000000-0005-0000-0000-000035000000}"/>
    <cellStyle name="標準 5" xfId="48" xr:uid="{00000000-0005-0000-0000-000036000000}"/>
    <cellStyle name="標準 6" xfId="50" xr:uid="{00000000-0005-0000-0000-000037000000}"/>
    <cellStyle name="標準 7" xfId="51" xr:uid="{00000000-0005-0000-0000-000038000000}"/>
    <cellStyle name="標準 8" xfId="52" xr:uid="{00000000-0005-0000-0000-000039000000}"/>
    <cellStyle name="標準 9" xfId="60" xr:uid="{00000000-0005-0000-0000-00003A000000}"/>
    <cellStyle name="標準_13　主要な場所の写真" xfId="49" xr:uid="{00000000-0005-0000-0000-00003E000000}"/>
    <cellStyle name="良い" xfId="41" builtinId="26" customBuiltin="1"/>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31750</xdr:colOff>
          <xdr:row>32</xdr:row>
          <xdr:rowOff>0</xdr:rowOff>
        </xdr:from>
        <xdr:to>
          <xdr:col>21</xdr:col>
          <xdr:colOff>0</xdr:colOff>
          <xdr:row>33</xdr:row>
          <xdr:rowOff>152400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D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22</xdr:row>
          <xdr:rowOff>0</xdr:rowOff>
        </xdr:from>
        <xdr:to>
          <xdr:col>21</xdr:col>
          <xdr:colOff>0</xdr:colOff>
          <xdr:row>23</xdr:row>
          <xdr:rowOff>146050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D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45</xdr:row>
          <xdr:rowOff>0</xdr:rowOff>
        </xdr:from>
        <xdr:to>
          <xdr:col>21</xdr:col>
          <xdr:colOff>0</xdr:colOff>
          <xdr:row>46</xdr:row>
          <xdr:rowOff>76200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D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51</xdr:row>
          <xdr:rowOff>0</xdr:rowOff>
        </xdr:from>
        <xdr:to>
          <xdr:col>21</xdr:col>
          <xdr:colOff>0</xdr:colOff>
          <xdr:row>52</xdr:row>
          <xdr:rowOff>76200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D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34</xdr:row>
          <xdr:rowOff>0</xdr:rowOff>
        </xdr:from>
        <xdr:to>
          <xdr:col>21</xdr:col>
          <xdr:colOff>0</xdr:colOff>
          <xdr:row>35</xdr:row>
          <xdr:rowOff>146050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D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00000000-0008-0000-0E00-000002000000}"/>
            </a:ext>
          </a:extLst>
        </xdr:cNvPr>
        <xdr:cNvSpPr/>
      </xdr:nvSpPr>
      <xdr:spPr>
        <a:xfrm>
          <a:off x="981019" y="857250"/>
          <a:ext cx="6038990" cy="1902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00000000-0008-0000-0F00-000002000000}"/>
            </a:ext>
          </a:extLst>
        </xdr:cNvPr>
        <xdr:cNvSpPr/>
      </xdr:nvSpPr>
      <xdr:spPr>
        <a:xfrm>
          <a:off x="1390706" y="857250"/>
          <a:ext cx="5162410" cy="1902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1700-000002000000}"/>
            </a:ext>
          </a:extLst>
        </xdr:cNvPr>
        <xdr:cNvSpPr/>
      </xdr:nvSpPr>
      <xdr:spPr>
        <a:xfrm>
          <a:off x="16565033" y="8038042"/>
          <a:ext cx="781050" cy="7831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1700-000003000000}"/>
            </a:ext>
          </a:extLst>
        </xdr:cNvPr>
        <xdr:cNvSpPr/>
      </xdr:nvSpPr>
      <xdr:spPr>
        <a:xfrm>
          <a:off x="13847235" y="13900150"/>
          <a:ext cx="781050" cy="8202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B1:R25"/>
  <sheetViews>
    <sheetView tabSelected="1" view="pageBreakPreview" zoomScaleNormal="80" zoomScaleSheetLayoutView="100" workbookViewId="0">
      <pane ySplit="2" topLeftCell="A3" activePane="bottomLeft" state="frozen"/>
      <selection sqref="A1:X1"/>
      <selection pane="bottomLeft" activeCell="B3" sqref="B3"/>
    </sheetView>
  </sheetViews>
  <sheetFormatPr defaultColWidth="9" defaultRowHeight="13"/>
  <cols>
    <col min="1" max="1" width="3" style="271" customWidth="1"/>
    <col min="2" max="2" width="45.26953125" style="271" customWidth="1"/>
    <col min="3" max="15" width="7.453125" style="271" customWidth="1"/>
    <col min="16" max="16" width="72" style="272" customWidth="1"/>
    <col min="17" max="16384" width="9" style="271"/>
  </cols>
  <sheetData>
    <row r="1" spans="2:16" ht="26.25" customHeight="1">
      <c r="B1" s="624" t="s">
        <v>544</v>
      </c>
      <c r="C1" s="624"/>
      <c r="D1" s="624"/>
      <c r="E1" s="624"/>
      <c r="F1" s="624"/>
      <c r="G1" s="624"/>
      <c r="H1" s="624"/>
      <c r="I1" s="624"/>
      <c r="J1" s="624"/>
      <c r="K1" s="624"/>
      <c r="L1" s="624"/>
      <c r="M1" s="624"/>
      <c r="N1" s="624"/>
      <c r="O1" s="624"/>
      <c r="P1" s="624"/>
    </row>
    <row r="2" spans="2:16" ht="210.75" customHeight="1">
      <c r="B2" s="280" t="s">
        <v>543</v>
      </c>
      <c r="C2" s="544" t="s">
        <v>542</v>
      </c>
      <c r="D2" s="544" t="s">
        <v>620</v>
      </c>
      <c r="E2" s="544" t="s">
        <v>896</v>
      </c>
      <c r="F2" s="544" t="s">
        <v>899</v>
      </c>
      <c r="G2" s="544" t="s">
        <v>653</v>
      </c>
      <c r="H2" s="544" t="s">
        <v>656</v>
      </c>
      <c r="I2" s="544" t="s">
        <v>669</v>
      </c>
      <c r="J2" s="544" t="s">
        <v>679</v>
      </c>
      <c r="K2" s="544" t="s">
        <v>691</v>
      </c>
      <c r="L2" s="544" t="s">
        <v>831</v>
      </c>
      <c r="M2" s="544" t="s">
        <v>868</v>
      </c>
      <c r="N2" s="544" t="s">
        <v>871</v>
      </c>
      <c r="O2" s="544" t="s">
        <v>874</v>
      </c>
      <c r="P2" s="279" t="s">
        <v>541</v>
      </c>
    </row>
    <row r="3" spans="2:16" ht="57.75" customHeight="1">
      <c r="B3" s="282" t="s">
        <v>540</v>
      </c>
      <c r="C3" s="280" t="s">
        <v>525</v>
      </c>
      <c r="D3" s="280" t="s">
        <v>525</v>
      </c>
      <c r="E3" s="280" t="s">
        <v>525</v>
      </c>
      <c r="F3" s="280" t="s">
        <v>525</v>
      </c>
      <c r="G3" s="280"/>
      <c r="H3" s="280"/>
      <c r="I3" s="280"/>
      <c r="J3" s="280"/>
      <c r="K3" s="280"/>
      <c r="L3" s="280"/>
      <c r="M3" s="280"/>
      <c r="N3" s="280"/>
      <c r="O3" s="280"/>
      <c r="P3" s="281" t="s">
        <v>589</v>
      </c>
    </row>
    <row r="4" spans="2:16" ht="65.25" customHeight="1">
      <c r="B4" s="282" t="s">
        <v>65</v>
      </c>
      <c r="C4" s="280" t="s">
        <v>525</v>
      </c>
      <c r="D4" s="280" t="s">
        <v>525</v>
      </c>
      <c r="E4" s="280" t="s">
        <v>525</v>
      </c>
      <c r="F4" s="280" t="s">
        <v>525</v>
      </c>
      <c r="G4" s="280"/>
      <c r="H4" s="280"/>
      <c r="I4" s="280"/>
      <c r="J4" s="280"/>
      <c r="K4" s="280"/>
      <c r="L4" s="280"/>
      <c r="M4" s="280"/>
      <c r="N4" s="280"/>
      <c r="O4" s="280"/>
      <c r="P4" s="281" t="s">
        <v>590</v>
      </c>
    </row>
    <row r="5" spans="2:16" ht="68.25" customHeight="1">
      <c r="B5" s="282" t="s">
        <v>539</v>
      </c>
      <c r="C5" s="280" t="s">
        <v>525</v>
      </c>
      <c r="D5" s="280" t="s">
        <v>525</v>
      </c>
      <c r="E5" s="280" t="s">
        <v>525</v>
      </c>
      <c r="F5" s="280"/>
      <c r="G5" s="280"/>
      <c r="H5" s="280"/>
      <c r="I5" s="280"/>
      <c r="J5" s="280"/>
      <c r="K5" s="280"/>
      <c r="L5" s="280"/>
      <c r="M5" s="280"/>
      <c r="N5" s="280"/>
      <c r="O5" s="280"/>
      <c r="P5" s="281" t="s">
        <v>538</v>
      </c>
    </row>
    <row r="6" spans="2:16" ht="49.5" customHeight="1">
      <c r="B6" s="282" t="s">
        <v>579</v>
      </c>
      <c r="C6" s="280" t="s">
        <v>525</v>
      </c>
      <c r="D6" s="280" t="s">
        <v>525</v>
      </c>
      <c r="E6" s="280" t="s">
        <v>525</v>
      </c>
      <c r="F6" s="280"/>
      <c r="G6" s="280"/>
      <c r="H6" s="280"/>
      <c r="I6" s="280"/>
      <c r="J6" s="280"/>
      <c r="K6" s="280"/>
      <c r="L6" s="280"/>
      <c r="M6" s="280"/>
      <c r="N6" s="280"/>
      <c r="O6" s="280"/>
      <c r="P6" s="281" t="s">
        <v>581</v>
      </c>
    </row>
    <row r="7" spans="2:16" ht="53.25" customHeight="1">
      <c r="B7" s="282" t="s">
        <v>580</v>
      </c>
      <c r="C7" s="280" t="s">
        <v>525</v>
      </c>
      <c r="D7" s="280" t="s">
        <v>525</v>
      </c>
      <c r="E7" s="280" t="s">
        <v>525</v>
      </c>
      <c r="F7" s="280"/>
      <c r="G7" s="280"/>
      <c r="H7" s="280"/>
      <c r="I7" s="280"/>
      <c r="J7" s="280"/>
      <c r="K7" s="280"/>
      <c r="L7" s="280"/>
      <c r="M7" s="280"/>
      <c r="N7" s="280"/>
      <c r="O7" s="280"/>
      <c r="P7" s="281" t="s">
        <v>582</v>
      </c>
    </row>
    <row r="8" spans="2:16" ht="42">
      <c r="B8" s="282" t="s">
        <v>537</v>
      </c>
      <c r="C8" s="280" t="s">
        <v>525</v>
      </c>
      <c r="D8" s="280" t="s">
        <v>525</v>
      </c>
      <c r="E8" s="280" t="s">
        <v>525</v>
      </c>
      <c r="F8" s="280" t="s">
        <v>525</v>
      </c>
      <c r="G8" s="280" t="s">
        <v>531</v>
      </c>
      <c r="H8" s="280"/>
      <c r="I8" s="280"/>
      <c r="J8" s="280"/>
      <c r="K8" s="280"/>
      <c r="L8" s="280"/>
      <c r="M8" s="280"/>
      <c r="N8" s="280"/>
      <c r="O8" s="280"/>
      <c r="P8" s="281" t="s">
        <v>591</v>
      </c>
    </row>
    <row r="9" spans="2:16" ht="42">
      <c r="B9" s="282" t="s">
        <v>536</v>
      </c>
      <c r="C9" s="280" t="s">
        <v>525</v>
      </c>
      <c r="D9" s="280" t="s">
        <v>525</v>
      </c>
      <c r="E9" s="280" t="s">
        <v>525</v>
      </c>
      <c r="F9" s="280"/>
      <c r="G9" s="280"/>
      <c r="H9" s="280"/>
      <c r="I9" s="280"/>
      <c r="J9" s="280"/>
      <c r="K9" s="280"/>
      <c r="L9" s="280"/>
      <c r="M9" s="280"/>
      <c r="N9" s="280"/>
      <c r="O9" s="280"/>
      <c r="P9" s="281" t="s">
        <v>524</v>
      </c>
    </row>
    <row r="10" spans="2:16" ht="42">
      <c r="B10" s="282" t="s">
        <v>535</v>
      </c>
      <c r="C10" s="280" t="s">
        <v>525</v>
      </c>
      <c r="D10" s="280" t="s">
        <v>525</v>
      </c>
      <c r="E10" s="280"/>
      <c r="F10" s="280"/>
      <c r="G10" s="280"/>
      <c r="H10" s="280"/>
      <c r="I10" s="280"/>
      <c r="J10" s="280"/>
      <c r="K10" s="280"/>
      <c r="L10" s="280"/>
      <c r="M10" s="280"/>
      <c r="N10" s="280"/>
      <c r="O10" s="280"/>
      <c r="P10" s="281" t="s">
        <v>524</v>
      </c>
    </row>
    <row r="11" spans="2:16" ht="49.5" customHeight="1">
      <c r="B11" s="282" t="s">
        <v>534</v>
      </c>
      <c r="C11" s="280" t="s">
        <v>525</v>
      </c>
      <c r="D11" s="280" t="s">
        <v>525</v>
      </c>
      <c r="E11" s="280" t="s">
        <v>525</v>
      </c>
      <c r="F11" s="280"/>
      <c r="G11" s="280"/>
      <c r="H11" s="280" t="s">
        <v>566</v>
      </c>
      <c r="I11" s="280"/>
      <c r="J11" s="280"/>
      <c r="K11" s="280"/>
      <c r="L11" s="280"/>
      <c r="M11" s="280"/>
      <c r="N11" s="280"/>
      <c r="O11" s="280"/>
      <c r="P11" s="281" t="s">
        <v>533</v>
      </c>
    </row>
    <row r="12" spans="2:16" ht="96.75" customHeight="1">
      <c r="B12" s="282" t="s">
        <v>677</v>
      </c>
      <c r="C12" s="280" t="s">
        <v>525</v>
      </c>
      <c r="D12" s="280" t="s">
        <v>525</v>
      </c>
      <c r="E12" s="280" t="s">
        <v>525</v>
      </c>
      <c r="F12" s="280" t="s">
        <v>525</v>
      </c>
      <c r="G12" s="280"/>
      <c r="H12" s="280"/>
      <c r="I12" s="280" t="s">
        <v>670</v>
      </c>
      <c r="J12" s="280"/>
      <c r="K12" s="280"/>
      <c r="L12" s="280"/>
      <c r="M12" s="280"/>
      <c r="N12" s="280"/>
      <c r="O12" s="280"/>
      <c r="P12" s="281" t="s">
        <v>592</v>
      </c>
    </row>
    <row r="13" spans="2:16" ht="41.25" customHeight="1">
      <c r="B13" s="282" t="s">
        <v>678</v>
      </c>
      <c r="C13" s="280" t="s">
        <v>525</v>
      </c>
      <c r="D13" s="280" t="s">
        <v>525</v>
      </c>
      <c r="E13" s="280" t="s">
        <v>525</v>
      </c>
      <c r="F13" s="280"/>
      <c r="G13" s="280"/>
      <c r="H13" s="280"/>
      <c r="I13" s="280"/>
      <c r="J13" s="280" t="s">
        <v>670</v>
      </c>
      <c r="K13" s="280"/>
      <c r="L13" s="280"/>
      <c r="M13" s="280"/>
      <c r="N13" s="280"/>
      <c r="O13" s="280"/>
      <c r="P13" s="281"/>
    </row>
    <row r="14" spans="2:16" ht="42">
      <c r="B14" s="282" t="s">
        <v>532</v>
      </c>
      <c r="C14" s="280" t="s">
        <v>525</v>
      </c>
      <c r="D14" s="280" t="s">
        <v>525</v>
      </c>
      <c r="E14" s="280" t="s">
        <v>525</v>
      </c>
      <c r="F14" s="280"/>
      <c r="G14" s="280"/>
      <c r="H14" s="280"/>
      <c r="I14" s="280"/>
      <c r="J14" s="280"/>
      <c r="K14" s="280" t="s">
        <v>670</v>
      </c>
      <c r="L14" s="280"/>
      <c r="M14" s="280"/>
      <c r="N14" s="280"/>
      <c r="O14" s="280"/>
      <c r="P14" s="281" t="s">
        <v>530</v>
      </c>
    </row>
    <row r="15" spans="2:16" ht="76.5" customHeight="1">
      <c r="B15" s="282" t="s">
        <v>583</v>
      </c>
      <c r="C15" s="280" t="s">
        <v>525</v>
      </c>
      <c r="D15" s="280" t="s">
        <v>525</v>
      </c>
      <c r="E15" s="280" t="s">
        <v>525</v>
      </c>
      <c r="F15" s="280"/>
      <c r="G15" s="280"/>
      <c r="H15" s="280"/>
      <c r="I15" s="280"/>
      <c r="J15" s="280"/>
      <c r="K15" s="280"/>
      <c r="L15" s="280" t="s">
        <v>670</v>
      </c>
      <c r="M15" s="280"/>
      <c r="N15" s="280"/>
      <c r="O15" s="280"/>
      <c r="P15" s="281" t="s">
        <v>832</v>
      </c>
    </row>
    <row r="16" spans="2:16" ht="42">
      <c r="B16" s="282" t="s">
        <v>529</v>
      </c>
      <c r="C16" s="280" t="s">
        <v>525</v>
      </c>
      <c r="D16" s="280" t="s">
        <v>525</v>
      </c>
      <c r="E16" s="280" t="s">
        <v>525</v>
      </c>
      <c r="F16" s="280"/>
      <c r="G16" s="280"/>
      <c r="H16" s="280"/>
      <c r="I16" s="280"/>
      <c r="J16" s="280"/>
      <c r="K16" s="280"/>
      <c r="L16" s="280"/>
      <c r="M16" s="280"/>
      <c r="N16" s="280"/>
      <c r="O16" s="280"/>
      <c r="P16" s="281" t="s">
        <v>524</v>
      </c>
    </row>
    <row r="17" spans="2:18" ht="73.5" customHeight="1">
      <c r="B17" s="282" t="s">
        <v>586</v>
      </c>
      <c r="C17" s="280" t="s">
        <v>525</v>
      </c>
      <c r="D17" s="280" t="s">
        <v>525</v>
      </c>
      <c r="E17" s="280" t="s">
        <v>525</v>
      </c>
      <c r="F17" s="280"/>
      <c r="G17" s="280"/>
      <c r="H17" s="280"/>
      <c r="I17" s="280"/>
      <c r="J17" s="280"/>
      <c r="K17" s="280"/>
      <c r="L17" s="280"/>
      <c r="M17" s="280" t="s">
        <v>670</v>
      </c>
      <c r="N17" s="280"/>
      <c r="O17" s="280"/>
      <c r="P17" s="573" t="s">
        <v>869</v>
      </c>
    </row>
    <row r="18" spans="2:18" ht="39" customHeight="1">
      <c r="B18" s="282" t="s">
        <v>587</v>
      </c>
      <c r="C18" s="280" t="s">
        <v>525</v>
      </c>
      <c r="D18" s="280" t="s">
        <v>525</v>
      </c>
      <c r="E18" s="280" t="s">
        <v>525</v>
      </c>
      <c r="F18" s="280"/>
      <c r="G18" s="280"/>
      <c r="H18" s="280"/>
      <c r="I18" s="280"/>
      <c r="J18" s="280"/>
      <c r="K18" s="280"/>
      <c r="L18" s="280"/>
      <c r="M18" s="280" t="s">
        <v>670</v>
      </c>
      <c r="N18" s="280"/>
      <c r="O18" s="280"/>
      <c r="P18" s="574" t="s">
        <v>870</v>
      </c>
    </row>
    <row r="19" spans="2:18" ht="100.5" customHeight="1">
      <c r="B19" s="282" t="s">
        <v>588</v>
      </c>
      <c r="C19" s="280" t="s">
        <v>525</v>
      </c>
      <c r="D19" s="280" t="s">
        <v>525</v>
      </c>
      <c r="E19" s="280" t="s">
        <v>525</v>
      </c>
      <c r="F19" s="280"/>
      <c r="G19" s="280"/>
      <c r="H19" s="280"/>
      <c r="I19" s="280"/>
      <c r="J19" s="280"/>
      <c r="K19" s="280"/>
      <c r="L19" s="280"/>
      <c r="M19" s="280"/>
      <c r="N19" s="280" t="s">
        <v>670</v>
      </c>
      <c r="O19" s="280"/>
      <c r="P19" s="573" t="s">
        <v>907</v>
      </c>
    </row>
    <row r="20" spans="2:18" ht="107.25" customHeight="1">
      <c r="B20" s="282" t="s">
        <v>528</v>
      </c>
      <c r="C20" s="280" t="s">
        <v>525</v>
      </c>
      <c r="D20" s="280" t="s">
        <v>525</v>
      </c>
      <c r="E20" s="280" t="s">
        <v>525</v>
      </c>
      <c r="F20" s="280" t="s">
        <v>525</v>
      </c>
      <c r="G20" s="280"/>
      <c r="H20" s="280"/>
      <c r="I20" s="280"/>
      <c r="J20" s="280"/>
      <c r="K20" s="280"/>
      <c r="L20" s="280"/>
      <c r="M20" s="280"/>
      <c r="N20" s="280"/>
      <c r="O20" s="280" t="s">
        <v>670</v>
      </c>
      <c r="P20" s="281" t="s">
        <v>900</v>
      </c>
    </row>
    <row r="21" spans="2:18" ht="120" customHeight="1">
      <c r="B21" s="282" t="s">
        <v>527</v>
      </c>
      <c r="C21" s="280" t="s">
        <v>525</v>
      </c>
      <c r="D21" s="280" t="s">
        <v>525</v>
      </c>
      <c r="E21" s="280" t="s">
        <v>525</v>
      </c>
      <c r="F21" s="280"/>
      <c r="G21" s="280"/>
      <c r="H21" s="280"/>
      <c r="I21" s="280"/>
      <c r="J21" s="280"/>
      <c r="K21" s="280"/>
      <c r="L21" s="280"/>
      <c r="M21" s="280"/>
      <c r="N21" s="280"/>
      <c r="O21" s="280"/>
      <c r="P21" s="281" t="s">
        <v>901</v>
      </c>
    </row>
    <row r="22" spans="2:18" ht="49.5" customHeight="1">
      <c r="B22" s="282" t="s">
        <v>526</v>
      </c>
      <c r="C22" s="280" t="s">
        <v>525</v>
      </c>
      <c r="D22" s="280" t="s">
        <v>525</v>
      </c>
      <c r="E22" s="280" t="s">
        <v>525</v>
      </c>
      <c r="F22" s="280"/>
      <c r="G22" s="280"/>
      <c r="H22" s="280"/>
      <c r="I22" s="280"/>
      <c r="J22" s="280"/>
      <c r="K22" s="280"/>
      <c r="L22" s="280"/>
      <c r="M22" s="280"/>
      <c r="N22" s="280"/>
      <c r="O22" s="280"/>
      <c r="P22" s="281" t="s">
        <v>524</v>
      </c>
    </row>
    <row r="23" spans="2:18" ht="42" customHeight="1">
      <c r="B23" s="281" t="s">
        <v>875</v>
      </c>
      <c r="C23" s="625" t="s">
        <v>523</v>
      </c>
      <c r="D23" s="626"/>
      <c r="E23" s="627"/>
      <c r="F23" s="627"/>
      <c r="G23" s="627"/>
      <c r="H23" s="627"/>
      <c r="I23" s="627"/>
      <c r="J23" s="627"/>
      <c r="K23" s="627"/>
      <c r="L23" s="627"/>
      <c r="M23" s="627"/>
      <c r="N23" s="627"/>
      <c r="O23" s="627"/>
      <c r="P23" s="628"/>
    </row>
    <row r="24" spans="2:18" ht="24" customHeight="1">
      <c r="B24" s="629" t="s">
        <v>522</v>
      </c>
      <c r="C24" s="629"/>
      <c r="D24" s="629"/>
      <c r="E24" s="629"/>
      <c r="F24" s="629"/>
      <c r="G24" s="629"/>
      <c r="H24" s="629"/>
      <c r="I24" s="629"/>
      <c r="J24" s="629"/>
      <c r="K24" s="629"/>
      <c r="L24" s="629"/>
      <c r="M24" s="629"/>
      <c r="N24" s="629"/>
      <c r="O24" s="629"/>
      <c r="P24" s="629"/>
      <c r="Q24" s="274"/>
      <c r="R24" s="273"/>
    </row>
    <row r="25" spans="2:18" ht="24" customHeight="1">
      <c r="B25" s="630" t="s">
        <v>897</v>
      </c>
      <c r="C25" s="630"/>
      <c r="D25" s="630"/>
      <c r="E25" s="630"/>
      <c r="F25" s="630"/>
      <c r="G25" s="630"/>
      <c r="H25" s="630"/>
      <c r="I25" s="630"/>
      <c r="J25" s="630"/>
      <c r="K25" s="630"/>
      <c r="L25" s="630"/>
      <c r="M25" s="630"/>
      <c r="N25" s="630"/>
      <c r="O25" s="630"/>
      <c r="P25" s="630"/>
      <c r="Q25" s="275"/>
    </row>
  </sheetData>
  <mergeCells count="4">
    <mergeCell ref="B1:P1"/>
    <mergeCell ref="C23:P23"/>
    <mergeCell ref="B24:P24"/>
    <mergeCell ref="B25:P25"/>
  </mergeCells>
  <phoneticPr fontId="3"/>
  <pageMargins left="0.7" right="0.7" top="0.75" bottom="0.75" header="0.3" footer="0.3"/>
  <pageSetup paperSize="9" scale="4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B2:AJ123"/>
  <sheetViews>
    <sheetView view="pageBreakPreview" zoomScaleNormal="100" zoomScaleSheetLayoutView="100" zoomScalePageLayoutView="85" workbookViewId="0">
      <selection activeCell="B5" sqref="B5:AE5"/>
    </sheetView>
  </sheetViews>
  <sheetFormatPr defaultColWidth="4" defaultRowHeight="13"/>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31" width="3.6328125" style="1" customWidth="1"/>
    <col min="32" max="16384" width="4" style="1"/>
  </cols>
  <sheetData>
    <row r="2" spans="2:31">
      <c r="B2" s="1" t="s">
        <v>680</v>
      </c>
    </row>
    <row r="3" spans="2:31">
      <c r="U3" s="2"/>
      <c r="X3" s="14" t="s">
        <v>139</v>
      </c>
      <c r="Y3" s="785"/>
      <c r="Z3" s="785"/>
      <c r="AA3" s="14" t="s">
        <v>28</v>
      </c>
      <c r="AB3" s="295"/>
      <c r="AC3" s="14" t="s">
        <v>142</v>
      </c>
      <c r="AD3" s="295"/>
      <c r="AE3" s="14" t="s">
        <v>143</v>
      </c>
    </row>
    <row r="4" spans="2:31">
      <c r="T4" s="434"/>
      <c r="U4" s="434"/>
      <c r="V4" s="434"/>
    </row>
    <row r="5" spans="2:31">
      <c r="B5" s="785" t="s">
        <v>521</v>
      </c>
      <c r="C5" s="785"/>
      <c r="D5" s="785"/>
      <c r="E5" s="785"/>
      <c r="F5" s="785"/>
      <c r="G5" s="785"/>
      <c r="H5" s="785"/>
      <c r="I5" s="785"/>
      <c r="J5" s="785"/>
      <c r="K5" s="785"/>
      <c r="L5" s="785"/>
      <c r="M5" s="785"/>
      <c r="N5" s="785"/>
      <c r="O5" s="785"/>
      <c r="P5" s="785"/>
      <c r="Q5" s="785"/>
      <c r="R5" s="785"/>
      <c r="S5" s="785"/>
      <c r="T5" s="785"/>
      <c r="U5" s="785"/>
      <c r="V5" s="785"/>
      <c r="W5" s="785"/>
      <c r="X5" s="785"/>
      <c r="Y5" s="785"/>
      <c r="Z5" s="785"/>
      <c r="AA5" s="785"/>
      <c r="AB5" s="785"/>
      <c r="AC5" s="785"/>
      <c r="AD5" s="785"/>
      <c r="AE5" s="785"/>
    </row>
    <row r="6" spans="2:31" ht="65.25" customHeight="1">
      <c r="B6" s="816" t="s">
        <v>681</v>
      </c>
      <c r="C6" s="816"/>
      <c r="D6" s="816"/>
      <c r="E6" s="816"/>
      <c r="F6" s="816"/>
      <c r="G6" s="816"/>
      <c r="H6" s="816"/>
      <c r="I6" s="816"/>
      <c r="J6" s="816"/>
      <c r="K6" s="816"/>
      <c r="L6" s="816"/>
      <c r="M6" s="816"/>
      <c r="N6" s="816"/>
      <c r="O6" s="816"/>
      <c r="P6" s="816"/>
      <c r="Q6" s="816"/>
      <c r="R6" s="816"/>
      <c r="S6" s="816"/>
      <c r="T6" s="816"/>
      <c r="U6" s="816"/>
      <c r="V6" s="816"/>
      <c r="W6" s="816"/>
      <c r="X6" s="816"/>
      <c r="Y6" s="816"/>
      <c r="Z6" s="816"/>
      <c r="AA6" s="816"/>
      <c r="AB6" s="816"/>
      <c r="AC6" s="816"/>
      <c r="AD6" s="816"/>
      <c r="AE6" s="295"/>
    </row>
    <row r="7" spans="2:31" ht="23.25" customHeight="1"/>
    <row r="8" spans="2:31" ht="23.25" customHeight="1">
      <c r="B8" s="435" t="s">
        <v>520</v>
      </c>
      <c r="C8" s="435"/>
      <c r="D8" s="435"/>
      <c r="E8" s="435"/>
      <c r="F8" s="770"/>
      <c r="G8" s="771"/>
      <c r="H8" s="771"/>
      <c r="I8" s="771"/>
      <c r="J8" s="771"/>
      <c r="K8" s="771"/>
      <c r="L8" s="771"/>
      <c r="M8" s="771"/>
      <c r="N8" s="771"/>
      <c r="O8" s="771"/>
      <c r="P8" s="771"/>
      <c r="Q8" s="771"/>
      <c r="R8" s="771"/>
      <c r="S8" s="771"/>
      <c r="T8" s="771"/>
      <c r="U8" s="771"/>
      <c r="V8" s="771"/>
      <c r="W8" s="771"/>
      <c r="X8" s="771"/>
      <c r="Y8" s="771"/>
      <c r="Z8" s="771"/>
      <c r="AA8" s="771"/>
      <c r="AB8" s="771"/>
      <c r="AC8" s="771"/>
      <c r="AD8" s="771"/>
      <c r="AE8" s="772"/>
    </row>
    <row r="9" spans="2:31" ht="25" customHeight="1">
      <c r="B9" s="435" t="s">
        <v>433</v>
      </c>
      <c r="C9" s="435"/>
      <c r="D9" s="435"/>
      <c r="E9" s="435"/>
      <c r="F9" s="416" t="s">
        <v>127</v>
      </c>
      <c r="G9" s="409" t="s">
        <v>519</v>
      </c>
      <c r="H9" s="409"/>
      <c r="I9" s="409"/>
      <c r="J9" s="409"/>
      <c r="K9" s="408" t="s">
        <v>127</v>
      </c>
      <c r="L9" s="409" t="s">
        <v>518</v>
      </c>
      <c r="M9" s="409"/>
      <c r="N9" s="409"/>
      <c r="O9" s="409"/>
      <c r="P9" s="409"/>
      <c r="Q9" s="408" t="s">
        <v>127</v>
      </c>
      <c r="R9" s="409" t="s">
        <v>517</v>
      </c>
      <c r="S9" s="409"/>
      <c r="T9" s="409"/>
      <c r="U9" s="409"/>
      <c r="V9" s="409"/>
      <c r="W9" s="409"/>
      <c r="X9" s="409"/>
      <c r="Y9" s="409"/>
      <c r="Z9" s="409"/>
      <c r="AA9" s="409"/>
      <c r="AB9" s="409"/>
      <c r="AC9" s="409"/>
      <c r="AD9" s="7"/>
      <c r="AE9" s="8"/>
    </row>
    <row r="10" spans="2:31" ht="25" customHeight="1">
      <c r="B10" s="779" t="s">
        <v>516</v>
      </c>
      <c r="C10" s="780"/>
      <c r="D10" s="780"/>
      <c r="E10" s="781"/>
      <c r="F10" s="295" t="s">
        <v>127</v>
      </c>
      <c r="G10" s="2" t="s">
        <v>682</v>
      </c>
      <c r="H10" s="2"/>
      <c r="I10" s="2"/>
      <c r="J10" s="2"/>
      <c r="K10" s="2"/>
      <c r="L10" s="2"/>
      <c r="M10" s="2"/>
      <c r="N10" s="2"/>
      <c r="O10" s="2"/>
      <c r="Q10" s="5"/>
      <c r="R10" s="303" t="s">
        <v>127</v>
      </c>
      <c r="S10" s="2" t="s">
        <v>683</v>
      </c>
      <c r="T10" s="2"/>
      <c r="U10" s="2"/>
      <c r="V10" s="2"/>
      <c r="W10" s="11"/>
      <c r="X10" s="11"/>
      <c r="Y10" s="11"/>
      <c r="Z10" s="11"/>
      <c r="AA10" s="11"/>
      <c r="AB10" s="11"/>
      <c r="AC10" s="11"/>
      <c r="AD10" s="5"/>
      <c r="AE10" s="3"/>
    </row>
    <row r="11" spans="2:31" ht="25" customHeight="1">
      <c r="B11" s="806"/>
      <c r="C11" s="785"/>
      <c r="D11" s="785"/>
      <c r="E11" s="807"/>
      <c r="F11" s="295" t="s">
        <v>127</v>
      </c>
      <c r="G11" s="2" t="s">
        <v>684</v>
      </c>
      <c r="H11" s="2"/>
      <c r="I11" s="2"/>
      <c r="J11" s="2"/>
      <c r="K11" s="2"/>
      <c r="L11" s="2"/>
      <c r="M11" s="2"/>
      <c r="N11" s="2"/>
      <c r="O11" s="2"/>
      <c r="R11" s="295" t="s">
        <v>127</v>
      </c>
      <c r="S11" s="2" t="s">
        <v>685</v>
      </c>
      <c r="T11" s="2"/>
      <c r="U11" s="2"/>
      <c r="V11" s="2"/>
      <c r="W11" s="2"/>
      <c r="X11" s="2"/>
      <c r="Y11" s="2"/>
      <c r="Z11" s="2"/>
      <c r="AA11" s="2"/>
      <c r="AB11" s="2"/>
      <c r="AC11" s="2"/>
      <c r="AE11" s="414"/>
    </row>
    <row r="12" spans="2:31" ht="25" customHeight="1">
      <c r="B12" s="806"/>
      <c r="C12" s="785"/>
      <c r="D12" s="785"/>
      <c r="E12" s="807"/>
      <c r="F12" s="295" t="s">
        <v>127</v>
      </c>
      <c r="G12" s="436" t="s">
        <v>686</v>
      </c>
      <c r="H12" s="2"/>
      <c r="I12" s="2"/>
      <c r="J12" s="2"/>
      <c r="K12" s="2"/>
      <c r="L12" s="2"/>
      <c r="M12" s="2"/>
      <c r="N12" s="2"/>
      <c r="O12" s="2"/>
      <c r="R12" s="295" t="s">
        <v>127</v>
      </c>
      <c r="S12" s="436" t="s">
        <v>687</v>
      </c>
      <c r="T12" s="2"/>
      <c r="U12" s="2"/>
      <c r="V12" s="2"/>
      <c r="W12" s="2"/>
      <c r="X12" s="2"/>
      <c r="Y12" s="2"/>
      <c r="Z12" s="2"/>
      <c r="AA12" s="2"/>
      <c r="AB12" s="2"/>
      <c r="AC12" s="2"/>
      <c r="AE12" s="414"/>
    </row>
    <row r="13" spans="2:31" ht="25" customHeight="1">
      <c r="B13" s="806"/>
      <c r="C13" s="785"/>
      <c r="D13" s="785"/>
      <c r="E13" s="807"/>
      <c r="F13" s="295" t="s">
        <v>127</v>
      </c>
      <c r="G13" s="2" t="s">
        <v>688</v>
      </c>
      <c r="H13" s="2"/>
      <c r="I13" s="2"/>
      <c r="J13" s="2"/>
      <c r="K13" s="2"/>
      <c r="L13" s="2"/>
      <c r="M13" s="405"/>
      <c r="N13" s="2"/>
      <c r="O13" s="2"/>
      <c r="R13" s="295" t="s">
        <v>127</v>
      </c>
      <c r="S13" s="2" t="s">
        <v>689</v>
      </c>
      <c r="T13" s="2"/>
      <c r="U13" s="2"/>
      <c r="V13" s="2"/>
      <c r="W13" s="2"/>
      <c r="X13" s="2"/>
      <c r="Y13" s="2"/>
      <c r="Z13" s="2"/>
      <c r="AA13" s="2"/>
      <c r="AB13" s="2"/>
      <c r="AC13" s="2"/>
      <c r="AE13" s="414"/>
    </row>
    <row r="14" spans="2:31" ht="25" customHeight="1">
      <c r="B14" s="806"/>
      <c r="C14" s="785"/>
      <c r="D14" s="785"/>
      <c r="E14" s="807"/>
      <c r="F14" s="295" t="s">
        <v>127</v>
      </c>
      <c r="G14" s="2" t="s">
        <v>690</v>
      </c>
      <c r="H14" s="2"/>
      <c r="I14" s="2"/>
      <c r="J14" s="2"/>
      <c r="K14" s="405"/>
      <c r="L14" s="436"/>
      <c r="M14" s="437"/>
      <c r="N14" s="437"/>
      <c r="O14" s="436"/>
      <c r="R14" s="295"/>
      <c r="S14" s="2"/>
      <c r="T14" s="436"/>
      <c r="U14" s="436"/>
      <c r="V14" s="436"/>
      <c r="W14" s="436"/>
      <c r="X14" s="436"/>
      <c r="Y14" s="436"/>
      <c r="Z14" s="436"/>
      <c r="AA14" s="436"/>
      <c r="AB14" s="436"/>
      <c r="AC14" s="436"/>
      <c r="AE14" s="414"/>
    </row>
    <row r="15" spans="2:31" ht="25" customHeight="1">
      <c r="B15" s="435" t="s">
        <v>432</v>
      </c>
      <c r="C15" s="435"/>
      <c r="D15" s="435"/>
      <c r="E15" s="435"/>
      <c r="F15" s="416" t="s">
        <v>127</v>
      </c>
      <c r="G15" s="409" t="s">
        <v>515</v>
      </c>
      <c r="H15" s="438"/>
      <c r="I15" s="438"/>
      <c r="J15" s="438"/>
      <c r="K15" s="438"/>
      <c r="L15" s="438"/>
      <c r="M15" s="438"/>
      <c r="N15" s="438"/>
      <c r="O15" s="438"/>
      <c r="P15" s="438"/>
      <c r="Q15" s="7"/>
      <c r="R15" s="408" t="s">
        <v>127</v>
      </c>
      <c r="S15" s="409" t="s">
        <v>514</v>
      </c>
      <c r="T15" s="438"/>
      <c r="U15" s="438"/>
      <c r="V15" s="438"/>
      <c r="W15" s="438"/>
      <c r="X15" s="438"/>
      <c r="Y15" s="438"/>
      <c r="Z15" s="438"/>
      <c r="AA15" s="438"/>
      <c r="AB15" s="438"/>
      <c r="AC15" s="438"/>
      <c r="AD15" s="7"/>
      <c r="AE15" s="8"/>
    </row>
    <row r="16" spans="2:31" ht="30.75" customHeight="1"/>
    <row r="17" spans="2:31">
      <c r="B17" s="306"/>
      <c r="C17" s="7"/>
      <c r="D17" s="7"/>
      <c r="E17" s="7"/>
      <c r="F17" s="7"/>
      <c r="G17" s="7"/>
      <c r="H17" s="7"/>
      <c r="I17" s="7"/>
      <c r="J17" s="7"/>
      <c r="K17" s="7"/>
      <c r="L17" s="7"/>
      <c r="M17" s="7"/>
      <c r="N17" s="7"/>
      <c r="O17" s="7"/>
      <c r="P17" s="7"/>
      <c r="Q17" s="7"/>
      <c r="R17" s="7"/>
      <c r="S17" s="7"/>
      <c r="T17" s="7"/>
      <c r="U17" s="7"/>
      <c r="V17" s="7"/>
      <c r="W17" s="7"/>
      <c r="X17" s="7"/>
      <c r="Y17" s="7"/>
      <c r="Z17" s="8"/>
      <c r="AA17" s="416"/>
      <c r="AB17" s="408" t="s">
        <v>196</v>
      </c>
      <c r="AC17" s="408" t="s">
        <v>193</v>
      </c>
      <c r="AD17" s="408" t="s">
        <v>195</v>
      </c>
      <c r="AE17" s="8"/>
    </row>
    <row r="18" spans="2:31">
      <c r="B18" s="4" t="s">
        <v>513</v>
      </c>
      <c r="C18" s="5"/>
      <c r="D18" s="5"/>
      <c r="E18" s="5"/>
      <c r="F18" s="5"/>
      <c r="G18" s="5"/>
      <c r="H18" s="5"/>
      <c r="I18" s="5"/>
      <c r="J18" s="5"/>
      <c r="K18" s="5"/>
      <c r="L18" s="5"/>
      <c r="M18" s="5"/>
      <c r="N18" s="5"/>
      <c r="O18" s="5"/>
      <c r="P18" s="5"/>
      <c r="Q18" s="5"/>
      <c r="R18" s="5"/>
      <c r="S18" s="5"/>
      <c r="T18" s="5"/>
      <c r="U18" s="5"/>
      <c r="V18" s="5"/>
      <c r="W18" s="5"/>
      <c r="X18" s="5"/>
      <c r="Y18" s="5"/>
      <c r="Z18" s="12"/>
      <c r="AA18" s="302"/>
      <c r="AB18" s="303"/>
      <c r="AC18" s="303"/>
      <c r="AD18" s="5"/>
      <c r="AE18" s="3"/>
    </row>
    <row r="19" spans="2:31">
      <c r="B19" s="313"/>
      <c r="C19" s="439" t="s">
        <v>481</v>
      </c>
      <c r="D19" s="1" t="s">
        <v>512</v>
      </c>
      <c r="Z19" s="440"/>
      <c r="AA19" s="441"/>
      <c r="AB19" s="295" t="s">
        <v>127</v>
      </c>
      <c r="AC19" s="295" t="s">
        <v>193</v>
      </c>
      <c r="AD19" s="295" t="s">
        <v>127</v>
      </c>
      <c r="AE19" s="414"/>
    </row>
    <row r="20" spans="2:31">
      <c r="B20" s="313"/>
      <c r="D20" s="1" t="s">
        <v>511</v>
      </c>
      <c r="Z20" s="419"/>
      <c r="AA20" s="428"/>
      <c r="AB20" s="295"/>
      <c r="AC20" s="295"/>
      <c r="AE20" s="414"/>
    </row>
    <row r="21" spans="2:31">
      <c r="B21" s="313"/>
      <c r="Z21" s="419"/>
      <c r="AA21" s="428"/>
      <c r="AB21" s="295"/>
      <c r="AC21" s="295"/>
      <c r="AE21" s="414"/>
    </row>
    <row r="22" spans="2:31" ht="13.5" customHeight="1">
      <c r="B22" s="313"/>
      <c r="D22" s="442" t="s">
        <v>510</v>
      </c>
      <c r="E22" s="409"/>
      <c r="F22" s="409"/>
      <c r="G22" s="409"/>
      <c r="H22" s="409"/>
      <c r="I22" s="409"/>
      <c r="J22" s="409"/>
      <c r="K22" s="409"/>
      <c r="L22" s="409"/>
      <c r="M22" s="409"/>
      <c r="N22" s="409"/>
      <c r="O22" s="7"/>
      <c r="P22" s="7"/>
      <c r="Q22" s="7"/>
      <c r="R22" s="7"/>
      <c r="S22" s="409"/>
      <c r="T22" s="409"/>
      <c r="U22" s="770"/>
      <c r="V22" s="771"/>
      <c r="W22" s="771"/>
      <c r="X22" s="7" t="s">
        <v>501</v>
      </c>
      <c r="Y22" s="313"/>
      <c r="Z22" s="419"/>
      <c r="AA22" s="428"/>
      <c r="AB22" s="295"/>
      <c r="AC22" s="295"/>
      <c r="AE22" s="414"/>
    </row>
    <row r="23" spans="2:31">
      <c r="B23" s="313"/>
      <c r="D23" s="442" t="s">
        <v>509</v>
      </c>
      <c r="E23" s="409"/>
      <c r="F23" s="409"/>
      <c r="G23" s="409"/>
      <c r="H23" s="409"/>
      <c r="I23" s="409"/>
      <c r="J23" s="409"/>
      <c r="K23" s="409"/>
      <c r="L23" s="409"/>
      <c r="M23" s="409"/>
      <c r="N23" s="409"/>
      <c r="O23" s="7"/>
      <c r="P23" s="7"/>
      <c r="Q23" s="7"/>
      <c r="R23" s="7"/>
      <c r="S23" s="409"/>
      <c r="T23" s="409"/>
      <c r="U23" s="770"/>
      <c r="V23" s="771"/>
      <c r="W23" s="771"/>
      <c r="X23" s="7" t="s">
        <v>501</v>
      </c>
      <c r="Y23" s="313"/>
      <c r="Z23" s="414"/>
      <c r="AA23" s="428"/>
      <c r="AB23" s="295"/>
      <c r="AC23" s="295"/>
      <c r="AE23" s="414"/>
    </row>
    <row r="24" spans="2:31">
      <c r="B24" s="313"/>
      <c r="D24" s="442" t="s">
        <v>508</v>
      </c>
      <c r="E24" s="409"/>
      <c r="F24" s="409"/>
      <c r="G24" s="409"/>
      <c r="H24" s="409"/>
      <c r="I24" s="409"/>
      <c r="J24" s="409"/>
      <c r="K24" s="409"/>
      <c r="L24" s="409"/>
      <c r="M24" s="409"/>
      <c r="N24" s="409"/>
      <c r="O24" s="7"/>
      <c r="P24" s="7"/>
      <c r="Q24" s="7"/>
      <c r="R24" s="7"/>
      <c r="S24" s="409"/>
      <c r="T24" s="443" t="str">
        <f>(IFERROR(ROUNDDOWN(T23/T22*100,0),""))</f>
        <v/>
      </c>
      <c r="U24" s="814" t="str">
        <f>(IFERROR(ROUNDDOWN(U23/U22*100,0),""))</f>
        <v/>
      </c>
      <c r="V24" s="815"/>
      <c r="W24" s="815"/>
      <c r="X24" s="7" t="s">
        <v>48</v>
      </c>
      <c r="Y24" s="313"/>
      <c r="Z24" s="427"/>
      <c r="AA24" s="428"/>
      <c r="AB24" s="295"/>
      <c r="AC24" s="295"/>
      <c r="AE24" s="414"/>
    </row>
    <row r="25" spans="2:31">
      <c r="B25" s="313"/>
      <c r="D25" s="1" t="s">
        <v>507</v>
      </c>
      <c r="Z25" s="427"/>
      <c r="AA25" s="428"/>
      <c r="AB25" s="295"/>
      <c r="AC25" s="295"/>
      <c r="AE25" s="414"/>
    </row>
    <row r="26" spans="2:31">
      <c r="B26" s="313"/>
      <c r="E26" s="1" t="s">
        <v>506</v>
      </c>
      <c r="Z26" s="427"/>
      <c r="AA26" s="428"/>
      <c r="AB26" s="295"/>
      <c r="AC26" s="295"/>
      <c r="AE26" s="414"/>
    </row>
    <row r="27" spans="2:31">
      <c r="B27" s="313"/>
      <c r="Z27" s="427"/>
      <c r="AA27" s="428"/>
      <c r="AB27" s="295"/>
      <c r="AC27" s="295"/>
      <c r="AE27" s="414"/>
    </row>
    <row r="28" spans="2:31">
      <c r="B28" s="313"/>
      <c r="C28" s="439" t="s">
        <v>478</v>
      </c>
      <c r="D28" s="1" t="s">
        <v>505</v>
      </c>
      <c r="Z28" s="440"/>
      <c r="AA28" s="428"/>
      <c r="AB28" s="295" t="s">
        <v>127</v>
      </c>
      <c r="AC28" s="295" t="s">
        <v>193</v>
      </c>
      <c r="AD28" s="295" t="s">
        <v>127</v>
      </c>
      <c r="AE28" s="414"/>
    </row>
    <row r="29" spans="2:31">
      <c r="B29" s="313"/>
      <c r="C29" s="439"/>
      <c r="D29" s="1" t="s">
        <v>504</v>
      </c>
      <c r="Z29" s="440"/>
      <c r="AA29" s="428"/>
      <c r="AB29" s="295"/>
      <c r="AC29" s="295"/>
      <c r="AD29" s="295"/>
      <c r="AE29" s="414"/>
    </row>
    <row r="30" spans="2:31">
      <c r="B30" s="313"/>
      <c r="C30" s="439"/>
      <c r="D30" s="1" t="s">
        <v>503</v>
      </c>
      <c r="Z30" s="440"/>
      <c r="AA30" s="441"/>
      <c r="AB30" s="295"/>
      <c r="AC30" s="418"/>
      <c r="AE30" s="414"/>
    </row>
    <row r="31" spans="2:31">
      <c r="B31" s="313"/>
      <c r="Z31" s="427"/>
      <c r="AA31" s="428"/>
      <c r="AB31" s="295"/>
      <c r="AC31" s="295"/>
      <c r="AE31" s="414"/>
    </row>
    <row r="32" spans="2:31" ht="13.5" customHeight="1">
      <c r="B32" s="313"/>
      <c r="C32" s="439"/>
      <c r="D32" s="442" t="s">
        <v>502</v>
      </c>
      <c r="E32" s="409"/>
      <c r="F32" s="409"/>
      <c r="G32" s="409"/>
      <c r="H32" s="409"/>
      <c r="I32" s="409"/>
      <c r="J32" s="409"/>
      <c r="K32" s="409"/>
      <c r="L32" s="409"/>
      <c r="M32" s="409"/>
      <c r="N32" s="409"/>
      <c r="O32" s="7"/>
      <c r="P32" s="7"/>
      <c r="Q32" s="7"/>
      <c r="R32" s="7"/>
      <c r="S32" s="7"/>
      <c r="T32" s="8"/>
      <c r="U32" s="770"/>
      <c r="V32" s="771"/>
      <c r="W32" s="771"/>
      <c r="X32" s="8" t="s">
        <v>501</v>
      </c>
      <c r="Y32" s="313"/>
      <c r="Z32" s="427"/>
      <c r="AA32" s="428"/>
      <c r="AB32" s="295"/>
      <c r="AC32" s="295"/>
      <c r="AE32" s="414"/>
    </row>
    <row r="33" spans="2:32">
      <c r="B33" s="313"/>
      <c r="C33" s="439"/>
      <c r="D33" s="2"/>
      <c r="E33" s="2"/>
      <c r="F33" s="2"/>
      <c r="G33" s="2"/>
      <c r="H33" s="2"/>
      <c r="I33" s="2"/>
      <c r="J33" s="2"/>
      <c r="K33" s="2"/>
      <c r="L33" s="2"/>
      <c r="M33" s="2"/>
      <c r="N33" s="2"/>
      <c r="U33" s="295"/>
      <c r="V33" s="295"/>
      <c r="W33" s="295"/>
      <c r="Z33" s="427"/>
      <c r="AA33" s="428"/>
      <c r="AB33" s="295"/>
      <c r="AC33" s="295"/>
      <c r="AE33" s="414"/>
    </row>
    <row r="34" spans="2:32" ht="13.5" customHeight="1">
      <c r="B34" s="313"/>
      <c r="C34" s="439"/>
      <c r="E34" s="444" t="s">
        <v>500</v>
      </c>
      <c r="Z34" s="427"/>
      <c r="AA34" s="428"/>
      <c r="AB34" s="295"/>
      <c r="AC34" s="295"/>
      <c r="AE34" s="414"/>
    </row>
    <row r="35" spans="2:32">
      <c r="B35" s="313"/>
      <c r="C35" s="439"/>
      <c r="E35" s="817" t="s">
        <v>499</v>
      </c>
      <c r="F35" s="817"/>
      <c r="G35" s="817"/>
      <c r="H35" s="817"/>
      <c r="I35" s="817"/>
      <c r="J35" s="817"/>
      <c r="K35" s="817"/>
      <c r="L35" s="817"/>
      <c r="M35" s="817"/>
      <c r="N35" s="817"/>
      <c r="O35" s="817" t="s">
        <v>498</v>
      </c>
      <c r="P35" s="817"/>
      <c r="Q35" s="817"/>
      <c r="R35" s="817"/>
      <c r="S35" s="817"/>
      <c r="Z35" s="427"/>
      <c r="AA35" s="428"/>
      <c r="AB35" s="295"/>
      <c r="AC35" s="295"/>
      <c r="AE35" s="414"/>
    </row>
    <row r="36" spans="2:32">
      <c r="B36" s="313"/>
      <c r="C36" s="439"/>
      <c r="E36" s="817" t="s">
        <v>497</v>
      </c>
      <c r="F36" s="817"/>
      <c r="G36" s="817"/>
      <c r="H36" s="817"/>
      <c r="I36" s="817"/>
      <c r="J36" s="817"/>
      <c r="K36" s="817"/>
      <c r="L36" s="817"/>
      <c r="M36" s="817"/>
      <c r="N36" s="817"/>
      <c r="O36" s="817" t="s">
        <v>496</v>
      </c>
      <c r="P36" s="817"/>
      <c r="Q36" s="817"/>
      <c r="R36" s="817"/>
      <c r="S36" s="817"/>
      <c r="Z36" s="427"/>
      <c r="AA36" s="428"/>
      <c r="AB36" s="295"/>
      <c r="AC36" s="295"/>
      <c r="AE36" s="414"/>
    </row>
    <row r="37" spans="2:32">
      <c r="B37" s="313"/>
      <c r="C37" s="439"/>
      <c r="E37" s="817" t="s">
        <v>495</v>
      </c>
      <c r="F37" s="817"/>
      <c r="G37" s="817"/>
      <c r="H37" s="817"/>
      <c r="I37" s="817"/>
      <c r="J37" s="817"/>
      <c r="K37" s="817"/>
      <c r="L37" s="817"/>
      <c r="M37" s="817"/>
      <c r="N37" s="817"/>
      <c r="O37" s="817" t="s">
        <v>494</v>
      </c>
      <c r="P37" s="817"/>
      <c r="Q37" s="817"/>
      <c r="R37" s="817"/>
      <c r="S37" s="817"/>
      <c r="Z37" s="427"/>
      <c r="AA37" s="428"/>
      <c r="AB37" s="295"/>
      <c r="AC37" s="295"/>
      <c r="AE37" s="414"/>
    </row>
    <row r="38" spans="2:32">
      <c r="B38" s="313"/>
      <c r="C38" s="439"/>
      <c r="D38" s="414"/>
      <c r="E38" s="818" t="s">
        <v>493</v>
      </c>
      <c r="F38" s="817"/>
      <c r="G38" s="817"/>
      <c r="H38" s="817"/>
      <c r="I38" s="817"/>
      <c r="J38" s="817"/>
      <c r="K38" s="817"/>
      <c r="L38" s="817"/>
      <c r="M38" s="817"/>
      <c r="N38" s="817"/>
      <c r="O38" s="817" t="s">
        <v>492</v>
      </c>
      <c r="P38" s="817"/>
      <c r="Q38" s="817"/>
      <c r="R38" s="817"/>
      <c r="S38" s="819"/>
      <c r="T38" s="313"/>
      <c r="Z38" s="427"/>
      <c r="AA38" s="428"/>
      <c r="AB38" s="295"/>
      <c r="AC38" s="295"/>
      <c r="AE38" s="414"/>
    </row>
    <row r="39" spans="2:32">
      <c r="B39" s="313"/>
      <c r="C39" s="439"/>
      <c r="E39" s="820" t="s">
        <v>491</v>
      </c>
      <c r="F39" s="820"/>
      <c r="G39" s="820"/>
      <c r="H39" s="820"/>
      <c r="I39" s="820"/>
      <c r="J39" s="820"/>
      <c r="K39" s="820"/>
      <c r="L39" s="820"/>
      <c r="M39" s="820"/>
      <c r="N39" s="820"/>
      <c r="O39" s="820" t="s">
        <v>490</v>
      </c>
      <c r="P39" s="820"/>
      <c r="Q39" s="820"/>
      <c r="R39" s="820"/>
      <c r="S39" s="820"/>
      <c r="Z39" s="427"/>
      <c r="AA39" s="428"/>
      <c r="AB39" s="295"/>
      <c r="AC39" s="295"/>
      <c r="AE39" s="414"/>
      <c r="AF39" s="313"/>
    </row>
    <row r="40" spans="2:32">
      <c r="B40" s="313"/>
      <c r="C40" s="439"/>
      <c r="E40" s="817" t="s">
        <v>489</v>
      </c>
      <c r="F40" s="817"/>
      <c r="G40" s="817"/>
      <c r="H40" s="817"/>
      <c r="I40" s="817"/>
      <c r="J40" s="817"/>
      <c r="K40" s="817"/>
      <c r="L40" s="817"/>
      <c r="M40" s="817"/>
      <c r="N40" s="817"/>
      <c r="O40" s="817" t="s">
        <v>488</v>
      </c>
      <c r="P40" s="817"/>
      <c r="Q40" s="817"/>
      <c r="R40" s="817"/>
      <c r="S40" s="817"/>
      <c r="Z40" s="427"/>
      <c r="AA40" s="428"/>
      <c r="AB40" s="295"/>
      <c r="AC40" s="295"/>
      <c r="AE40" s="414"/>
    </row>
    <row r="41" spans="2:32">
      <c r="B41" s="313"/>
      <c r="C41" s="439"/>
      <c r="E41" s="817" t="s">
        <v>487</v>
      </c>
      <c r="F41" s="817"/>
      <c r="G41" s="817"/>
      <c r="H41" s="817"/>
      <c r="I41" s="817"/>
      <c r="J41" s="817"/>
      <c r="K41" s="817"/>
      <c r="L41" s="817"/>
      <c r="M41" s="817"/>
      <c r="N41" s="817"/>
      <c r="O41" s="817" t="s">
        <v>486</v>
      </c>
      <c r="P41" s="817"/>
      <c r="Q41" s="817"/>
      <c r="R41" s="817"/>
      <c r="S41" s="817"/>
      <c r="Z41" s="427"/>
      <c r="AA41" s="428"/>
      <c r="AB41" s="295"/>
      <c r="AC41" s="295"/>
      <c r="AE41" s="414"/>
    </row>
    <row r="42" spans="2:32">
      <c r="B42" s="313"/>
      <c r="C42" s="439"/>
      <c r="E42" s="817" t="s">
        <v>485</v>
      </c>
      <c r="F42" s="817"/>
      <c r="G42" s="817"/>
      <c r="H42" s="817"/>
      <c r="I42" s="817"/>
      <c r="J42" s="817"/>
      <c r="K42" s="817"/>
      <c r="L42" s="817"/>
      <c r="M42" s="817"/>
      <c r="N42" s="817"/>
      <c r="O42" s="817" t="s">
        <v>485</v>
      </c>
      <c r="P42" s="817"/>
      <c r="Q42" s="817"/>
      <c r="R42" s="817"/>
      <c r="S42" s="817"/>
      <c r="Z42" s="419"/>
      <c r="AA42" s="428"/>
      <c r="AB42" s="295"/>
      <c r="AC42" s="295"/>
      <c r="AE42" s="414"/>
    </row>
    <row r="43" spans="2:32">
      <c r="B43" s="313"/>
      <c r="C43" s="439"/>
      <c r="J43" s="785"/>
      <c r="K43" s="785"/>
      <c r="L43" s="785"/>
      <c r="M43" s="785"/>
      <c r="N43" s="785"/>
      <c r="O43" s="785"/>
      <c r="P43" s="785"/>
      <c r="Q43" s="785"/>
      <c r="R43" s="785"/>
      <c r="S43" s="785"/>
      <c r="T43" s="785"/>
      <c r="U43" s="785"/>
      <c r="V43" s="785"/>
      <c r="Z43" s="419"/>
      <c r="AA43" s="428"/>
      <c r="AB43" s="295"/>
      <c r="AC43" s="295"/>
      <c r="AE43" s="414"/>
    </row>
    <row r="44" spans="2:32">
      <c r="B44" s="313"/>
      <c r="C44" s="439" t="s">
        <v>475</v>
      </c>
      <c r="D44" s="1" t="s">
        <v>484</v>
      </c>
      <c r="Z44" s="440"/>
      <c r="AA44" s="441"/>
      <c r="AB44" s="295" t="s">
        <v>127</v>
      </c>
      <c r="AC44" s="295" t="s">
        <v>193</v>
      </c>
      <c r="AD44" s="295" t="s">
        <v>127</v>
      </c>
      <c r="AE44" s="414"/>
    </row>
    <row r="45" spans="2:32" ht="14.25" customHeight="1">
      <c r="B45" s="313"/>
      <c r="D45" s="1" t="s">
        <v>483</v>
      </c>
      <c r="Z45" s="427"/>
      <c r="AA45" s="428"/>
      <c r="AB45" s="295"/>
      <c r="AC45" s="295"/>
      <c r="AE45" s="414"/>
    </row>
    <row r="46" spans="2:32">
      <c r="B46" s="313"/>
      <c r="Z46" s="419"/>
      <c r="AA46" s="428"/>
      <c r="AB46" s="295"/>
      <c r="AC46" s="295"/>
      <c r="AE46" s="414"/>
    </row>
    <row r="47" spans="2:32">
      <c r="B47" s="313" t="s">
        <v>482</v>
      </c>
      <c r="Z47" s="427"/>
      <c r="AA47" s="428"/>
      <c r="AB47" s="295"/>
      <c r="AC47" s="295"/>
      <c r="AE47" s="414"/>
    </row>
    <row r="48" spans="2:32">
      <c r="B48" s="313"/>
      <c r="C48" s="439" t="s">
        <v>481</v>
      </c>
      <c r="D48" s="1" t="s">
        <v>480</v>
      </c>
      <c r="Z48" s="440"/>
      <c r="AA48" s="441"/>
      <c r="AB48" s="295" t="s">
        <v>127</v>
      </c>
      <c r="AC48" s="295" t="s">
        <v>193</v>
      </c>
      <c r="AD48" s="295" t="s">
        <v>127</v>
      </c>
      <c r="AE48" s="414"/>
    </row>
    <row r="49" spans="2:36" ht="17.25" customHeight="1">
      <c r="B49" s="313"/>
      <c r="D49" s="1" t="s">
        <v>479</v>
      </c>
      <c r="Z49" s="427"/>
      <c r="AA49" s="428"/>
      <c r="AB49" s="295"/>
      <c r="AC49" s="295"/>
      <c r="AE49" s="414"/>
    </row>
    <row r="50" spans="2:36" ht="18.75" customHeight="1">
      <c r="B50" s="313"/>
      <c r="W50" s="10"/>
      <c r="Z50" s="414"/>
      <c r="AA50" s="428"/>
      <c r="AB50" s="295"/>
      <c r="AC50" s="295"/>
      <c r="AE50" s="414"/>
      <c r="AJ50" s="310"/>
    </row>
    <row r="51" spans="2:36" ht="13.5" customHeight="1">
      <c r="B51" s="313"/>
      <c r="C51" s="439" t="s">
        <v>478</v>
      </c>
      <c r="D51" s="1" t="s">
        <v>477</v>
      </c>
      <c r="Z51" s="440"/>
      <c r="AA51" s="441"/>
      <c r="AB51" s="295" t="s">
        <v>127</v>
      </c>
      <c r="AC51" s="295" t="s">
        <v>193</v>
      </c>
      <c r="AD51" s="295" t="s">
        <v>127</v>
      </c>
      <c r="AE51" s="414"/>
    </row>
    <row r="52" spans="2:36">
      <c r="B52" s="313"/>
      <c r="D52" s="1" t="s">
        <v>476</v>
      </c>
      <c r="E52" s="2"/>
      <c r="F52" s="2"/>
      <c r="G52" s="2"/>
      <c r="H52" s="2"/>
      <c r="I52" s="2"/>
      <c r="J52" s="2"/>
      <c r="K52" s="2"/>
      <c r="L52" s="2"/>
      <c r="M52" s="2"/>
      <c r="N52" s="2"/>
      <c r="O52" s="310"/>
      <c r="P52" s="310"/>
      <c r="Q52" s="310"/>
      <c r="Z52" s="427"/>
      <c r="AA52" s="428"/>
      <c r="AB52" s="295"/>
      <c r="AC52" s="295"/>
      <c r="AE52" s="414"/>
    </row>
    <row r="53" spans="2:36">
      <c r="B53" s="313"/>
      <c r="D53" s="295"/>
      <c r="E53" s="821"/>
      <c r="F53" s="821"/>
      <c r="G53" s="821"/>
      <c r="H53" s="821"/>
      <c r="I53" s="821"/>
      <c r="J53" s="821"/>
      <c r="K53" s="821"/>
      <c r="L53" s="821"/>
      <c r="M53" s="821"/>
      <c r="N53" s="821"/>
      <c r="Q53" s="295"/>
      <c r="S53" s="10"/>
      <c r="T53" s="10"/>
      <c r="U53" s="10"/>
      <c r="V53" s="10"/>
      <c r="Z53" s="419"/>
      <c r="AA53" s="428"/>
      <c r="AB53" s="295"/>
      <c r="AC53" s="295"/>
      <c r="AE53" s="414"/>
    </row>
    <row r="54" spans="2:36">
      <c r="B54" s="313"/>
      <c r="C54" s="439" t="s">
        <v>475</v>
      </c>
      <c r="D54" s="1" t="s">
        <v>474</v>
      </c>
      <c r="Z54" s="440"/>
      <c r="AA54" s="441"/>
      <c r="AB54" s="295" t="s">
        <v>127</v>
      </c>
      <c r="AC54" s="295" t="s">
        <v>193</v>
      </c>
      <c r="AD54" s="295" t="s">
        <v>127</v>
      </c>
      <c r="AE54" s="414"/>
    </row>
    <row r="55" spans="2:36">
      <c r="B55" s="421"/>
      <c r="C55" s="445"/>
      <c r="D55" s="6" t="s">
        <v>473</v>
      </c>
      <c r="E55" s="6"/>
      <c r="F55" s="6"/>
      <c r="G55" s="6"/>
      <c r="H55" s="6"/>
      <c r="I55" s="6"/>
      <c r="J55" s="6"/>
      <c r="K55" s="6"/>
      <c r="L55" s="6"/>
      <c r="M55" s="6"/>
      <c r="N55" s="6"/>
      <c r="O55" s="6"/>
      <c r="P55" s="6"/>
      <c r="Q55" s="6"/>
      <c r="R55" s="6"/>
      <c r="S55" s="6"/>
      <c r="T55" s="6"/>
      <c r="U55" s="6"/>
      <c r="V55" s="6"/>
      <c r="W55" s="6"/>
      <c r="X55" s="6"/>
      <c r="Y55" s="6"/>
      <c r="Z55" s="422"/>
      <c r="AA55" s="304"/>
      <c r="AB55" s="305"/>
      <c r="AC55" s="305"/>
      <c r="AD55" s="6"/>
      <c r="AE55" s="422"/>
    </row>
    <row r="56" spans="2:36">
      <c r="B56" s="1" t="s">
        <v>472</v>
      </c>
    </row>
    <row r="57" spans="2:36">
      <c r="C57" s="1" t="s">
        <v>471</v>
      </c>
    </row>
    <row r="58" spans="2:36">
      <c r="B58" s="1" t="s">
        <v>470</v>
      </c>
    </row>
    <row r="59" spans="2:36">
      <c r="C59" s="1" t="s">
        <v>469</v>
      </c>
    </row>
    <row r="60" spans="2:36">
      <c r="C60" s="1" t="s">
        <v>468</v>
      </c>
    </row>
    <row r="61" spans="2:36">
      <c r="C61" s="1" t="s">
        <v>467</v>
      </c>
      <c r="K61" s="1" t="s">
        <v>466</v>
      </c>
    </row>
    <row r="62" spans="2:36">
      <c r="K62" s="1" t="s">
        <v>465</v>
      </c>
    </row>
    <row r="63" spans="2:36">
      <c r="K63" s="1" t="s">
        <v>464</v>
      </c>
    </row>
    <row r="64" spans="2:36">
      <c r="K64" s="1" t="s">
        <v>463</v>
      </c>
    </row>
    <row r="65" spans="2:11">
      <c r="K65" s="1" t="s">
        <v>462</v>
      </c>
    </row>
    <row r="66" spans="2:11">
      <c r="B66" s="1" t="s">
        <v>461</v>
      </c>
    </row>
    <row r="67" spans="2:11">
      <c r="C67" s="1" t="s">
        <v>460</v>
      </c>
    </row>
    <row r="68" spans="2:11">
      <c r="C68" s="1" t="s">
        <v>459</v>
      </c>
    </row>
    <row r="69" spans="2:11">
      <c r="C69" s="1" t="s">
        <v>458</v>
      </c>
    </row>
    <row r="81" spans="12:12">
      <c r="L81" s="446"/>
    </row>
    <row r="122" spans="3:7">
      <c r="C122" s="6"/>
      <c r="D122" s="6"/>
      <c r="E122" s="6"/>
      <c r="F122" s="6"/>
      <c r="G122" s="6"/>
    </row>
    <row r="123" spans="3:7">
      <c r="C123" s="5"/>
    </row>
  </sheetData>
  <mergeCells count="28">
    <mergeCell ref="T43:V43"/>
    <mergeCell ref="E53:N53"/>
    <mergeCell ref="E41:N41"/>
    <mergeCell ref="O41:S41"/>
    <mergeCell ref="E42:N42"/>
    <mergeCell ref="O42:S42"/>
    <mergeCell ref="J43:S43"/>
    <mergeCell ref="E38:N38"/>
    <mergeCell ref="O38:S38"/>
    <mergeCell ref="E39:N39"/>
    <mergeCell ref="O39:S39"/>
    <mergeCell ref="E40:N40"/>
    <mergeCell ref="O40:S40"/>
    <mergeCell ref="E36:N36"/>
    <mergeCell ref="O36:S36"/>
    <mergeCell ref="E37:N37"/>
    <mergeCell ref="O37:S37"/>
    <mergeCell ref="U32:W32"/>
    <mergeCell ref="E35:N35"/>
    <mergeCell ref="O35:S35"/>
    <mergeCell ref="U24:W24"/>
    <mergeCell ref="Y3:Z3"/>
    <mergeCell ref="B5:AE5"/>
    <mergeCell ref="U23:W23"/>
    <mergeCell ref="B6:AD6"/>
    <mergeCell ref="F8:AE8"/>
    <mergeCell ref="B10:E14"/>
    <mergeCell ref="U22:W22"/>
  </mergeCells>
  <phoneticPr fontId="3"/>
  <dataValidations count="1">
    <dataValidation type="list" allowBlank="1" showInputMessage="1" showErrorMessage="1" sqref="K9 Q9 AB19 AD19 AB28:AB29 AD28:AD29 AB44 AD44 AB48 AD48 AB51 AD51 AB54 AD54 R10:R15 F9:F15" xr:uid="{B5BE0038-B849-404D-AA81-72317EA9DE35}">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32D5A-2F7F-4DC3-B331-38C2D73DA700}">
  <sheetPr>
    <tabColor rgb="FF92D050"/>
  </sheetPr>
  <dimension ref="B2:AI69"/>
  <sheetViews>
    <sheetView view="pageBreakPreview" zoomScaleNormal="100" zoomScaleSheetLayoutView="100" workbookViewId="0">
      <selection activeCell="B5" sqref="B5:AE5"/>
    </sheetView>
  </sheetViews>
  <sheetFormatPr defaultColWidth="4" defaultRowHeight="13"/>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25" width="3.6328125" style="1" customWidth="1"/>
    <col min="26" max="26" width="9.453125" style="1" customWidth="1"/>
    <col min="27" max="30" width="3.6328125" style="1" customWidth="1"/>
    <col min="31" max="31" width="6.6328125" style="1" customWidth="1"/>
    <col min="32" max="16384" width="4" style="1"/>
  </cols>
  <sheetData>
    <row r="2" spans="2:31">
      <c r="B2" s="1" t="s">
        <v>794</v>
      </c>
    </row>
    <row r="3" spans="2:31">
      <c r="U3" s="2"/>
      <c r="X3" s="14" t="s">
        <v>139</v>
      </c>
      <c r="Y3" s="785"/>
      <c r="Z3" s="785"/>
      <c r="AA3" s="14" t="s">
        <v>28</v>
      </c>
      <c r="AB3" s="295"/>
      <c r="AC3" s="14" t="s">
        <v>142</v>
      </c>
      <c r="AD3" s="295"/>
      <c r="AE3" s="14" t="s">
        <v>143</v>
      </c>
    </row>
    <row r="4" spans="2:31">
      <c r="T4" s="434"/>
      <c r="U4" s="434"/>
      <c r="V4" s="434"/>
    </row>
    <row r="5" spans="2:31">
      <c r="B5" s="785" t="s">
        <v>795</v>
      </c>
      <c r="C5" s="785"/>
      <c r="D5" s="785"/>
      <c r="E5" s="785"/>
      <c r="F5" s="785"/>
      <c r="G5" s="785"/>
      <c r="H5" s="785"/>
      <c r="I5" s="785"/>
      <c r="J5" s="785"/>
      <c r="K5" s="785"/>
      <c r="L5" s="785"/>
      <c r="M5" s="785"/>
      <c r="N5" s="785"/>
      <c r="O5" s="785"/>
      <c r="P5" s="785"/>
      <c r="Q5" s="785"/>
      <c r="R5" s="785"/>
      <c r="S5" s="785"/>
      <c r="T5" s="785"/>
      <c r="U5" s="785"/>
      <c r="V5" s="785"/>
      <c r="W5" s="785"/>
      <c r="X5" s="785"/>
      <c r="Y5" s="785"/>
      <c r="Z5" s="785"/>
      <c r="AA5" s="785"/>
      <c r="AB5" s="785"/>
      <c r="AC5" s="785"/>
      <c r="AD5" s="785"/>
      <c r="AE5" s="785"/>
    </row>
    <row r="7" spans="2:31" ht="23.25" customHeight="1">
      <c r="B7" s="435" t="s">
        <v>520</v>
      </c>
      <c r="C7" s="435"/>
      <c r="D7" s="435"/>
      <c r="E7" s="435"/>
      <c r="F7" s="770"/>
      <c r="G7" s="771"/>
      <c r="H7" s="771"/>
      <c r="I7" s="771"/>
      <c r="J7" s="771"/>
      <c r="K7" s="771"/>
      <c r="L7" s="771"/>
      <c r="M7" s="771"/>
      <c r="N7" s="771"/>
      <c r="O7" s="771"/>
      <c r="P7" s="771"/>
      <c r="Q7" s="771"/>
      <c r="R7" s="771"/>
      <c r="S7" s="771"/>
      <c r="T7" s="771"/>
      <c r="U7" s="771"/>
      <c r="V7" s="771"/>
      <c r="W7" s="771"/>
      <c r="X7" s="771"/>
      <c r="Y7" s="771"/>
      <c r="Z7" s="771"/>
      <c r="AA7" s="771"/>
      <c r="AB7" s="771"/>
      <c r="AC7" s="771"/>
      <c r="AD7" s="771"/>
      <c r="AE7" s="772"/>
    </row>
    <row r="8" spans="2:31" ht="23.25" customHeight="1">
      <c r="B8" s="435" t="s">
        <v>433</v>
      </c>
      <c r="C8" s="435"/>
      <c r="D8" s="435"/>
      <c r="E8" s="435"/>
      <c r="F8" s="416" t="s">
        <v>127</v>
      </c>
      <c r="G8" s="409" t="s">
        <v>519</v>
      </c>
      <c r="H8" s="409"/>
      <c r="I8" s="409"/>
      <c r="J8" s="409"/>
      <c r="K8" s="408" t="s">
        <v>127</v>
      </c>
      <c r="L8" s="409" t="s">
        <v>518</v>
      </c>
      <c r="M8" s="409"/>
      <c r="N8" s="409"/>
      <c r="O8" s="409"/>
      <c r="P8" s="409"/>
      <c r="Q8" s="408" t="s">
        <v>127</v>
      </c>
      <c r="R8" s="409" t="s">
        <v>517</v>
      </c>
      <c r="S8" s="409"/>
      <c r="T8" s="409"/>
      <c r="U8" s="409"/>
      <c r="V8" s="409"/>
      <c r="W8" s="409"/>
      <c r="X8" s="409"/>
      <c r="Y8" s="409"/>
      <c r="Z8" s="409"/>
      <c r="AA8" s="409"/>
      <c r="AB8" s="409"/>
      <c r="AC8" s="409"/>
      <c r="AD8" s="7"/>
      <c r="AE8" s="8"/>
    </row>
    <row r="9" spans="2:31" ht="25" customHeight="1">
      <c r="B9" s="779" t="s">
        <v>516</v>
      </c>
      <c r="C9" s="780"/>
      <c r="D9" s="780"/>
      <c r="E9" s="781"/>
      <c r="F9" s="295" t="s">
        <v>127</v>
      </c>
      <c r="G9" s="436" t="s">
        <v>796</v>
      </c>
      <c r="H9" s="2"/>
      <c r="I9" s="2"/>
      <c r="J9" s="2"/>
      <c r="K9" s="2"/>
      <c r="L9" s="2"/>
      <c r="M9" s="2"/>
      <c r="N9" s="2"/>
      <c r="O9" s="2"/>
      <c r="Q9" s="5"/>
      <c r="R9" s="303" t="s">
        <v>127</v>
      </c>
      <c r="S9" s="2" t="s">
        <v>797</v>
      </c>
      <c r="T9" s="2"/>
      <c r="U9" s="2"/>
      <c r="V9" s="2"/>
      <c r="W9" s="11"/>
      <c r="X9" s="11"/>
      <c r="Y9" s="11"/>
      <c r="Z9" s="11"/>
      <c r="AA9" s="11"/>
      <c r="AB9" s="11"/>
      <c r="AC9" s="11"/>
      <c r="AD9" s="5"/>
      <c r="AE9" s="3"/>
    </row>
    <row r="10" spans="2:31" ht="25" customHeight="1">
      <c r="B10" s="806"/>
      <c r="C10" s="785"/>
      <c r="D10" s="785"/>
      <c r="E10" s="807"/>
      <c r="F10" s="295" t="s">
        <v>127</v>
      </c>
      <c r="G10" s="436" t="s">
        <v>798</v>
      </c>
      <c r="H10" s="2"/>
      <c r="I10" s="2"/>
      <c r="J10" s="2"/>
      <c r="K10" s="2"/>
      <c r="L10" s="2"/>
      <c r="M10" s="2"/>
      <c r="N10" s="2"/>
      <c r="O10" s="2"/>
      <c r="R10" s="295" t="s">
        <v>127</v>
      </c>
      <c r="S10" s="2" t="s">
        <v>799</v>
      </c>
      <c r="T10" s="2"/>
      <c r="U10" s="2"/>
      <c r="V10" s="2"/>
      <c r="W10" s="2"/>
      <c r="X10" s="2"/>
      <c r="Y10" s="2"/>
      <c r="Z10" s="2"/>
      <c r="AA10" s="2"/>
      <c r="AB10" s="2"/>
      <c r="AC10" s="2"/>
      <c r="AE10" s="414"/>
    </row>
    <row r="11" spans="2:31" ht="25" customHeight="1">
      <c r="B11" s="782"/>
      <c r="C11" s="783"/>
      <c r="D11" s="783"/>
      <c r="E11" s="784"/>
      <c r="F11" s="295" t="s">
        <v>127</v>
      </c>
      <c r="G11" s="2" t="s">
        <v>800</v>
      </c>
      <c r="H11" s="2"/>
      <c r="I11" s="2"/>
      <c r="J11" s="2"/>
      <c r="K11" s="2"/>
      <c r="L11" s="2"/>
      <c r="M11" s="2"/>
      <c r="N11" s="2"/>
      <c r="O11" s="2"/>
      <c r="R11" s="295"/>
      <c r="S11" s="2"/>
      <c r="T11" s="2"/>
      <c r="U11" s="2"/>
      <c r="V11" s="2"/>
      <c r="W11" s="2"/>
      <c r="X11" s="2"/>
      <c r="Y11" s="2"/>
      <c r="Z11" s="2"/>
      <c r="AA11" s="2"/>
      <c r="AB11" s="2"/>
      <c r="AC11" s="2"/>
      <c r="AE11" s="414"/>
    </row>
    <row r="12" spans="2:31" ht="30.75" customHeight="1">
      <c r="B12" s="435" t="s">
        <v>432</v>
      </c>
      <c r="C12" s="435"/>
      <c r="D12" s="435"/>
      <c r="E12" s="435"/>
      <c r="F12" s="416" t="s">
        <v>127</v>
      </c>
      <c r="G12" s="409" t="s">
        <v>801</v>
      </c>
      <c r="H12" s="438"/>
      <c r="I12" s="438"/>
      <c r="J12" s="438"/>
      <c r="K12" s="438"/>
      <c r="L12" s="438"/>
      <c r="M12" s="438"/>
      <c r="N12" s="438"/>
      <c r="O12" s="438"/>
      <c r="P12" s="438"/>
      <c r="Q12" s="7"/>
      <c r="R12" s="408" t="s">
        <v>127</v>
      </c>
      <c r="S12" s="409" t="s">
        <v>802</v>
      </c>
      <c r="T12" s="438"/>
      <c r="U12" s="438"/>
      <c r="V12" s="438"/>
      <c r="W12" s="438"/>
      <c r="X12" s="438"/>
      <c r="Y12" s="438"/>
      <c r="Z12" s="438"/>
      <c r="AA12" s="438"/>
      <c r="AB12" s="438"/>
      <c r="AC12" s="438"/>
      <c r="AD12" s="7"/>
      <c r="AE12" s="8"/>
    </row>
    <row r="14" spans="2:31">
      <c r="B14" s="306"/>
      <c r="C14" s="7"/>
      <c r="D14" s="7"/>
      <c r="E14" s="7"/>
      <c r="F14" s="7"/>
      <c r="G14" s="7"/>
      <c r="H14" s="7"/>
      <c r="I14" s="7"/>
      <c r="J14" s="7"/>
      <c r="K14" s="7"/>
      <c r="L14" s="7"/>
      <c r="M14" s="7"/>
      <c r="N14" s="7"/>
      <c r="O14" s="7"/>
      <c r="P14" s="7"/>
      <c r="Q14" s="7"/>
      <c r="R14" s="7"/>
      <c r="S14" s="7"/>
      <c r="T14" s="7"/>
      <c r="U14" s="7"/>
      <c r="V14" s="7"/>
      <c r="W14" s="7"/>
      <c r="X14" s="7"/>
      <c r="Y14" s="7"/>
      <c r="Z14" s="8"/>
      <c r="AA14" s="416"/>
      <c r="AB14" s="408" t="s">
        <v>196</v>
      </c>
      <c r="AC14" s="408" t="s">
        <v>193</v>
      </c>
      <c r="AD14" s="408" t="s">
        <v>195</v>
      </c>
      <c r="AE14" s="8"/>
    </row>
    <row r="15" spans="2:31">
      <c r="B15" s="4" t="s">
        <v>803</v>
      </c>
      <c r="C15" s="5"/>
      <c r="D15" s="5"/>
      <c r="E15" s="5"/>
      <c r="F15" s="5"/>
      <c r="G15" s="5"/>
      <c r="H15" s="5"/>
      <c r="I15" s="5"/>
      <c r="J15" s="5"/>
      <c r="K15" s="5"/>
      <c r="L15" s="5"/>
      <c r="M15" s="5"/>
      <c r="N15" s="5"/>
      <c r="O15" s="5"/>
      <c r="P15" s="5"/>
      <c r="Q15" s="5"/>
      <c r="R15" s="5"/>
      <c r="S15" s="5"/>
      <c r="T15" s="5"/>
      <c r="U15" s="5"/>
      <c r="V15" s="5"/>
      <c r="W15" s="5"/>
      <c r="X15" s="5"/>
      <c r="Y15" s="5"/>
      <c r="Z15" s="12"/>
      <c r="AA15" s="302"/>
      <c r="AB15" s="303"/>
      <c r="AC15" s="303"/>
      <c r="AD15" s="5"/>
      <c r="AE15" s="3"/>
    </row>
    <row r="16" spans="2:31">
      <c r="B16" s="313"/>
      <c r="C16" s="439" t="s">
        <v>481</v>
      </c>
      <c r="D16" s="1" t="s">
        <v>804</v>
      </c>
      <c r="Z16" s="440"/>
      <c r="AA16" s="441"/>
      <c r="AB16" s="295" t="s">
        <v>127</v>
      </c>
      <c r="AC16" s="295" t="s">
        <v>193</v>
      </c>
      <c r="AD16" s="295" t="s">
        <v>127</v>
      </c>
      <c r="AE16" s="414"/>
    </row>
    <row r="17" spans="2:31">
      <c r="B17" s="313"/>
      <c r="D17" s="1" t="s">
        <v>511</v>
      </c>
      <c r="Z17" s="419"/>
      <c r="AA17" s="428"/>
      <c r="AB17" s="295"/>
      <c r="AC17" s="295"/>
      <c r="AE17" s="414"/>
    </row>
    <row r="18" spans="2:31" ht="6" customHeight="1">
      <c r="B18" s="313"/>
      <c r="Z18" s="419"/>
      <c r="AA18" s="428"/>
      <c r="AB18" s="295"/>
      <c r="AC18" s="295"/>
      <c r="AE18" s="414"/>
    </row>
    <row r="19" spans="2:31">
      <c r="B19" s="313"/>
      <c r="D19" s="442" t="s">
        <v>510</v>
      </c>
      <c r="E19" s="409"/>
      <c r="F19" s="409"/>
      <c r="G19" s="409"/>
      <c r="H19" s="409"/>
      <c r="I19" s="409"/>
      <c r="J19" s="409"/>
      <c r="K19" s="409"/>
      <c r="L19" s="409"/>
      <c r="M19" s="409"/>
      <c r="N19" s="409"/>
      <c r="O19" s="7"/>
      <c r="P19" s="7"/>
      <c r="Q19" s="7"/>
      <c r="R19" s="7"/>
      <c r="S19" s="409"/>
      <c r="T19" s="409"/>
      <c r="U19" s="770"/>
      <c r="V19" s="771"/>
      <c r="W19" s="771"/>
      <c r="X19" s="7" t="s">
        <v>501</v>
      </c>
      <c r="Y19" s="313"/>
      <c r="Z19" s="419"/>
      <c r="AA19" s="428"/>
      <c r="AB19" s="295"/>
      <c r="AC19" s="295"/>
      <c r="AE19" s="414"/>
    </row>
    <row r="20" spans="2:31">
      <c r="B20" s="313"/>
      <c r="D20" s="442" t="s">
        <v>805</v>
      </c>
      <c r="E20" s="409"/>
      <c r="F20" s="409"/>
      <c r="G20" s="409"/>
      <c r="H20" s="409"/>
      <c r="I20" s="409"/>
      <c r="J20" s="409"/>
      <c r="K20" s="409"/>
      <c r="L20" s="409"/>
      <c r="M20" s="409"/>
      <c r="N20" s="409"/>
      <c r="O20" s="7"/>
      <c r="P20" s="7"/>
      <c r="Q20" s="7"/>
      <c r="R20" s="7"/>
      <c r="S20" s="409"/>
      <c r="T20" s="409"/>
      <c r="U20" s="770"/>
      <c r="V20" s="771"/>
      <c r="W20" s="771"/>
      <c r="X20" s="7" t="s">
        <v>501</v>
      </c>
      <c r="Y20" s="313"/>
      <c r="Z20" s="414"/>
      <c r="AA20" s="428"/>
      <c r="AB20" s="295"/>
      <c r="AC20" s="295"/>
      <c r="AE20" s="414"/>
    </row>
    <row r="21" spans="2:31">
      <c r="B21" s="313"/>
      <c r="D21" s="442" t="s">
        <v>508</v>
      </c>
      <c r="E21" s="409"/>
      <c r="F21" s="409"/>
      <c r="G21" s="409"/>
      <c r="H21" s="409"/>
      <c r="I21" s="409"/>
      <c r="J21" s="409"/>
      <c r="K21" s="409"/>
      <c r="L21" s="409"/>
      <c r="M21" s="409"/>
      <c r="N21" s="409"/>
      <c r="O21" s="7"/>
      <c r="P21" s="7"/>
      <c r="Q21" s="7"/>
      <c r="R21" s="7"/>
      <c r="S21" s="409"/>
      <c r="T21" s="443" t="str">
        <f>(IFERROR(ROUNDDOWN(T20/T19*100,0),""))</f>
        <v/>
      </c>
      <c r="U21" s="822" t="str">
        <f>(IFERROR(ROUNDDOWN(U20/U19*100,0),""))</f>
        <v/>
      </c>
      <c r="V21" s="823"/>
      <c r="W21" s="823"/>
      <c r="X21" s="7" t="s">
        <v>48</v>
      </c>
      <c r="Y21" s="313"/>
      <c r="Z21" s="427"/>
      <c r="AA21" s="428"/>
      <c r="AB21" s="295"/>
      <c r="AC21" s="295"/>
      <c r="AE21" s="414"/>
    </row>
    <row r="22" spans="2:31">
      <c r="B22" s="313"/>
      <c r="D22" s="1" t="s">
        <v>806</v>
      </c>
      <c r="Z22" s="427"/>
      <c r="AA22" s="428"/>
      <c r="AB22" s="295"/>
      <c r="AC22" s="295"/>
      <c r="AE22" s="414"/>
    </row>
    <row r="23" spans="2:31">
      <c r="B23" s="313"/>
      <c r="E23" s="1" t="s">
        <v>807</v>
      </c>
      <c r="Z23" s="427"/>
      <c r="AA23" s="428"/>
      <c r="AB23" s="295"/>
      <c r="AC23" s="295"/>
      <c r="AE23" s="414"/>
    </row>
    <row r="24" spans="2:31">
      <c r="B24" s="313"/>
      <c r="Z24" s="427"/>
      <c r="AA24" s="428"/>
      <c r="AB24" s="295"/>
      <c r="AC24" s="295"/>
      <c r="AE24" s="414"/>
    </row>
    <row r="25" spans="2:31">
      <c r="B25" s="313"/>
      <c r="C25" s="439" t="s">
        <v>478</v>
      </c>
      <c r="D25" s="1" t="s">
        <v>808</v>
      </c>
      <c r="Z25" s="440"/>
      <c r="AA25" s="428"/>
      <c r="AB25" s="295" t="s">
        <v>127</v>
      </c>
      <c r="AC25" s="295" t="s">
        <v>193</v>
      </c>
      <c r="AD25" s="295" t="s">
        <v>127</v>
      </c>
      <c r="AE25" s="414"/>
    </row>
    <row r="26" spans="2:31">
      <c r="B26" s="313"/>
      <c r="C26" s="439"/>
      <c r="D26" s="1" t="s">
        <v>809</v>
      </c>
      <c r="Z26" s="440"/>
      <c r="AA26" s="428"/>
      <c r="AB26" s="295"/>
      <c r="AC26" s="295"/>
      <c r="AD26" s="295"/>
      <c r="AE26" s="414"/>
    </row>
    <row r="27" spans="2:31">
      <c r="B27" s="313"/>
      <c r="C27" s="439"/>
      <c r="D27" s="1" t="s">
        <v>810</v>
      </c>
      <c r="Z27" s="440"/>
      <c r="AA27" s="428"/>
      <c r="AB27" s="295"/>
      <c r="AC27" s="295"/>
      <c r="AD27" s="295"/>
      <c r="AE27" s="414"/>
    </row>
    <row r="28" spans="2:31">
      <c r="B28" s="313"/>
      <c r="C28" s="439"/>
      <c r="D28" s="1" t="s">
        <v>811</v>
      </c>
      <c r="Z28" s="440"/>
      <c r="AA28" s="428"/>
      <c r="AB28" s="295"/>
      <c r="AC28" s="295"/>
      <c r="AD28" s="295"/>
      <c r="AE28" s="414"/>
    </row>
    <row r="29" spans="2:31" ht="6" customHeight="1">
      <c r="B29" s="313"/>
      <c r="Z29" s="427"/>
      <c r="AA29" s="428"/>
      <c r="AB29" s="295"/>
      <c r="AC29" s="295"/>
      <c r="AE29" s="414"/>
    </row>
    <row r="30" spans="2:31">
      <c r="B30" s="313"/>
      <c r="C30" s="439"/>
      <c r="D30" s="13" t="s">
        <v>812</v>
      </c>
      <c r="E30" s="11"/>
      <c r="F30" s="11"/>
      <c r="G30" s="11"/>
      <c r="H30" s="11"/>
      <c r="I30" s="11"/>
      <c r="J30" s="11"/>
      <c r="K30" s="11"/>
      <c r="L30" s="11"/>
      <c r="M30" s="11"/>
      <c r="N30" s="11"/>
      <c r="O30" s="5"/>
      <c r="P30" s="5"/>
      <c r="Q30" s="5"/>
      <c r="R30" s="5"/>
      <c r="S30" s="5"/>
      <c r="T30" s="3"/>
      <c r="U30" s="779"/>
      <c r="V30" s="780"/>
      <c r="W30" s="780"/>
      <c r="X30" s="781" t="s">
        <v>501</v>
      </c>
      <c r="Z30" s="427"/>
      <c r="AA30" s="428"/>
      <c r="AB30" s="295"/>
      <c r="AC30" s="295"/>
      <c r="AE30" s="414"/>
    </row>
    <row r="31" spans="2:31">
      <c r="B31" s="313"/>
      <c r="C31" s="439"/>
      <c r="D31" s="469" t="s">
        <v>813</v>
      </c>
      <c r="E31" s="2"/>
      <c r="F31" s="2"/>
      <c r="G31" s="2"/>
      <c r="H31" s="2"/>
      <c r="I31" s="2"/>
      <c r="J31" s="2"/>
      <c r="K31" s="2"/>
      <c r="L31" s="2"/>
      <c r="M31" s="2"/>
      <c r="N31" s="2"/>
      <c r="T31" s="414"/>
      <c r="U31" s="806"/>
      <c r="V31" s="785"/>
      <c r="W31" s="785"/>
      <c r="X31" s="807"/>
      <c r="Z31" s="427"/>
      <c r="AA31" s="428"/>
      <c r="AB31" s="295"/>
      <c r="AC31" s="295"/>
      <c r="AE31" s="414"/>
    </row>
    <row r="32" spans="2:31">
      <c r="B32" s="313"/>
      <c r="C32" s="439"/>
      <c r="D32" s="469" t="s">
        <v>814</v>
      </c>
      <c r="E32" s="2"/>
      <c r="F32" s="2"/>
      <c r="G32" s="2"/>
      <c r="H32" s="2"/>
      <c r="I32" s="2"/>
      <c r="J32" s="2"/>
      <c r="K32" s="2"/>
      <c r="L32" s="2"/>
      <c r="M32" s="2"/>
      <c r="N32" s="2"/>
      <c r="T32" s="414"/>
      <c r="U32" s="806"/>
      <c r="V32" s="785"/>
      <c r="W32" s="785"/>
      <c r="X32" s="807"/>
      <c r="Z32" s="427"/>
      <c r="AA32" s="428"/>
      <c r="AB32" s="295"/>
      <c r="AC32" s="295"/>
      <c r="AE32" s="414"/>
    </row>
    <row r="33" spans="2:35">
      <c r="B33" s="313"/>
      <c r="C33" s="439"/>
      <c r="D33" s="470" t="s">
        <v>815</v>
      </c>
      <c r="E33" s="471"/>
      <c r="F33" s="471"/>
      <c r="G33" s="471"/>
      <c r="H33" s="471"/>
      <c r="I33" s="471"/>
      <c r="J33" s="471"/>
      <c r="K33" s="471"/>
      <c r="L33" s="471"/>
      <c r="M33" s="471"/>
      <c r="N33" s="471"/>
      <c r="O33" s="6"/>
      <c r="P33" s="6"/>
      <c r="Q33" s="6"/>
      <c r="R33" s="6"/>
      <c r="S33" s="6"/>
      <c r="T33" s="422"/>
      <c r="U33" s="782"/>
      <c r="V33" s="783"/>
      <c r="W33" s="783"/>
      <c r="X33" s="784"/>
      <c r="Z33" s="427"/>
      <c r="AA33" s="428"/>
      <c r="AB33" s="295"/>
      <c r="AC33" s="295"/>
      <c r="AE33" s="414"/>
    </row>
    <row r="34" spans="2:35" ht="4.5" customHeight="1">
      <c r="B34" s="313"/>
      <c r="C34" s="439"/>
      <c r="D34" s="2"/>
      <c r="E34" s="2"/>
      <c r="F34" s="2"/>
      <c r="G34" s="2"/>
      <c r="H34" s="2"/>
      <c r="I34" s="2"/>
      <c r="J34" s="2"/>
      <c r="K34" s="2"/>
      <c r="L34" s="2"/>
      <c r="M34" s="2"/>
      <c r="N34" s="2"/>
      <c r="U34" s="295"/>
      <c r="V34" s="295"/>
      <c r="W34" s="295"/>
      <c r="Z34" s="427"/>
      <c r="AA34" s="428"/>
      <c r="AB34" s="295"/>
      <c r="AC34" s="295"/>
      <c r="AE34" s="414"/>
    </row>
    <row r="35" spans="2:35">
      <c r="B35" s="313"/>
      <c r="C35" s="439"/>
      <c r="J35" s="785"/>
      <c r="K35" s="785"/>
      <c r="L35" s="785"/>
      <c r="M35" s="785"/>
      <c r="N35" s="785"/>
      <c r="O35" s="785"/>
      <c r="P35" s="785"/>
      <c r="Q35" s="785"/>
      <c r="R35" s="785"/>
      <c r="S35" s="785"/>
      <c r="T35" s="785"/>
      <c r="U35" s="785"/>
      <c r="V35" s="785"/>
      <c r="Z35" s="419"/>
      <c r="AA35" s="428"/>
      <c r="AB35" s="295"/>
      <c r="AC35" s="295"/>
      <c r="AE35" s="414"/>
    </row>
    <row r="36" spans="2:35">
      <c r="B36" s="313"/>
      <c r="C36" s="439" t="s">
        <v>475</v>
      </c>
      <c r="D36" s="1" t="s">
        <v>816</v>
      </c>
      <c r="Z36" s="440"/>
      <c r="AA36" s="441"/>
      <c r="AB36" s="295" t="s">
        <v>127</v>
      </c>
      <c r="AC36" s="295" t="s">
        <v>193</v>
      </c>
      <c r="AD36" s="295" t="s">
        <v>127</v>
      </c>
      <c r="AE36" s="414"/>
    </row>
    <row r="37" spans="2:35">
      <c r="B37" s="313"/>
      <c r="D37" s="1" t="s">
        <v>817</v>
      </c>
      <c r="E37" s="2"/>
      <c r="F37" s="2"/>
      <c r="G37" s="2"/>
      <c r="H37" s="2"/>
      <c r="I37" s="2"/>
      <c r="J37" s="2"/>
      <c r="K37" s="2"/>
      <c r="L37" s="2"/>
      <c r="M37" s="2"/>
      <c r="N37" s="2"/>
      <c r="O37" s="310"/>
      <c r="P37" s="310"/>
      <c r="Q37" s="310"/>
      <c r="Z37" s="427"/>
      <c r="AA37" s="428"/>
      <c r="AB37" s="295"/>
      <c r="AC37" s="295"/>
      <c r="AE37" s="414"/>
    </row>
    <row r="38" spans="2:35" ht="14.25" customHeight="1">
      <c r="B38" s="313"/>
      <c r="C38" s="439"/>
      <c r="Z38" s="440"/>
      <c r="AA38" s="441"/>
      <c r="AB38" s="295"/>
      <c r="AC38" s="295"/>
      <c r="AD38" s="295"/>
      <c r="AE38" s="414"/>
    </row>
    <row r="39" spans="2:35" ht="14.25" customHeight="1">
      <c r="B39" s="313"/>
      <c r="C39" s="439" t="s">
        <v>818</v>
      </c>
      <c r="D39" s="1" t="s">
        <v>819</v>
      </c>
      <c r="Z39" s="440"/>
      <c r="AA39" s="441"/>
      <c r="AB39" s="295" t="s">
        <v>127</v>
      </c>
      <c r="AC39" s="295" t="s">
        <v>193</v>
      </c>
      <c r="AD39" s="295" t="s">
        <v>127</v>
      </c>
      <c r="AE39" s="414"/>
    </row>
    <row r="40" spans="2:35" ht="14.25" customHeight="1">
      <c r="B40" s="313"/>
      <c r="C40" s="439"/>
      <c r="D40" s="1" t="s">
        <v>820</v>
      </c>
      <c r="Z40" s="440"/>
      <c r="AA40" s="441"/>
      <c r="AB40" s="295"/>
      <c r="AC40" s="295"/>
      <c r="AD40" s="295"/>
      <c r="AE40" s="414"/>
    </row>
    <row r="41" spans="2:35">
      <c r="B41" s="313"/>
      <c r="D41" s="1" t="s">
        <v>821</v>
      </c>
      <c r="Z41" s="427"/>
      <c r="AA41" s="428"/>
      <c r="AB41" s="295"/>
      <c r="AC41" s="295"/>
      <c r="AE41" s="414"/>
    </row>
    <row r="42" spans="2:35">
      <c r="B42" s="313"/>
      <c r="Z42" s="419"/>
      <c r="AA42" s="428"/>
      <c r="AB42" s="295"/>
      <c r="AC42" s="295"/>
      <c r="AE42" s="414"/>
    </row>
    <row r="43" spans="2:35">
      <c r="B43" s="313" t="s">
        <v>822</v>
      </c>
      <c r="Z43" s="427"/>
      <c r="AA43" s="428"/>
      <c r="AB43" s="295"/>
      <c r="AC43" s="295"/>
      <c r="AE43" s="414"/>
    </row>
    <row r="44" spans="2:35" ht="17.25" customHeight="1">
      <c r="B44" s="313"/>
      <c r="C44" s="439" t="s">
        <v>481</v>
      </c>
      <c r="D44" s="1" t="s">
        <v>823</v>
      </c>
      <c r="Z44" s="440"/>
      <c r="AA44" s="441"/>
      <c r="AB44" s="295" t="s">
        <v>127</v>
      </c>
      <c r="AC44" s="295" t="s">
        <v>193</v>
      </c>
      <c r="AD44" s="295" t="s">
        <v>127</v>
      </c>
      <c r="AE44" s="414"/>
    </row>
    <row r="45" spans="2:35" ht="18.75" customHeight="1">
      <c r="B45" s="313"/>
      <c r="D45" s="1" t="s">
        <v>824</v>
      </c>
      <c r="Z45" s="427"/>
      <c r="AA45" s="428"/>
      <c r="AB45" s="295"/>
      <c r="AC45" s="295"/>
      <c r="AE45" s="414"/>
    </row>
    <row r="46" spans="2:35" ht="7.5" customHeight="1">
      <c r="B46" s="313"/>
      <c r="W46" s="10"/>
      <c r="Z46" s="414"/>
      <c r="AA46" s="428"/>
      <c r="AB46" s="295"/>
      <c r="AC46" s="295"/>
      <c r="AE46" s="414"/>
      <c r="AI46" s="310"/>
    </row>
    <row r="47" spans="2:35">
      <c r="B47" s="313"/>
      <c r="E47" s="2"/>
      <c r="F47" s="2"/>
      <c r="G47" s="2"/>
      <c r="H47" s="2"/>
      <c r="I47" s="2"/>
      <c r="J47" s="2"/>
      <c r="K47" s="2"/>
      <c r="L47" s="2"/>
      <c r="M47" s="2"/>
      <c r="N47" s="2"/>
      <c r="O47" s="310"/>
      <c r="P47" s="310"/>
      <c r="Q47" s="310"/>
      <c r="Z47" s="427"/>
      <c r="AA47" s="428"/>
      <c r="AB47" s="295"/>
      <c r="AC47" s="295"/>
      <c r="AE47" s="414"/>
    </row>
    <row r="48" spans="2:35">
      <c r="B48" s="313"/>
      <c r="C48" s="439" t="s">
        <v>478</v>
      </c>
      <c r="D48" s="472" t="s">
        <v>825</v>
      </c>
      <c r="Z48" s="440"/>
      <c r="AA48" s="428"/>
      <c r="AB48" s="295" t="s">
        <v>127</v>
      </c>
      <c r="AC48" s="295" t="s">
        <v>193</v>
      </c>
      <c r="AD48" s="295" t="s">
        <v>127</v>
      </c>
      <c r="AE48" s="414"/>
    </row>
    <row r="49" spans="2:31">
      <c r="B49" s="313"/>
      <c r="C49" s="439"/>
      <c r="D49" s="1" t="s">
        <v>826</v>
      </c>
      <c r="Z49" s="440"/>
      <c r="AA49" s="428"/>
      <c r="AB49" s="295"/>
      <c r="AC49" s="295"/>
      <c r="AD49" s="295"/>
      <c r="AE49" s="414"/>
    </row>
    <row r="50" spans="2:31">
      <c r="B50" s="313"/>
      <c r="C50" s="439"/>
      <c r="D50" s="1" t="s">
        <v>827</v>
      </c>
      <c r="Z50" s="440"/>
      <c r="AA50" s="428"/>
      <c r="AB50" s="295"/>
      <c r="AC50" s="295"/>
      <c r="AD50" s="295"/>
      <c r="AE50" s="414"/>
    </row>
    <row r="51" spans="2:31" ht="6" customHeight="1">
      <c r="B51" s="313"/>
      <c r="Z51" s="427"/>
      <c r="AA51" s="428"/>
      <c r="AB51" s="295"/>
      <c r="AC51" s="295"/>
      <c r="AE51" s="414"/>
    </row>
    <row r="52" spans="2:31">
      <c r="B52" s="313"/>
      <c r="C52" s="439"/>
      <c r="D52" s="13" t="s">
        <v>828</v>
      </c>
      <c r="E52" s="11"/>
      <c r="F52" s="11"/>
      <c r="G52" s="11"/>
      <c r="H52" s="11"/>
      <c r="I52" s="11"/>
      <c r="J52" s="11"/>
      <c r="K52" s="11"/>
      <c r="L52" s="11"/>
      <c r="M52" s="11"/>
      <c r="N52" s="11"/>
      <c r="O52" s="5"/>
      <c r="P52" s="5"/>
      <c r="Q52" s="5"/>
      <c r="R52" s="5"/>
      <c r="S52" s="5"/>
      <c r="T52" s="5"/>
      <c r="U52" s="779"/>
      <c r="V52" s="780"/>
      <c r="W52" s="780"/>
      <c r="X52" s="781" t="s">
        <v>501</v>
      </c>
      <c r="Z52" s="427"/>
      <c r="AA52" s="428"/>
      <c r="AB52" s="295"/>
      <c r="AC52" s="295"/>
      <c r="AE52" s="414"/>
    </row>
    <row r="53" spans="2:31">
      <c r="B53" s="313"/>
      <c r="C53" s="439"/>
      <c r="D53" s="470" t="s">
        <v>829</v>
      </c>
      <c r="E53" s="471"/>
      <c r="F53" s="471"/>
      <c r="G53" s="471"/>
      <c r="H53" s="471"/>
      <c r="I53" s="471"/>
      <c r="J53" s="471"/>
      <c r="K53" s="471"/>
      <c r="L53" s="471"/>
      <c r="M53" s="471"/>
      <c r="N53" s="471"/>
      <c r="O53" s="6"/>
      <c r="P53" s="6"/>
      <c r="Q53" s="6"/>
      <c r="R53" s="6"/>
      <c r="S53" s="6"/>
      <c r="T53" s="6"/>
      <c r="U53" s="782"/>
      <c r="V53" s="783"/>
      <c r="W53" s="783"/>
      <c r="X53" s="784"/>
      <c r="Z53" s="427"/>
      <c r="AA53" s="428"/>
      <c r="AB53" s="295"/>
      <c r="AC53" s="295"/>
      <c r="AE53" s="414"/>
    </row>
    <row r="54" spans="2:31" ht="4.5" customHeight="1">
      <c r="B54" s="313"/>
      <c r="C54" s="439"/>
      <c r="D54" s="2"/>
      <c r="E54" s="2"/>
      <c r="F54" s="2"/>
      <c r="G54" s="2"/>
      <c r="H54" s="2"/>
      <c r="I54" s="2"/>
      <c r="J54" s="2"/>
      <c r="K54" s="2"/>
      <c r="L54" s="2"/>
      <c r="M54" s="2"/>
      <c r="N54" s="2"/>
      <c r="U54" s="295"/>
      <c r="V54" s="295"/>
      <c r="W54" s="295"/>
      <c r="Z54" s="427"/>
      <c r="AA54" s="428"/>
      <c r="AB54" s="295"/>
      <c r="AC54" s="295"/>
      <c r="AE54" s="414"/>
    </row>
    <row r="55" spans="2:31">
      <c r="B55" s="313"/>
      <c r="D55" s="295"/>
      <c r="E55" s="310"/>
      <c r="F55" s="310"/>
      <c r="G55" s="310"/>
      <c r="H55" s="310"/>
      <c r="I55" s="310"/>
      <c r="J55" s="310"/>
      <c r="K55" s="310"/>
      <c r="L55" s="310"/>
      <c r="M55" s="310"/>
      <c r="N55" s="310"/>
      <c r="Q55" s="295"/>
      <c r="S55" s="10"/>
      <c r="T55" s="10"/>
      <c r="U55" s="10"/>
      <c r="V55" s="10"/>
      <c r="Z55" s="419"/>
      <c r="AA55" s="428"/>
      <c r="AB55" s="295"/>
      <c r="AC55" s="295"/>
      <c r="AE55" s="414"/>
    </row>
    <row r="56" spans="2:31">
      <c r="B56" s="421"/>
      <c r="C56" s="445"/>
      <c r="D56" s="6"/>
      <c r="E56" s="6"/>
      <c r="F56" s="6"/>
      <c r="G56" s="6"/>
      <c r="H56" s="6"/>
      <c r="I56" s="6"/>
      <c r="J56" s="6"/>
      <c r="K56" s="6"/>
      <c r="L56" s="6"/>
      <c r="M56" s="6"/>
      <c r="N56" s="6"/>
      <c r="O56" s="6"/>
      <c r="P56" s="6"/>
      <c r="Q56" s="6"/>
      <c r="R56" s="6"/>
      <c r="S56" s="6"/>
      <c r="T56" s="6"/>
      <c r="U56" s="6"/>
      <c r="V56" s="6"/>
      <c r="W56" s="6"/>
      <c r="X56" s="6"/>
      <c r="Y56" s="6"/>
      <c r="Z56" s="422"/>
      <c r="AA56" s="304"/>
      <c r="AB56" s="305"/>
      <c r="AC56" s="305"/>
      <c r="AD56" s="6"/>
      <c r="AE56" s="422"/>
    </row>
    <row r="57" spans="2:31">
      <c r="B57" s="1" t="s">
        <v>147</v>
      </c>
      <c r="D57" s="1" t="s">
        <v>830</v>
      </c>
    </row>
    <row r="58" spans="2:31">
      <c r="D58" s="1" t="s">
        <v>471</v>
      </c>
    </row>
    <row r="59" spans="2:31" ht="3.75" customHeight="1"/>
    <row r="60" spans="2:31">
      <c r="C60" s="309"/>
    </row>
    <row r="61" spans="2:31">
      <c r="C61" s="309"/>
    </row>
    <row r="62" spans="2:31">
      <c r="C62" s="309"/>
    </row>
    <row r="63" spans="2:31">
      <c r="C63" s="309"/>
    </row>
    <row r="64" spans="2:31">
      <c r="C64" s="309"/>
    </row>
    <row r="66" spans="3:26">
      <c r="C66" s="309"/>
      <c r="E66" s="309"/>
      <c r="F66" s="309"/>
      <c r="G66" s="309"/>
      <c r="H66" s="309"/>
      <c r="I66" s="309"/>
      <c r="J66" s="309"/>
      <c r="K66" s="309"/>
      <c r="L66" s="309"/>
      <c r="M66" s="309"/>
      <c r="N66" s="309"/>
      <c r="O66" s="309"/>
      <c r="P66" s="309"/>
      <c r="Q66" s="309"/>
      <c r="R66" s="309"/>
      <c r="S66" s="309"/>
      <c r="T66" s="309"/>
      <c r="U66" s="309"/>
      <c r="V66" s="309"/>
      <c r="W66" s="309"/>
      <c r="X66" s="309"/>
      <c r="Y66" s="309"/>
      <c r="Z66" s="309"/>
    </row>
    <row r="67" spans="3:26">
      <c r="C67" s="309"/>
      <c r="E67" s="309"/>
      <c r="F67" s="309"/>
      <c r="G67" s="309"/>
      <c r="H67" s="309"/>
      <c r="I67" s="309"/>
      <c r="J67" s="309"/>
      <c r="K67" s="309"/>
      <c r="L67" s="309"/>
      <c r="M67" s="309"/>
      <c r="N67" s="309"/>
      <c r="O67" s="309"/>
      <c r="P67" s="309"/>
      <c r="Q67" s="309"/>
      <c r="R67" s="309"/>
      <c r="S67" s="309"/>
      <c r="T67" s="309"/>
      <c r="U67" s="309"/>
      <c r="V67" s="309"/>
      <c r="W67" s="309"/>
      <c r="X67" s="309"/>
      <c r="Y67" s="309"/>
      <c r="Z67" s="309"/>
    </row>
    <row r="68" spans="3:26">
      <c r="C68" s="309"/>
      <c r="E68" s="309"/>
      <c r="F68" s="309"/>
      <c r="G68" s="309"/>
      <c r="H68" s="309"/>
      <c r="I68" s="309"/>
      <c r="J68" s="309"/>
      <c r="K68" s="309"/>
      <c r="L68" s="309"/>
      <c r="M68" s="309"/>
      <c r="N68" s="309"/>
      <c r="O68" s="309"/>
      <c r="P68" s="309"/>
      <c r="Q68" s="309"/>
      <c r="R68" s="309"/>
      <c r="S68" s="309"/>
      <c r="T68" s="309"/>
      <c r="U68" s="309"/>
      <c r="V68" s="309"/>
      <c r="W68" s="309"/>
      <c r="X68" s="309"/>
      <c r="Y68" s="309"/>
      <c r="Z68" s="309"/>
    </row>
    <row r="69" spans="3:26">
      <c r="C69" s="309"/>
      <c r="D69" s="309"/>
      <c r="E69" s="309"/>
      <c r="F69" s="309"/>
      <c r="G69" s="309"/>
      <c r="H69" s="309"/>
      <c r="I69" s="309"/>
      <c r="J69" s="309"/>
      <c r="K69" s="309"/>
      <c r="L69" s="309"/>
      <c r="M69" s="309"/>
      <c r="N69" s="309"/>
      <c r="O69" s="309"/>
      <c r="P69" s="309"/>
      <c r="Q69" s="309"/>
      <c r="R69" s="309"/>
      <c r="S69" s="309"/>
      <c r="T69" s="309"/>
      <c r="U69" s="309"/>
      <c r="V69" s="309"/>
      <c r="W69" s="309"/>
      <c r="X69" s="309"/>
      <c r="Y69" s="309"/>
      <c r="Z69" s="309"/>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3"/>
  <dataValidations count="1">
    <dataValidation type="list" allowBlank="1" showInputMessage="1" showErrorMessage="1" sqref="K8 Q8 AB16 AD16 AB25:AB28 AD25:AD28 AB44 AD44 F8:F12 R9:R12 AB36 AD36 AD48:AD50 AB48:AB50 AB38:AB40 AD38:AD40" xr:uid="{6A1877A7-1ADB-4473-8B68-642BAFF99F5F}">
      <formula1>"□,■"</formula1>
    </dataValidation>
  </dataValidations>
  <pageMargins left="0.7" right="0.7" top="0.75" bottom="0.75" header="0.3" footer="0.3"/>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122FE-2E4A-4165-9C9A-E1347997265B}">
  <sheetPr>
    <tabColor rgb="FF92D050"/>
  </sheetPr>
  <dimension ref="A1:AK123"/>
  <sheetViews>
    <sheetView view="pageBreakPreview" zoomScaleNormal="100" zoomScaleSheetLayoutView="100" workbookViewId="0">
      <selection activeCell="B5" sqref="B5:AH5"/>
    </sheetView>
  </sheetViews>
  <sheetFormatPr defaultColWidth="3.453125" defaultRowHeight="13"/>
  <cols>
    <col min="1" max="1" width="1.26953125" style="311" customWidth="1"/>
    <col min="2" max="2" width="3.08984375" style="452" customWidth="1"/>
    <col min="3" max="30" width="3.08984375" style="311" customWidth="1"/>
    <col min="31" max="33" width="3.26953125" style="311" customWidth="1"/>
    <col min="34" max="34" width="3.08984375" style="311" customWidth="1"/>
    <col min="35" max="35" width="1.26953125" style="311" customWidth="1"/>
    <col min="36" max="16384" width="3.453125" style="311"/>
  </cols>
  <sheetData>
    <row r="1" spans="2:35" s="1" customFormat="1"/>
    <row r="2" spans="2:35" s="1" customFormat="1">
      <c r="B2" s="1" t="s">
        <v>457</v>
      </c>
    </row>
    <row r="3" spans="2:35" s="1" customFormat="1">
      <c r="Y3" s="14" t="s">
        <v>139</v>
      </c>
      <c r="Z3" s="785"/>
      <c r="AA3" s="785"/>
      <c r="AB3" s="14" t="s">
        <v>28</v>
      </c>
      <c r="AC3" s="785"/>
      <c r="AD3" s="785"/>
      <c r="AE3" s="14" t="s">
        <v>140</v>
      </c>
      <c r="AF3" s="785"/>
      <c r="AG3" s="785"/>
      <c r="AH3" s="14" t="s">
        <v>143</v>
      </c>
    </row>
    <row r="4" spans="2:35" s="1" customFormat="1">
      <c r="AH4" s="14"/>
    </row>
    <row r="5" spans="2:35" s="1" customFormat="1">
      <c r="B5" s="785" t="s">
        <v>833</v>
      </c>
      <c r="C5" s="785"/>
      <c r="D5" s="785"/>
      <c r="E5" s="785"/>
      <c r="F5" s="785"/>
      <c r="G5" s="785"/>
      <c r="H5" s="785"/>
      <c r="I5" s="785"/>
      <c r="J5" s="785"/>
      <c r="K5" s="785"/>
      <c r="L5" s="785"/>
      <c r="M5" s="785"/>
      <c r="N5" s="785"/>
      <c r="O5" s="785"/>
      <c r="P5" s="785"/>
      <c r="Q5" s="785"/>
      <c r="R5" s="785"/>
      <c r="S5" s="785"/>
      <c r="T5" s="785"/>
      <c r="U5" s="785"/>
      <c r="V5" s="785"/>
      <c r="W5" s="785"/>
      <c r="X5" s="785"/>
      <c r="Y5" s="785"/>
      <c r="Z5" s="785"/>
      <c r="AA5" s="785"/>
      <c r="AB5" s="785"/>
      <c r="AC5" s="785"/>
      <c r="AD5" s="785"/>
      <c r="AE5" s="785"/>
      <c r="AF5" s="785"/>
      <c r="AG5" s="785"/>
      <c r="AH5" s="785"/>
    </row>
    <row r="6" spans="2:35" s="1" customFormat="1"/>
    <row r="7" spans="2:35" s="1" customFormat="1" ht="21" customHeight="1">
      <c r="B7" s="841" t="s">
        <v>232</v>
      </c>
      <c r="C7" s="841"/>
      <c r="D7" s="841"/>
      <c r="E7" s="841"/>
      <c r="F7" s="786"/>
      <c r="G7" s="473"/>
      <c r="H7" s="474"/>
      <c r="I7" s="474"/>
      <c r="J7" s="474"/>
      <c r="K7" s="474"/>
      <c r="L7" s="474"/>
      <c r="M7" s="474"/>
      <c r="N7" s="474"/>
      <c r="O7" s="474"/>
      <c r="P7" s="474"/>
      <c r="Q7" s="474"/>
      <c r="R7" s="474"/>
      <c r="S7" s="474"/>
      <c r="T7" s="474"/>
      <c r="U7" s="474"/>
      <c r="V7" s="474"/>
      <c r="W7" s="474"/>
      <c r="X7" s="474"/>
      <c r="Y7" s="474"/>
      <c r="Z7" s="474"/>
      <c r="AA7" s="474"/>
      <c r="AB7" s="474"/>
      <c r="AC7" s="474"/>
      <c r="AD7" s="474"/>
      <c r="AE7" s="474"/>
      <c r="AF7" s="474"/>
      <c r="AG7" s="474"/>
      <c r="AH7" s="475"/>
    </row>
    <row r="8" spans="2:35" ht="21" customHeight="1">
      <c r="B8" s="786" t="s">
        <v>231</v>
      </c>
      <c r="C8" s="787"/>
      <c r="D8" s="787"/>
      <c r="E8" s="787"/>
      <c r="F8" s="788"/>
      <c r="G8" s="476" t="s">
        <v>127</v>
      </c>
      <c r="H8" s="409" t="s">
        <v>230</v>
      </c>
      <c r="I8" s="409"/>
      <c r="J8" s="409"/>
      <c r="K8" s="409"/>
      <c r="L8" s="477" t="s">
        <v>127</v>
      </c>
      <c r="M8" s="409" t="s">
        <v>229</v>
      </c>
      <c r="N8" s="409"/>
      <c r="O8" s="409"/>
      <c r="P8" s="409"/>
      <c r="Q8" s="477" t="s">
        <v>127</v>
      </c>
      <c r="R8" s="409" t="s">
        <v>228</v>
      </c>
      <c r="S8" s="405"/>
      <c r="T8" s="478"/>
      <c r="U8" s="405"/>
      <c r="V8" s="479"/>
      <c r="W8" s="479"/>
      <c r="X8" s="479"/>
      <c r="Y8" s="479"/>
      <c r="Z8" s="479"/>
      <c r="AA8" s="479"/>
      <c r="AB8" s="479"/>
      <c r="AC8" s="479"/>
      <c r="AD8" s="479"/>
      <c r="AE8" s="479"/>
      <c r="AF8" s="479"/>
      <c r="AG8" s="479"/>
      <c r="AH8" s="480"/>
    </row>
    <row r="9" spans="2:35" ht="21" customHeight="1">
      <c r="B9" s="842" t="s">
        <v>227</v>
      </c>
      <c r="C9" s="789"/>
      <c r="D9" s="789"/>
      <c r="E9" s="789"/>
      <c r="F9" s="790"/>
      <c r="G9" s="481" t="s">
        <v>127</v>
      </c>
      <c r="H9" s="5" t="s">
        <v>834</v>
      </c>
      <c r="I9" s="11"/>
      <c r="J9" s="11"/>
      <c r="K9" s="11"/>
      <c r="L9" s="11"/>
      <c r="M9" s="11"/>
      <c r="N9" s="11"/>
      <c r="O9" s="11"/>
      <c r="P9" s="11"/>
      <c r="Q9" s="11"/>
      <c r="R9" s="11"/>
      <c r="S9" s="11"/>
      <c r="T9" s="405"/>
      <c r="U9" s="482" t="s">
        <v>127</v>
      </c>
      <c r="V9" s="5" t="s">
        <v>225</v>
      </c>
      <c r="W9" s="5"/>
      <c r="X9" s="483"/>
      <c r="Y9" s="483"/>
      <c r="Z9" s="483"/>
      <c r="AA9" s="483"/>
      <c r="AB9" s="483"/>
      <c r="AC9" s="483"/>
      <c r="AD9" s="483"/>
      <c r="AE9" s="483"/>
      <c r="AF9" s="483"/>
      <c r="AG9" s="483"/>
      <c r="AH9" s="484"/>
    </row>
    <row r="10" spans="2:35" ht="21" customHeight="1">
      <c r="B10" s="843"/>
      <c r="C10" s="798"/>
      <c r="D10" s="798"/>
      <c r="E10" s="798"/>
      <c r="F10" s="798"/>
      <c r="G10" s="486" t="s">
        <v>127</v>
      </c>
      <c r="H10" s="1" t="s">
        <v>835</v>
      </c>
      <c r="I10" s="2"/>
      <c r="J10" s="2"/>
      <c r="K10" s="2"/>
      <c r="L10" s="2"/>
      <c r="M10" s="2"/>
      <c r="N10" s="2"/>
      <c r="O10" s="2"/>
      <c r="P10" s="2"/>
      <c r="Q10" s="2"/>
      <c r="R10" s="2"/>
      <c r="S10" s="2"/>
      <c r="T10" s="405"/>
      <c r="U10" s="415" t="s">
        <v>127</v>
      </c>
      <c r="V10" s="1" t="s">
        <v>836</v>
      </c>
      <c r="W10" s="1"/>
      <c r="X10" s="487"/>
      <c r="Y10" s="487"/>
      <c r="Z10" s="487"/>
      <c r="AA10" s="487"/>
      <c r="AB10" s="487"/>
      <c r="AC10" s="487"/>
      <c r="AD10" s="487"/>
      <c r="AE10" s="487"/>
      <c r="AF10" s="487"/>
      <c r="AG10" s="487"/>
      <c r="AH10" s="488"/>
    </row>
    <row r="11" spans="2:35" ht="21" customHeight="1">
      <c r="B11" s="843"/>
      <c r="C11" s="798"/>
      <c r="D11" s="798"/>
      <c r="E11" s="798"/>
      <c r="F11" s="798"/>
      <c r="G11" s="486" t="s">
        <v>127</v>
      </c>
      <c r="H11" s="1" t="s">
        <v>837</v>
      </c>
      <c r="I11" s="2"/>
      <c r="J11" s="2"/>
      <c r="K11" s="2"/>
      <c r="L11" s="2"/>
      <c r="M11" s="2"/>
      <c r="N11" s="2"/>
      <c r="O11" s="2"/>
      <c r="P11" s="2"/>
      <c r="Q11" s="2"/>
      <c r="R11" s="2"/>
      <c r="S11" s="2"/>
      <c r="T11" s="405"/>
      <c r="U11" s="415" t="s">
        <v>127</v>
      </c>
      <c r="V11" s="2" t="s">
        <v>838</v>
      </c>
      <c r="W11" s="2"/>
      <c r="X11" s="487"/>
      <c r="Y11" s="487"/>
      <c r="Z11" s="487"/>
      <c r="AA11" s="487"/>
      <c r="AB11" s="487"/>
      <c r="AC11" s="487"/>
      <c r="AD11" s="487"/>
      <c r="AE11" s="487"/>
      <c r="AF11" s="487"/>
      <c r="AG11" s="487"/>
      <c r="AH11" s="488"/>
      <c r="AI11" s="489"/>
    </row>
    <row r="12" spans="2:35" ht="21" customHeight="1">
      <c r="B12" s="844"/>
      <c r="C12" s="791"/>
      <c r="D12" s="791"/>
      <c r="E12" s="791"/>
      <c r="F12" s="792"/>
      <c r="G12" s="490" t="s">
        <v>127</v>
      </c>
      <c r="H12" s="6" t="s">
        <v>839</v>
      </c>
      <c r="I12" s="471"/>
      <c r="J12" s="471"/>
      <c r="K12" s="471"/>
      <c r="L12" s="471"/>
      <c r="M12" s="471"/>
      <c r="N12" s="471"/>
      <c r="O12" s="471"/>
      <c r="P12" s="471"/>
      <c r="Q12" s="471"/>
      <c r="R12" s="471"/>
      <c r="S12" s="471"/>
      <c r="T12" s="491"/>
      <c r="U12" s="471"/>
      <c r="V12" s="471"/>
      <c r="W12" s="471"/>
      <c r="X12" s="492"/>
      <c r="Y12" s="492"/>
      <c r="Z12" s="492"/>
      <c r="AA12" s="492"/>
      <c r="AB12" s="492"/>
      <c r="AC12" s="492"/>
      <c r="AD12" s="492"/>
      <c r="AE12" s="492"/>
      <c r="AF12" s="492"/>
      <c r="AG12" s="492"/>
      <c r="AH12" s="493"/>
    </row>
    <row r="13" spans="2:35" ht="21" customHeight="1">
      <c r="B13" s="842" t="s">
        <v>223</v>
      </c>
      <c r="C13" s="789"/>
      <c r="D13" s="789"/>
      <c r="E13" s="789"/>
      <c r="F13" s="790"/>
      <c r="G13" s="481" t="s">
        <v>127</v>
      </c>
      <c r="H13" s="5" t="s">
        <v>840</v>
      </c>
      <c r="I13" s="11"/>
      <c r="J13" s="11"/>
      <c r="K13" s="11"/>
      <c r="L13" s="11"/>
      <c r="M13" s="11"/>
      <c r="N13" s="11"/>
      <c r="O13" s="11"/>
      <c r="P13" s="11"/>
      <c r="Q13" s="11"/>
      <c r="R13" s="11"/>
      <c r="S13" s="2"/>
      <c r="T13" s="11"/>
      <c r="U13" s="482"/>
      <c r="V13" s="482"/>
      <c r="W13" s="482"/>
      <c r="X13" s="5"/>
      <c r="Y13" s="483"/>
      <c r="Z13" s="483"/>
      <c r="AA13" s="483"/>
      <c r="AB13" s="483"/>
      <c r="AC13" s="483"/>
      <c r="AD13" s="483"/>
      <c r="AE13" s="483"/>
      <c r="AF13" s="483"/>
      <c r="AG13" s="483"/>
      <c r="AH13" s="484"/>
    </row>
    <row r="14" spans="2:35" ht="21" customHeight="1">
      <c r="B14" s="844"/>
      <c r="C14" s="791"/>
      <c r="D14" s="791"/>
      <c r="E14" s="791"/>
      <c r="F14" s="792"/>
      <c r="G14" s="490" t="s">
        <v>127</v>
      </c>
      <c r="H14" s="6" t="s">
        <v>841</v>
      </c>
      <c r="I14" s="471"/>
      <c r="J14" s="471"/>
      <c r="K14" s="471"/>
      <c r="L14" s="471"/>
      <c r="M14" s="471"/>
      <c r="N14" s="471"/>
      <c r="O14" s="471"/>
      <c r="P14" s="471"/>
      <c r="Q14" s="471"/>
      <c r="R14" s="471"/>
      <c r="S14" s="471"/>
      <c r="T14" s="471"/>
      <c r="U14" s="492"/>
      <c r="V14" s="492"/>
      <c r="W14" s="492"/>
      <c r="X14" s="492"/>
      <c r="Y14" s="492"/>
      <c r="Z14" s="492"/>
      <c r="AA14" s="492"/>
      <c r="AB14" s="492"/>
      <c r="AC14" s="492"/>
      <c r="AD14" s="492"/>
      <c r="AE14" s="492"/>
      <c r="AF14" s="492"/>
      <c r="AG14" s="492"/>
      <c r="AH14" s="493"/>
    </row>
    <row r="15" spans="2:35" ht="13.5" customHeight="1">
      <c r="B15" s="1"/>
      <c r="C15" s="1"/>
      <c r="D15" s="1"/>
      <c r="E15" s="1"/>
      <c r="F15" s="1"/>
      <c r="G15" s="415"/>
      <c r="H15" s="1"/>
      <c r="I15" s="2"/>
      <c r="J15" s="2"/>
      <c r="K15" s="2"/>
      <c r="L15" s="2"/>
      <c r="M15" s="2"/>
      <c r="N15" s="2"/>
      <c r="O15" s="2"/>
      <c r="P15" s="2"/>
      <c r="Q15" s="2"/>
      <c r="R15" s="2"/>
      <c r="S15" s="2"/>
      <c r="T15" s="2"/>
      <c r="U15" s="487"/>
      <c r="V15" s="487"/>
      <c r="W15" s="487"/>
      <c r="X15" s="487"/>
      <c r="Y15" s="487"/>
      <c r="Z15" s="487"/>
      <c r="AA15" s="487"/>
      <c r="AB15" s="487"/>
      <c r="AC15" s="487"/>
      <c r="AD15" s="487"/>
      <c r="AE15" s="487"/>
      <c r="AF15" s="487"/>
      <c r="AG15" s="487"/>
      <c r="AH15" s="487"/>
    </row>
    <row r="16" spans="2:35" ht="21" customHeight="1">
      <c r="B16" s="4" t="s">
        <v>842</v>
      </c>
      <c r="C16" s="5"/>
      <c r="D16" s="5"/>
      <c r="E16" s="5"/>
      <c r="F16" s="5"/>
      <c r="G16" s="482"/>
      <c r="H16" s="5"/>
      <c r="I16" s="11"/>
      <c r="J16" s="11"/>
      <c r="K16" s="11"/>
      <c r="L16" s="11"/>
      <c r="M16" s="11"/>
      <c r="N16" s="11"/>
      <c r="O16" s="11"/>
      <c r="P16" s="11"/>
      <c r="Q16" s="11"/>
      <c r="R16" s="11"/>
      <c r="S16" s="11"/>
      <c r="T16" s="11"/>
      <c r="U16" s="483"/>
      <c r="V16" s="483"/>
      <c r="W16" s="483"/>
      <c r="X16" s="483"/>
      <c r="Y16" s="483"/>
      <c r="Z16" s="483"/>
      <c r="AA16" s="483"/>
      <c r="AB16" s="483"/>
      <c r="AC16" s="483"/>
      <c r="AD16" s="483"/>
      <c r="AE16" s="483"/>
      <c r="AF16" s="483"/>
      <c r="AG16" s="483"/>
      <c r="AH16" s="484"/>
    </row>
    <row r="17" spans="2:37" ht="21" customHeight="1">
      <c r="B17" s="313"/>
      <c r="C17" s="1" t="s">
        <v>843</v>
      </c>
      <c r="D17" s="1"/>
      <c r="E17" s="1"/>
      <c r="F17" s="1"/>
      <c r="G17" s="415"/>
      <c r="H17" s="1"/>
      <c r="I17" s="2"/>
      <c r="J17" s="2"/>
      <c r="K17" s="2"/>
      <c r="L17" s="2"/>
      <c r="M17" s="2"/>
      <c r="N17" s="2"/>
      <c r="O17" s="2"/>
      <c r="P17" s="2"/>
      <c r="Q17" s="2"/>
      <c r="R17" s="2"/>
      <c r="S17" s="2"/>
      <c r="T17" s="2"/>
      <c r="U17" s="487"/>
      <c r="V17" s="487"/>
      <c r="W17" s="487"/>
      <c r="X17" s="487"/>
      <c r="Y17" s="487"/>
      <c r="Z17" s="487"/>
      <c r="AA17" s="487"/>
      <c r="AB17" s="487"/>
      <c r="AC17" s="487"/>
      <c r="AD17" s="487"/>
      <c r="AE17" s="487"/>
      <c r="AF17" s="487"/>
      <c r="AG17" s="487"/>
      <c r="AH17" s="488"/>
    </row>
    <row r="18" spans="2:37" ht="21" customHeight="1">
      <c r="B18" s="494"/>
      <c r="C18" s="808" t="s">
        <v>844</v>
      </c>
      <c r="D18" s="808"/>
      <c r="E18" s="808"/>
      <c r="F18" s="808"/>
      <c r="G18" s="808"/>
      <c r="H18" s="808"/>
      <c r="I18" s="808"/>
      <c r="J18" s="808"/>
      <c r="K18" s="808"/>
      <c r="L18" s="808"/>
      <c r="M18" s="808"/>
      <c r="N18" s="808"/>
      <c r="O18" s="808"/>
      <c r="P18" s="808"/>
      <c r="Q18" s="808"/>
      <c r="R18" s="808"/>
      <c r="S18" s="808"/>
      <c r="T18" s="808"/>
      <c r="U18" s="808"/>
      <c r="V18" s="808"/>
      <c r="W18" s="808"/>
      <c r="X18" s="808"/>
      <c r="Y18" s="808"/>
      <c r="Z18" s="808"/>
      <c r="AA18" s="836" t="s">
        <v>845</v>
      </c>
      <c r="AB18" s="836"/>
      <c r="AC18" s="836"/>
      <c r="AD18" s="836"/>
      <c r="AE18" s="836"/>
      <c r="AF18" s="836"/>
      <c r="AG18" s="836"/>
      <c r="AH18" s="488"/>
      <c r="AK18" s="495"/>
    </row>
    <row r="19" spans="2:37" ht="21" customHeight="1">
      <c r="B19" s="494"/>
      <c r="C19" s="837"/>
      <c r="D19" s="837"/>
      <c r="E19" s="837"/>
      <c r="F19" s="837"/>
      <c r="G19" s="837"/>
      <c r="H19" s="837"/>
      <c r="I19" s="837"/>
      <c r="J19" s="837"/>
      <c r="K19" s="837"/>
      <c r="L19" s="837"/>
      <c r="M19" s="837"/>
      <c r="N19" s="837"/>
      <c r="O19" s="837"/>
      <c r="P19" s="837"/>
      <c r="Q19" s="837"/>
      <c r="R19" s="837"/>
      <c r="S19" s="837"/>
      <c r="T19" s="837"/>
      <c r="U19" s="837"/>
      <c r="V19" s="837"/>
      <c r="W19" s="837"/>
      <c r="X19" s="837"/>
      <c r="Y19" s="837"/>
      <c r="Z19" s="837"/>
      <c r="AA19" s="496"/>
      <c r="AB19" s="496"/>
      <c r="AC19" s="496"/>
      <c r="AD19" s="496"/>
      <c r="AE19" s="496"/>
      <c r="AF19" s="496"/>
      <c r="AG19" s="496"/>
      <c r="AH19" s="488"/>
      <c r="AK19" s="495"/>
    </row>
    <row r="20" spans="2:37" ht="9" customHeight="1">
      <c r="B20" s="494"/>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483"/>
      <c r="AB20" s="483"/>
      <c r="AC20" s="483"/>
      <c r="AD20" s="483"/>
      <c r="AE20" s="483"/>
      <c r="AF20" s="483"/>
      <c r="AG20" s="483"/>
      <c r="AH20" s="488"/>
      <c r="AK20" s="497"/>
    </row>
    <row r="21" spans="2:37" ht="21" customHeight="1">
      <c r="B21" s="494"/>
      <c r="C21" s="432" t="s">
        <v>846</v>
      </c>
      <c r="D21" s="498"/>
      <c r="E21" s="498"/>
      <c r="F21" s="498"/>
      <c r="G21" s="499"/>
      <c r="H21" s="487"/>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8"/>
    </row>
    <row r="22" spans="2:37" ht="21" customHeight="1">
      <c r="B22" s="494"/>
      <c r="C22" s="808" t="s">
        <v>847</v>
      </c>
      <c r="D22" s="808"/>
      <c r="E22" s="808"/>
      <c r="F22" s="808"/>
      <c r="G22" s="808"/>
      <c r="H22" s="808"/>
      <c r="I22" s="808"/>
      <c r="J22" s="808"/>
      <c r="K22" s="808"/>
      <c r="L22" s="808"/>
      <c r="M22" s="808"/>
      <c r="N22" s="808"/>
      <c r="O22" s="808"/>
      <c r="P22" s="808"/>
      <c r="Q22" s="808"/>
      <c r="R22" s="808"/>
      <c r="S22" s="808"/>
      <c r="T22" s="808"/>
      <c r="U22" s="808"/>
      <c r="V22" s="808"/>
      <c r="W22" s="808"/>
      <c r="X22" s="808"/>
      <c r="Y22" s="808"/>
      <c r="Z22" s="808"/>
      <c r="AA22" s="836" t="s">
        <v>845</v>
      </c>
      <c r="AB22" s="836"/>
      <c r="AC22" s="836"/>
      <c r="AD22" s="836"/>
      <c r="AE22" s="836"/>
      <c r="AF22" s="836"/>
      <c r="AG22" s="836"/>
      <c r="AH22" s="488"/>
    </row>
    <row r="23" spans="2:37" ht="20.149999999999999" customHeight="1">
      <c r="B23" s="308"/>
      <c r="C23" s="808"/>
      <c r="D23" s="808"/>
      <c r="E23" s="808"/>
      <c r="F23" s="808"/>
      <c r="G23" s="808"/>
      <c r="H23" s="808"/>
      <c r="I23" s="808"/>
      <c r="J23" s="808"/>
      <c r="K23" s="808"/>
      <c r="L23" s="808"/>
      <c r="M23" s="808"/>
      <c r="N23" s="808"/>
      <c r="O23" s="808"/>
      <c r="P23" s="808"/>
      <c r="Q23" s="808"/>
      <c r="R23" s="808"/>
      <c r="S23" s="808"/>
      <c r="T23" s="808"/>
      <c r="U23" s="808"/>
      <c r="V23" s="808"/>
      <c r="W23" s="808"/>
      <c r="X23" s="808"/>
      <c r="Y23" s="808"/>
      <c r="Z23" s="837"/>
      <c r="AA23" s="500"/>
      <c r="AB23" s="500"/>
      <c r="AC23" s="500"/>
      <c r="AD23" s="500"/>
      <c r="AE23" s="500"/>
      <c r="AF23" s="500"/>
      <c r="AG23" s="500"/>
      <c r="AH23" s="501"/>
    </row>
    <row r="24" spans="2:37" s="1" customFormat="1" ht="20.149999999999999" customHeight="1">
      <c r="B24" s="308"/>
      <c r="C24" s="825" t="s">
        <v>848</v>
      </c>
      <c r="D24" s="838"/>
      <c r="E24" s="838"/>
      <c r="F24" s="838"/>
      <c r="G24" s="838"/>
      <c r="H24" s="838"/>
      <c r="I24" s="838"/>
      <c r="J24" s="838"/>
      <c r="K24" s="838"/>
      <c r="L24" s="838"/>
      <c r="M24" s="481" t="s">
        <v>127</v>
      </c>
      <c r="N24" s="5" t="s">
        <v>849</v>
      </c>
      <c r="O24" s="5"/>
      <c r="P24" s="5"/>
      <c r="Q24" s="11"/>
      <c r="R24" s="11"/>
      <c r="S24" s="11"/>
      <c r="T24" s="11"/>
      <c r="U24" s="11"/>
      <c r="V24" s="11"/>
      <c r="W24" s="482" t="s">
        <v>127</v>
      </c>
      <c r="X24" s="5" t="s">
        <v>850</v>
      </c>
      <c r="Y24" s="502"/>
      <c r="Z24" s="502"/>
      <c r="AA24" s="11"/>
      <c r="AB24" s="11"/>
      <c r="AC24" s="11"/>
      <c r="AD24" s="11"/>
      <c r="AE24" s="11"/>
      <c r="AF24" s="11"/>
      <c r="AG24" s="12"/>
      <c r="AH24" s="488"/>
    </row>
    <row r="25" spans="2:37" s="1" customFormat="1" ht="20.149999999999999" customHeight="1">
      <c r="B25" s="494"/>
      <c r="C25" s="826"/>
      <c r="D25" s="827"/>
      <c r="E25" s="827"/>
      <c r="F25" s="827"/>
      <c r="G25" s="827"/>
      <c r="H25" s="827"/>
      <c r="I25" s="827"/>
      <c r="J25" s="827"/>
      <c r="K25" s="827"/>
      <c r="L25" s="827"/>
      <c r="M25" s="490" t="s">
        <v>127</v>
      </c>
      <c r="N25" s="6" t="s">
        <v>851</v>
      </c>
      <c r="O25" s="6"/>
      <c r="P25" s="6"/>
      <c r="Q25" s="471"/>
      <c r="R25" s="471"/>
      <c r="S25" s="471"/>
      <c r="T25" s="471"/>
      <c r="U25" s="471"/>
      <c r="V25" s="471"/>
      <c r="W25" s="491" t="s">
        <v>127</v>
      </c>
      <c r="X25" s="6" t="s">
        <v>852</v>
      </c>
      <c r="Y25" s="503"/>
      <c r="Z25" s="503"/>
      <c r="AA25" s="471"/>
      <c r="AB25" s="471"/>
      <c r="AC25" s="471"/>
      <c r="AD25" s="471"/>
      <c r="AE25" s="471"/>
      <c r="AF25" s="471"/>
      <c r="AG25" s="432"/>
      <c r="AH25" s="488"/>
    </row>
    <row r="26" spans="2:37" s="1" customFormat="1" ht="9" customHeight="1">
      <c r="B26" s="494"/>
      <c r="C26" s="504"/>
      <c r="D26" s="504"/>
      <c r="E26" s="504"/>
      <c r="F26" s="504"/>
      <c r="G26" s="504"/>
      <c r="H26" s="504"/>
      <c r="I26" s="504"/>
      <c r="J26" s="504"/>
      <c r="K26" s="504"/>
      <c r="L26" s="504"/>
      <c r="M26" s="504"/>
      <c r="N26" s="504"/>
      <c r="O26" s="504"/>
      <c r="P26" s="504"/>
      <c r="Q26" s="504"/>
      <c r="R26" s="504"/>
      <c r="S26" s="504"/>
      <c r="T26" s="504"/>
      <c r="U26" s="504"/>
      <c r="V26" s="504"/>
      <c r="W26" s="504"/>
      <c r="X26" s="504"/>
      <c r="Y26" s="504"/>
      <c r="Z26" s="504"/>
      <c r="AA26" s="405"/>
      <c r="AC26" s="2"/>
      <c r="AD26" s="2"/>
      <c r="AE26" s="2"/>
      <c r="AF26" s="2"/>
      <c r="AG26" s="2"/>
      <c r="AH26" s="488"/>
    </row>
    <row r="27" spans="2:37" s="1" customFormat="1" ht="20.149999999999999" customHeight="1">
      <c r="B27" s="494"/>
      <c r="C27" s="839" t="s">
        <v>853</v>
      </c>
      <c r="D27" s="839"/>
      <c r="E27" s="839"/>
      <c r="F27" s="839"/>
      <c r="G27" s="839"/>
      <c r="H27" s="839"/>
      <c r="I27" s="839"/>
      <c r="J27" s="839"/>
      <c r="K27" s="839"/>
      <c r="L27" s="839"/>
      <c r="M27" s="839"/>
      <c r="N27" s="839"/>
      <c r="O27" s="839"/>
      <c r="P27" s="839"/>
      <c r="Q27" s="839"/>
      <c r="R27" s="839"/>
      <c r="S27" s="839"/>
      <c r="T27" s="839"/>
      <c r="U27" s="839"/>
      <c r="V27" s="839"/>
      <c r="W27" s="839"/>
      <c r="X27" s="839"/>
      <c r="Y27" s="839"/>
      <c r="Z27" s="839"/>
      <c r="AA27" s="487"/>
      <c r="AB27" s="487"/>
      <c r="AC27" s="487"/>
      <c r="AD27" s="487"/>
      <c r="AE27" s="487"/>
      <c r="AF27" s="487"/>
      <c r="AG27" s="487"/>
      <c r="AH27" s="488"/>
    </row>
    <row r="28" spans="2:37" s="1" customFormat="1" ht="20.149999999999999" customHeight="1">
      <c r="B28" s="308"/>
      <c r="C28" s="840"/>
      <c r="D28" s="840"/>
      <c r="E28" s="840"/>
      <c r="F28" s="840"/>
      <c r="G28" s="840"/>
      <c r="H28" s="840"/>
      <c r="I28" s="840"/>
      <c r="J28" s="840"/>
      <c r="K28" s="840"/>
      <c r="L28" s="840"/>
      <c r="M28" s="840"/>
      <c r="N28" s="840"/>
      <c r="O28" s="840"/>
      <c r="P28" s="840"/>
      <c r="Q28" s="840"/>
      <c r="R28" s="840"/>
      <c r="S28" s="840"/>
      <c r="T28" s="840"/>
      <c r="U28" s="840"/>
      <c r="V28" s="840"/>
      <c r="W28" s="840"/>
      <c r="X28" s="840"/>
      <c r="Y28" s="840"/>
      <c r="Z28" s="840"/>
      <c r="AA28" s="505"/>
      <c r="AB28" s="506"/>
      <c r="AC28" s="506"/>
      <c r="AD28" s="506"/>
      <c r="AE28" s="506"/>
      <c r="AF28" s="506"/>
      <c r="AG28" s="506"/>
      <c r="AH28" s="507"/>
    </row>
    <row r="29" spans="2:37" s="1" customFormat="1" ht="9" customHeight="1">
      <c r="B29" s="308"/>
      <c r="C29" s="2"/>
      <c r="D29" s="2"/>
      <c r="E29" s="2"/>
      <c r="F29" s="2"/>
      <c r="G29" s="506"/>
      <c r="H29" s="506"/>
      <c r="I29" s="506"/>
      <c r="J29" s="506"/>
      <c r="K29" s="506"/>
      <c r="L29" s="506"/>
      <c r="M29" s="506"/>
      <c r="N29" s="506"/>
      <c r="O29" s="506"/>
      <c r="P29" s="506"/>
      <c r="Q29" s="506"/>
      <c r="R29" s="506"/>
      <c r="S29" s="506"/>
      <c r="T29" s="506"/>
      <c r="U29" s="506"/>
      <c r="V29" s="506"/>
      <c r="W29" s="506"/>
      <c r="X29" s="506"/>
      <c r="Y29" s="506"/>
      <c r="Z29" s="506"/>
      <c r="AA29" s="506"/>
      <c r="AB29" s="506"/>
      <c r="AC29" s="506"/>
      <c r="AD29" s="506"/>
      <c r="AE29" s="506"/>
      <c r="AF29" s="506"/>
      <c r="AG29" s="506"/>
      <c r="AH29" s="507"/>
    </row>
    <row r="30" spans="2:37" s="1" customFormat="1" ht="20.149999999999999" customHeight="1">
      <c r="B30" s="494"/>
      <c r="C30" s="808" t="s">
        <v>854</v>
      </c>
      <c r="D30" s="808"/>
      <c r="E30" s="808"/>
      <c r="F30" s="808"/>
      <c r="G30" s="808"/>
      <c r="H30" s="808"/>
      <c r="I30" s="808"/>
      <c r="J30" s="808"/>
      <c r="K30" s="832"/>
      <c r="L30" s="832"/>
      <c r="M30" s="832"/>
      <c r="N30" s="832"/>
      <c r="O30" s="832"/>
      <c r="P30" s="832"/>
      <c r="Q30" s="832"/>
      <c r="R30" s="832" t="s">
        <v>28</v>
      </c>
      <c r="S30" s="832"/>
      <c r="T30" s="832"/>
      <c r="U30" s="832"/>
      <c r="V30" s="832"/>
      <c r="W30" s="832"/>
      <c r="X30" s="832"/>
      <c r="Y30" s="832"/>
      <c r="Z30" s="832" t="s">
        <v>24</v>
      </c>
      <c r="AA30" s="832"/>
      <c r="AB30" s="832"/>
      <c r="AC30" s="832"/>
      <c r="AD30" s="832"/>
      <c r="AE30" s="832"/>
      <c r="AF30" s="832"/>
      <c r="AG30" s="834" t="s">
        <v>143</v>
      </c>
      <c r="AH30" s="488"/>
    </row>
    <row r="31" spans="2:37" s="1" customFormat="1" ht="20.149999999999999" customHeight="1">
      <c r="B31" s="494"/>
      <c r="C31" s="808"/>
      <c r="D31" s="808"/>
      <c r="E31" s="808"/>
      <c r="F31" s="808"/>
      <c r="G31" s="808"/>
      <c r="H31" s="808"/>
      <c r="I31" s="808"/>
      <c r="J31" s="808"/>
      <c r="K31" s="833"/>
      <c r="L31" s="833"/>
      <c r="M31" s="833"/>
      <c r="N31" s="833"/>
      <c r="O31" s="833"/>
      <c r="P31" s="833"/>
      <c r="Q31" s="833"/>
      <c r="R31" s="833"/>
      <c r="S31" s="833"/>
      <c r="T31" s="833"/>
      <c r="U31" s="833"/>
      <c r="V31" s="833"/>
      <c r="W31" s="833"/>
      <c r="X31" s="833"/>
      <c r="Y31" s="833"/>
      <c r="Z31" s="833"/>
      <c r="AA31" s="833"/>
      <c r="AB31" s="833"/>
      <c r="AC31" s="833"/>
      <c r="AD31" s="833"/>
      <c r="AE31" s="833"/>
      <c r="AF31" s="833"/>
      <c r="AG31" s="835"/>
      <c r="AH31" s="488"/>
    </row>
    <row r="32" spans="2:37" s="1" customFormat="1" ht="13.5" customHeight="1">
      <c r="B32" s="421"/>
      <c r="C32" s="6"/>
      <c r="D32" s="6"/>
      <c r="E32" s="6"/>
      <c r="F32" s="6"/>
      <c r="G32" s="508"/>
      <c r="H32" s="508"/>
      <c r="I32" s="508"/>
      <c r="J32" s="508"/>
      <c r="K32" s="508"/>
      <c r="L32" s="508"/>
      <c r="M32" s="508"/>
      <c r="N32" s="508"/>
      <c r="O32" s="508"/>
      <c r="P32" s="508"/>
      <c r="Q32" s="508"/>
      <c r="R32" s="508"/>
      <c r="S32" s="508"/>
      <c r="T32" s="508"/>
      <c r="U32" s="508"/>
      <c r="V32" s="508"/>
      <c r="W32" s="508"/>
      <c r="X32" s="508"/>
      <c r="Y32" s="508"/>
      <c r="Z32" s="508"/>
      <c r="AA32" s="508"/>
      <c r="AB32" s="508"/>
      <c r="AC32" s="508"/>
      <c r="AD32" s="508"/>
      <c r="AE32" s="508"/>
      <c r="AF32" s="508"/>
      <c r="AG32" s="508"/>
      <c r="AH32" s="509"/>
    </row>
    <row r="33" spans="2:34" s="1" customFormat="1" ht="13.5" customHeight="1">
      <c r="G33" s="510"/>
      <c r="H33" s="510"/>
      <c r="I33" s="510"/>
      <c r="J33" s="510"/>
      <c r="K33" s="510"/>
      <c r="L33" s="510"/>
      <c r="M33" s="510"/>
      <c r="N33" s="510"/>
      <c r="O33" s="510"/>
      <c r="P33" s="510"/>
      <c r="Q33" s="510"/>
      <c r="R33" s="510"/>
      <c r="S33" s="510"/>
      <c r="T33" s="510"/>
      <c r="U33" s="510"/>
      <c r="V33" s="510"/>
      <c r="W33" s="510"/>
      <c r="X33" s="510"/>
      <c r="Y33" s="510"/>
      <c r="Z33" s="510"/>
      <c r="AA33" s="510"/>
      <c r="AB33" s="510"/>
      <c r="AC33" s="510"/>
      <c r="AD33" s="510"/>
      <c r="AE33" s="510"/>
      <c r="AF33" s="510"/>
      <c r="AG33" s="510"/>
      <c r="AH33" s="510"/>
    </row>
    <row r="34" spans="2:34" s="1" customFormat="1" ht="20.149999999999999" customHeight="1">
      <c r="B34" s="4" t="s">
        <v>855</v>
      </c>
      <c r="C34" s="5"/>
      <c r="D34" s="5"/>
      <c r="E34" s="5"/>
      <c r="F34" s="5"/>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2"/>
    </row>
    <row r="35" spans="2:34" s="1" customFormat="1" ht="20.149999999999999" customHeight="1">
      <c r="B35" s="494"/>
      <c r="C35" s="810" t="s">
        <v>856</v>
      </c>
      <c r="D35" s="810"/>
      <c r="E35" s="810"/>
      <c r="F35" s="810"/>
      <c r="G35" s="810"/>
      <c r="H35" s="810"/>
      <c r="I35" s="810"/>
      <c r="J35" s="810"/>
      <c r="K35" s="810"/>
      <c r="L35" s="810"/>
      <c r="M35" s="810"/>
      <c r="N35" s="810"/>
      <c r="O35" s="810"/>
      <c r="P35" s="810"/>
      <c r="Q35" s="810"/>
      <c r="R35" s="810"/>
      <c r="S35" s="810"/>
      <c r="T35" s="810"/>
      <c r="U35" s="810"/>
      <c r="V35" s="810"/>
      <c r="W35" s="810"/>
      <c r="X35" s="810"/>
      <c r="Y35" s="810"/>
      <c r="Z35" s="810"/>
      <c r="AA35" s="810"/>
      <c r="AB35" s="810"/>
      <c r="AC35" s="810"/>
      <c r="AD35" s="810"/>
      <c r="AE35" s="810"/>
      <c r="AF35" s="487"/>
      <c r="AG35" s="487"/>
      <c r="AH35" s="488"/>
    </row>
    <row r="36" spans="2:34" s="1" customFormat="1" ht="20.149999999999999" customHeight="1">
      <c r="B36" s="513"/>
      <c r="C36" s="795" t="s">
        <v>844</v>
      </c>
      <c r="D36" s="808"/>
      <c r="E36" s="808"/>
      <c r="F36" s="808"/>
      <c r="G36" s="808"/>
      <c r="H36" s="808"/>
      <c r="I36" s="808"/>
      <c r="J36" s="808"/>
      <c r="K36" s="808"/>
      <c r="L36" s="808"/>
      <c r="M36" s="808"/>
      <c r="N36" s="808"/>
      <c r="O36" s="808"/>
      <c r="P36" s="808"/>
      <c r="Q36" s="808"/>
      <c r="R36" s="808"/>
      <c r="S36" s="808"/>
      <c r="T36" s="808"/>
      <c r="U36" s="808"/>
      <c r="V36" s="808"/>
      <c r="W36" s="808"/>
      <c r="X36" s="808"/>
      <c r="Y36" s="808"/>
      <c r="Z36" s="808"/>
      <c r="AA36" s="836" t="s">
        <v>845</v>
      </c>
      <c r="AB36" s="836"/>
      <c r="AC36" s="836"/>
      <c r="AD36" s="836"/>
      <c r="AE36" s="836"/>
      <c r="AF36" s="836"/>
      <c r="AG36" s="836"/>
      <c r="AH36" s="514"/>
    </row>
    <row r="37" spans="2:34" s="1" customFormat="1" ht="20.149999999999999" customHeight="1">
      <c r="B37" s="515"/>
      <c r="C37" s="795"/>
      <c r="D37" s="808"/>
      <c r="E37" s="808"/>
      <c r="F37" s="808"/>
      <c r="G37" s="808"/>
      <c r="H37" s="808"/>
      <c r="I37" s="808"/>
      <c r="J37" s="808"/>
      <c r="K37" s="808"/>
      <c r="L37" s="808"/>
      <c r="M37" s="808"/>
      <c r="N37" s="808"/>
      <c r="O37" s="808"/>
      <c r="P37" s="808"/>
      <c r="Q37" s="808"/>
      <c r="R37" s="808"/>
      <c r="S37" s="808"/>
      <c r="T37" s="808"/>
      <c r="U37" s="808"/>
      <c r="V37" s="808"/>
      <c r="W37" s="808"/>
      <c r="X37" s="808"/>
      <c r="Y37" s="808"/>
      <c r="Z37" s="808"/>
      <c r="AA37" s="480"/>
      <c r="AB37" s="500"/>
      <c r="AC37" s="500"/>
      <c r="AD37" s="500"/>
      <c r="AE37" s="500"/>
      <c r="AF37" s="500"/>
      <c r="AG37" s="516"/>
      <c r="AH37" s="514"/>
    </row>
    <row r="38" spans="2:34" s="1" customFormat="1" ht="9" customHeight="1">
      <c r="B38" s="308"/>
      <c r="C38" s="504"/>
      <c r="D38" s="504"/>
      <c r="E38" s="504"/>
      <c r="F38" s="504"/>
      <c r="G38" s="504"/>
      <c r="H38" s="504"/>
      <c r="I38" s="504"/>
      <c r="J38" s="504"/>
      <c r="K38" s="504"/>
      <c r="L38" s="504"/>
      <c r="M38" s="504"/>
      <c r="N38" s="504"/>
      <c r="O38" s="504"/>
      <c r="P38" s="504"/>
      <c r="Q38" s="504"/>
      <c r="R38" s="504"/>
      <c r="S38" s="504"/>
      <c r="T38" s="504"/>
      <c r="U38" s="504"/>
      <c r="V38" s="504"/>
      <c r="W38" s="504"/>
      <c r="X38" s="504"/>
      <c r="Y38" s="504"/>
      <c r="Z38" s="504"/>
      <c r="AA38" s="492"/>
      <c r="AB38" s="492"/>
      <c r="AC38" s="492"/>
      <c r="AD38" s="492"/>
      <c r="AE38" s="492"/>
      <c r="AF38" s="492"/>
      <c r="AG38" s="487"/>
      <c r="AH38" s="488"/>
    </row>
    <row r="39" spans="2:34" s="1" customFormat="1" ht="20.149999999999999" customHeight="1">
      <c r="B39" s="308"/>
      <c r="C39" s="825" t="s">
        <v>848</v>
      </c>
      <c r="D39" s="816"/>
      <c r="E39" s="816"/>
      <c r="F39" s="816"/>
      <c r="G39" s="816"/>
      <c r="H39" s="816"/>
      <c r="I39" s="816"/>
      <c r="J39" s="816"/>
      <c r="K39" s="816"/>
      <c r="L39" s="816"/>
      <c r="M39" s="486" t="s">
        <v>127</v>
      </c>
      <c r="N39" s="1" t="s">
        <v>849</v>
      </c>
      <c r="Q39" s="2"/>
      <c r="R39" s="2"/>
      <c r="S39" s="2"/>
      <c r="T39" s="2"/>
      <c r="U39" s="2"/>
      <c r="V39" s="2"/>
      <c r="W39" s="415" t="s">
        <v>127</v>
      </c>
      <c r="X39" s="1" t="s">
        <v>850</v>
      </c>
      <c r="Y39" s="405"/>
      <c r="Z39" s="405"/>
      <c r="AA39" s="2"/>
      <c r="AB39" s="2"/>
      <c r="AC39" s="2"/>
      <c r="AD39" s="2"/>
      <c r="AE39" s="2"/>
      <c r="AF39" s="2"/>
      <c r="AG39" s="11"/>
      <c r="AH39" s="514"/>
    </row>
    <row r="40" spans="2:34" s="1" customFormat="1" ht="20.149999999999999" customHeight="1">
      <c r="B40" s="308"/>
      <c r="C40" s="826"/>
      <c r="D40" s="827"/>
      <c r="E40" s="827"/>
      <c r="F40" s="827"/>
      <c r="G40" s="827"/>
      <c r="H40" s="827"/>
      <c r="I40" s="827"/>
      <c r="J40" s="827"/>
      <c r="K40" s="827"/>
      <c r="L40" s="827"/>
      <c r="M40" s="490" t="s">
        <v>127</v>
      </c>
      <c r="N40" s="6" t="s">
        <v>851</v>
      </c>
      <c r="O40" s="6"/>
      <c r="P40" s="6"/>
      <c r="Q40" s="471"/>
      <c r="R40" s="471"/>
      <c r="S40" s="471"/>
      <c r="T40" s="471"/>
      <c r="U40" s="471"/>
      <c r="V40" s="471"/>
      <c r="W40" s="471"/>
      <c r="X40" s="471"/>
      <c r="Y40" s="491"/>
      <c r="Z40" s="6"/>
      <c r="AA40" s="471"/>
      <c r="AB40" s="503"/>
      <c r="AC40" s="503"/>
      <c r="AD40" s="503"/>
      <c r="AE40" s="503"/>
      <c r="AF40" s="503"/>
      <c r="AG40" s="471"/>
      <c r="AH40" s="514"/>
    </row>
    <row r="41" spans="2:34" s="1" customFormat="1" ht="9" customHeight="1">
      <c r="B41" s="308"/>
      <c r="C41" s="517"/>
      <c r="D41" s="517"/>
      <c r="E41" s="517"/>
      <c r="F41" s="517"/>
      <c r="G41" s="517"/>
      <c r="H41" s="517"/>
      <c r="I41" s="517"/>
      <c r="J41" s="517"/>
      <c r="K41" s="517"/>
      <c r="L41" s="517"/>
      <c r="M41" s="415"/>
      <c r="Q41" s="2"/>
      <c r="R41" s="2"/>
      <c r="S41" s="2"/>
      <c r="T41" s="2"/>
      <c r="U41" s="2"/>
      <c r="V41" s="2"/>
      <c r="W41" s="2"/>
      <c r="X41" s="2"/>
      <c r="Y41" s="415"/>
      <c r="AA41" s="2"/>
      <c r="AB41" s="2"/>
      <c r="AC41" s="2"/>
      <c r="AD41" s="2"/>
      <c r="AE41" s="2"/>
      <c r="AF41" s="2"/>
      <c r="AG41" s="2"/>
      <c r="AH41" s="488"/>
    </row>
    <row r="42" spans="2:34" s="1" customFormat="1" ht="20.149999999999999" customHeight="1">
      <c r="B42" s="494"/>
      <c r="C42" s="808" t="s">
        <v>857</v>
      </c>
      <c r="D42" s="808"/>
      <c r="E42" s="808"/>
      <c r="F42" s="808"/>
      <c r="G42" s="808"/>
      <c r="H42" s="808"/>
      <c r="I42" s="808"/>
      <c r="J42" s="808"/>
      <c r="K42" s="828"/>
      <c r="L42" s="829"/>
      <c r="M42" s="829"/>
      <c r="N42" s="829"/>
      <c r="O42" s="829"/>
      <c r="P42" s="829"/>
      <c r="Q42" s="829"/>
      <c r="R42" s="518" t="s">
        <v>28</v>
      </c>
      <c r="S42" s="829"/>
      <c r="T42" s="829"/>
      <c r="U42" s="829"/>
      <c r="V42" s="829"/>
      <c r="W42" s="829"/>
      <c r="X42" s="829"/>
      <c r="Y42" s="829"/>
      <c r="Z42" s="518" t="s">
        <v>24</v>
      </c>
      <c r="AA42" s="829"/>
      <c r="AB42" s="829"/>
      <c r="AC42" s="829"/>
      <c r="AD42" s="829"/>
      <c r="AE42" s="829"/>
      <c r="AF42" s="829"/>
      <c r="AG42" s="519" t="s">
        <v>143</v>
      </c>
      <c r="AH42" s="520"/>
    </row>
    <row r="43" spans="2:34" s="1" customFormat="1" ht="10.5" customHeight="1">
      <c r="B43" s="521"/>
      <c r="C43" s="504"/>
      <c r="D43" s="504"/>
      <c r="E43" s="504"/>
      <c r="F43" s="504"/>
      <c r="G43" s="504"/>
      <c r="H43" s="504"/>
      <c r="I43" s="504"/>
      <c r="J43" s="504"/>
      <c r="K43" s="522"/>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3"/>
    </row>
    <row r="44" spans="2:34" s="1" customFormat="1" ht="6" customHeight="1">
      <c r="B44" s="517"/>
      <c r="C44" s="517"/>
      <c r="D44" s="517"/>
      <c r="E44" s="517"/>
      <c r="F44" s="517"/>
      <c r="X44" s="524"/>
      <c r="Y44" s="524"/>
    </row>
    <row r="45" spans="2:34" s="1" customFormat="1">
      <c r="B45" s="830" t="s">
        <v>858</v>
      </c>
      <c r="C45" s="830"/>
      <c r="D45" s="525" t="s">
        <v>859</v>
      </c>
      <c r="E45" s="526"/>
      <c r="F45" s="526"/>
      <c r="G45" s="526"/>
      <c r="H45" s="526"/>
      <c r="I45" s="526"/>
      <c r="J45" s="526"/>
      <c r="K45" s="526"/>
      <c r="L45" s="526"/>
      <c r="M45" s="526"/>
      <c r="N45" s="526"/>
      <c r="O45" s="526"/>
      <c r="P45" s="526"/>
      <c r="Q45" s="526"/>
      <c r="R45" s="526"/>
      <c r="S45" s="526"/>
      <c r="T45" s="526"/>
      <c r="U45" s="526"/>
      <c r="V45" s="526"/>
      <c r="W45" s="526"/>
      <c r="X45" s="526"/>
      <c r="Y45" s="526"/>
      <c r="Z45" s="526"/>
      <c r="AA45" s="526"/>
      <c r="AB45" s="526"/>
      <c r="AC45" s="526"/>
      <c r="AD45" s="526"/>
      <c r="AE45" s="526"/>
      <c r="AF45" s="526"/>
      <c r="AG45" s="526"/>
      <c r="AH45" s="526"/>
    </row>
    <row r="46" spans="2:34" s="1" customFormat="1" ht="13.5" customHeight="1">
      <c r="B46" s="830" t="s">
        <v>860</v>
      </c>
      <c r="C46" s="830"/>
      <c r="D46" s="831" t="s">
        <v>861</v>
      </c>
      <c r="E46" s="831"/>
      <c r="F46" s="831"/>
      <c r="G46" s="831"/>
      <c r="H46" s="831"/>
      <c r="I46" s="831"/>
      <c r="J46" s="831"/>
      <c r="K46" s="831"/>
      <c r="L46" s="831"/>
      <c r="M46" s="831"/>
      <c r="N46" s="831"/>
      <c r="O46" s="831"/>
      <c r="P46" s="831"/>
      <c r="Q46" s="831"/>
      <c r="R46" s="831"/>
      <c r="S46" s="831"/>
      <c r="T46" s="831"/>
      <c r="U46" s="831"/>
      <c r="V46" s="831"/>
      <c r="W46" s="831"/>
      <c r="X46" s="831"/>
      <c r="Y46" s="831"/>
      <c r="Z46" s="831"/>
      <c r="AA46" s="831"/>
      <c r="AB46" s="831"/>
      <c r="AC46" s="831"/>
      <c r="AD46" s="831"/>
      <c r="AE46" s="831"/>
      <c r="AF46" s="831"/>
      <c r="AG46" s="831"/>
      <c r="AH46" s="831"/>
    </row>
    <row r="47" spans="2:34" s="1" customFormat="1" ht="13.5" customHeight="1">
      <c r="B47" s="527"/>
      <c r="C47" s="527"/>
      <c r="D47" s="831"/>
      <c r="E47" s="831"/>
      <c r="F47" s="831"/>
      <c r="G47" s="831"/>
      <c r="H47" s="831"/>
      <c r="I47" s="831"/>
      <c r="J47" s="831"/>
      <c r="K47" s="831"/>
      <c r="L47" s="831"/>
      <c r="M47" s="831"/>
      <c r="N47" s="831"/>
      <c r="O47" s="831"/>
      <c r="P47" s="831"/>
      <c r="Q47" s="831"/>
      <c r="R47" s="831"/>
      <c r="S47" s="831"/>
      <c r="T47" s="831"/>
      <c r="U47" s="831"/>
      <c r="V47" s="831"/>
      <c r="W47" s="831"/>
      <c r="X47" s="831"/>
      <c r="Y47" s="831"/>
      <c r="Z47" s="831"/>
      <c r="AA47" s="831"/>
      <c r="AB47" s="831"/>
      <c r="AC47" s="831"/>
      <c r="AD47" s="831"/>
      <c r="AE47" s="831"/>
      <c r="AF47" s="831"/>
      <c r="AG47" s="831"/>
      <c r="AH47" s="831"/>
    </row>
    <row r="48" spans="2:34" s="1" customFormat="1">
      <c r="B48" s="830" t="s">
        <v>862</v>
      </c>
      <c r="C48" s="830"/>
      <c r="D48" s="528" t="s">
        <v>863</v>
      </c>
      <c r="E48" s="529"/>
      <c r="F48" s="529"/>
      <c r="G48" s="529"/>
      <c r="H48" s="529"/>
      <c r="I48" s="529"/>
      <c r="J48" s="529"/>
      <c r="K48" s="529"/>
      <c r="L48" s="529"/>
      <c r="M48" s="529"/>
      <c r="N48" s="529"/>
      <c r="O48" s="529"/>
      <c r="P48" s="529"/>
      <c r="Q48" s="529"/>
      <c r="R48" s="529"/>
      <c r="S48" s="529"/>
      <c r="T48" s="529"/>
      <c r="U48" s="529"/>
      <c r="V48" s="529"/>
      <c r="W48" s="529"/>
      <c r="X48" s="529"/>
      <c r="Y48" s="529"/>
      <c r="Z48" s="529"/>
      <c r="AA48" s="529"/>
      <c r="AB48" s="529"/>
      <c r="AC48" s="529"/>
      <c r="AD48" s="529"/>
      <c r="AE48" s="529"/>
      <c r="AF48" s="529"/>
      <c r="AG48" s="529"/>
      <c r="AH48" s="529"/>
    </row>
    <row r="49" spans="1:37" ht="13.5" customHeight="1">
      <c r="B49" s="830" t="s">
        <v>864</v>
      </c>
      <c r="C49" s="830"/>
      <c r="D49" s="831" t="s">
        <v>865</v>
      </c>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row>
    <row r="50" spans="1:37" s="9" customFormat="1" ht="25.15" customHeight="1">
      <c r="B50" s="295"/>
      <c r="C50" s="2"/>
      <c r="D50" s="831"/>
      <c r="E50" s="831"/>
      <c r="F50" s="831"/>
      <c r="G50" s="831"/>
      <c r="H50" s="831"/>
      <c r="I50" s="831"/>
      <c r="J50" s="831"/>
      <c r="K50" s="831"/>
      <c r="L50" s="831"/>
      <c r="M50" s="831"/>
      <c r="N50" s="831"/>
      <c r="O50" s="831"/>
      <c r="P50" s="831"/>
      <c r="Q50" s="831"/>
      <c r="R50" s="831"/>
      <c r="S50" s="831"/>
      <c r="T50" s="831"/>
      <c r="U50" s="831"/>
      <c r="V50" s="831"/>
      <c r="W50" s="831"/>
      <c r="X50" s="831"/>
      <c r="Y50" s="831"/>
      <c r="Z50" s="831"/>
      <c r="AA50" s="831"/>
      <c r="AB50" s="831"/>
      <c r="AC50" s="831"/>
      <c r="AD50" s="831"/>
      <c r="AE50" s="831"/>
      <c r="AF50" s="831"/>
      <c r="AG50" s="831"/>
      <c r="AH50" s="831"/>
    </row>
    <row r="51" spans="1:37" s="9" customFormat="1" ht="13.5" customHeight="1">
      <c r="A51" s="405"/>
      <c r="B51" s="530" t="s">
        <v>866</v>
      </c>
      <c r="C51" s="530"/>
      <c r="D51" s="824" t="s">
        <v>867</v>
      </c>
      <c r="E51" s="824"/>
      <c r="F51" s="824"/>
      <c r="G51" s="824"/>
      <c r="H51" s="824"/>
      <c r="I51" s="824"/>
      <c r="J51" s="824"/>
      <c r="K51" s="824"/>
      <c r="L51" s="824"/>
      <c r="M51" s="824"/>
      <c r="N51" s="824"/>
      <c r="O51" s="824"/>
      <c r="P51" s="824"/>
      <c r="Q51" s="824"/>
      <c r="R51" s="824"/>
      <c r="S51" s="824"/>
      <c r="T51" s="824"/>
      <c r="U51" s="824"/>
      <c r="V51" s="824"/>
      <c r="W51" s="824"/>
      <c r="X51" s="824"/>
      <c r="Y51" s="824"/>
      <c r="Z51" s="824"/>
      <c r="AA51" s="824"/>
      <c r="AB51" s="824"/>
      <c r="AC51" s="824"/>
      <c r="AD51" s="824"/>
      <c r="AE51" s="824"/>
      <c r="AF51" s="824"/>
      <c r="AG51" s="824"/>
      <c r="AH51" s="824"/>
      <c r="AI51" s="405"/>
      <c r="AJ51" s="405"/>
      <c r="AK51" s="405"/>
    </row>
    <row r="52" spans="1:37" s="9" customFormat="1">
      <c r="A52" s="405"/>
      <c r="B52" s="405"/>
      <c r="C52" s="405"/>
      <c r="D52" s="405"/>
      <c r="E52" s="405"/>
      <c r="F52" s="405"/>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c r="AD52" s="405"/>
      <c r="AE52" s="405"/>
      <c r="AF52" s="405"/>
      <c r="AG52" s="405"/>
      <c r="AH52" s="405"/>
      <c r="AI52" s="405"/>
      <c r="AJ52" s="405"/>
      <c r="AK52" s="405"/>
    </row>
    <row r="53" spans="1:37" s="9" customFormat="1">
      <c r="A53" s="405"/>
      <c r="B53" s="405"/>
      <c r="C53" s="405"/>
      <c r="D53" s="405"/>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c r="AH53" s="405"/>
      <c r="AI53" s="405"/>
      <c r="AJ53" s="405"/>
      <c r="AK53" s="405"/>
    </row>
    <row r="54" spans="1:37" s="9" customFormat="1">
      <c r="A54" s="405"/>
      <c r="B54" s="405"/>
      <c r="C54" s="405"/>
      <c r="D54" s="405"/>
      <c r="E54" s="405"/>
      <c r="F54" s="405"/>
      <c r="G54" s="405"/>
      <c r="H54" s="405"/>
      <c r="I54" s="405"/>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405"/>
      <c r="AJ54" s="405"/>
      <c r="AK54" s="405"/>
    </row>
    <row r="122" spans="3:7">
      <c r="C122" s="314"/>
      <c r="D122" s="314"/>
      <c r="E122" s="314"/>
      <c r="F122" s="314"/>
      <c r="G122" s="314"/>
    </row>
    <row r="123" spans="3:7">
      <c r="C123" s="531"/>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dataValidations count="1">
    <dataValidation type="list" allowBlank="1" showInputMessage="1" showErrorMessage="1" sqref="G8:G17 L8 Q8 U13:W13 U9:U11 M24:M25 W24:W25 M39:M41 W39 T12 Y40:Y41" xr:uid="{6FE762A5-1520-4624-BEA2-0DAAD90473FB}">
      <formula1>"□,■"</formula1>
    </dataValidation>
  </dataValidations>
  <pageMargins left="0.7" right="0.7" top="0.75" bottom="0.75" header="0.3" footer="0.3"/>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E910D-E6E0-4AF9-96F0-399C088CE11F}">
  <sheetPr>
    <tabColor rgb="FF92D050"/>
    <pageSetUpPr fitToPage="1"/>
  </sheetPr>
  <dimension ref="A1:AK78"/>
  <sheetViews>
    <sheetView view="pageBreakPreview" zoomScaleNormal="100" zoomScaleSheetLayoutView="100" workbookViewId="0">
      <selection activeCell="B4" sqref="B4:AA4"/>
    </sheetView>
  </sheetViews>
  <sheetFormatPr defaultColWidth="3.453125" defaultRowHeight="13"/>
  <cols>
    <col min="1" max="1" width="3.453125" style="311"/>
    <col min="2" max="2" width="3" style="452" customWidth="1"/>
    <col min="3" max="7" width="3.453125" style="311"/>
    <col min="8" max="8" width="2.453125" style="311" customWidth="1"/>
    <col min="9" max="16384" width="3.453125" style="311"/>
  </cols>
  <sheetData>
    <row r="1" spans="2:27" s="1" customFormat="1"/>
    <row r="2" spans="2:27" s="1" customFormat="1">
      <c r="B2" s="1" t="s">
        <v>692</v>
      </c>
      <c r="AA2" s="14" t="s">
        <v>693</v>
      </c>
    </row>
    <row r="3" spans="2:27" s="1" customFormat="1" ht="8.25" customHeight="1"/>
    <row r="4" spans="2:27" s="1" customFormat="1">
      <c r="B4" s="785" t="s">
        <v>694</v>
      </c>
      <c r="C4" s="785"/>
      <c r="D4" s="785"/>
      <c r="E4" s="785"/>
      <c r="F4" s="785"/>
      <c r="G4" s="785"/>
      <c r="H4" s="785"/>
      <c r="I4" s="785"/>
      <c r="J4" s="785"/>
      <c r="K4" s="785"/>
      <c r="L4" s="785"/>
      <c r="M4" s="785"/>
      <c r="N4" s="785"/>
      <c r="O4" s="785"/>
      <c r="P4" s="785"/>
      <c r="Q4" s="785"/>
      <c r="R4" s="785"/>
      <c r="S4" s="785"/>
      <c r="T4" s="785"/>
      <c r="U4" s="785"/>
      <c r="V4" s="785"/>
      <c r="W4" s="785"/>
      <c r="X4" s="785"/>
      <c r="Y4" s="785"/>
      <c r="Z4" s="785"/>
      <c r="AA4" s="785"/>
    </row>
    <row r="5" spans="2:27" s="1" customFormat="1" ht="6.75" customHeight="1"/>
    <row r="6" spans="2:27" s="1" customFormat="1" ht="18.649999999999999" customHeight="1">
      <c r="B6" s="778" t="s">
        <v>41</v>
      </c>
      <c r="C6" s="778"/>
      <c r="D6" s="778"/>
      <c r="E6" s="778"/>
      <c r="F6" s="778"/>
      <c r="G6" s="770"/>
      <c r="H6" s="771"/>
      <c r="I6" s="771"/>
      <c r="J6" s="771"/>
      <c r="K6" s="771"/>
      <c r="L6" s="771"/>
      <c r="M6" s="771"/>
      <c r="N6" s="771"/>
      <c r="O6" s="771"/>
      <c r="P6" s="771"/>
      <c r="Q6" s="771"/>
      <c r="R6" s="771"/>
      <c r="S6" s="771"/>
      <c r="T6" s="771"/>
      <c r="U6" s="771"/>
      <c r="V6" s="771"/>
      <c r="W6" s="771"/>
      <c r="X6" s="771"/>
      <c r="Y6" s="771"/>
      <c r="Z6" s="771"/>
      <c r="AA6" s="772"/>
    </row>
    <row r="7" spans="2:27" s="1" customFormat="1" ht="19.5" customHeight="1">
      <c r="B7" s="778" t="s">
        <v>520</v>
      </c>
      <c r="C7" s="778"/>
      <c r="D7" s="778"/>
      <c r="E7" s="778"/>
      <c r="F7" s="778"/>
      <c r="G7" s="770"/>
      <c r="H7" s="771"/>
      <c r="I7" s="771"/>
      <c r="J7" s="771"/>
      <c r="K7" s="771"/>
      <c r="L7" s="771"/>
      <c r="M7" s="771"/>
      <c r="N7" s="771"/>
      <c r="O7" s="771"/>
      <c r="P7" s="771"/>
      <c r="Q7" s="771"/>
      <c r="R7" s="771"/>
      <c r="S7" s="771"/>
      <c r="T7" s="771"/>
      <c r="U7" s="771"/>
      <c r="V7" s="771"/>
      <c r="W7" s="771"/>
      <c r="X7" s="771"/>
      <c r="Y7" s="771"/>
      <c r="Z7" s="771"/>
      <c r="AA7" s="772"/>
    </row>
    <row r="8" spans="2:27" s="1" customFormat="1" ht="19.5" customHeight="1">
      <c r="B8" s="770" t="s">
        <v>695</v>
      </c>
      <c r="C8" s="771"/>
      <c r="D8" s="771"/>
      <c r="E8" s="771"/>
      <c r="F8" s="772"/>
      <c r="G8" s="842" t="s">
        <v>696</v>
      </c>
      <c r="H8" s="789"/>
      <c r="I8" s="789"/>
      <c r="J8" s="789"/>
      <c r="K8" s="789"/>
      <c r="L8" s="789"/>
      <c r="M8" s="789"/>
      <c r="N8" s="789"/>
      <c r="O8" s="789"/>
      <c r="P8" s="789"/>
      <c r="Q8" s="789"/>
      <c r="R8" s="789"/>
      <c r="S8" s="789"/>
      <c r="T8" s="789"/>
      <c r="U8" s="789"/>
      <c r="V8" s="789"/>
      <c r="W8" s="789"/>
      <c r="X8" s="789"/>
      <c r="Y8" s="789"/>
      <c r="Z8" s="789"/>
      <c r="AA8" s="790"/>
    </row>
    <row r="9" spans="2:27" ht="20.149999999999999" customHeight="1">
      <c r="B9" s="779" t="s">
        <v>697</v>
      </c>
      <c r="C9" s="780"/>
      <c r="D9" s="780"/>
      <c r="E9" s="780"/>
      <c r="F9" s="780"/>
      <c r="G9" s="854" t="s">
        <v>698</v>
      </c>
      <c r="H9" s="854"/>
      <c r="I9" s="854"/>
      <c r="J9" s="854"/>
      <c r="K9" s="854"/>
      <c r="L9" s="854"/>
      <c r="M9" s="854"/>
      <c r="N9" s="854" t="s">
        <v>699</v>
      </c>
      <c r="O9" s="854"/>
      <c r="P9" s="854"/>
      <c r="Q9" s="854"/>
      <c r="R9" s="854"/>
      <c r="S9" s="854"/>
      <c r="T9" s="854"/>
      <c r="U9" s="854" t="s">
        <v>700</v>
      </c>
      <c r="V9" s="854"/>
      <c r="W9" s="854"/>
      <c r="X9" s="854"/>
      <c r="Y9" s="854"/>
      <c r="Z9" s="854"/>
      <c r="AA9" s="854"/>
    </row>
    <row r="10" spans="2:27" ht="20.149999999999999" customHeight="1">
      <c r="B10" s="806"/>
      <c r="C10" s="785"/>
      <c r="D10" s="785"/>
      <c r="E10" s="785"/>
      <c r="F10" s="785"/>
      <c r="G10" s="854" t="s">
        <v>701</v>
      </c>
      <c r="H10" s="854"/>
      <c r="I10" s="854"/>
      <c r="J10" s="854"/>
      <c r="K10" s="854"/>
      <c r="L10" s="854"/>
      <c r="M10" s="854"/>
      <c r="N10" s="854" t="s">
        <v>702</v>
      </c>
      <c r="O10" s="854"/>
      <c r="P10" s="854"/>
      <c r="Q10" s="854"/>
      <c r="R10" s="854"/>
      <c r="S10" s="854"/>
      <c r="T10" s="854"/>
      <c r="U10" s="854" t="s">
        <v>703</v>
      </c>
      <c r="V10" s="854"/>
      <c r="W10" s="854"/>
      <c r="X10" s="854"/>
      <c r="Y10" s="854"/>
      <c r="Z10" s="854"/>
      <c r="AA10" s="854"/>
    </row>
    <row r="11" spans="2:27" ht="20.149999999999999" customHeight="1">
      <c r="B11" s="806"/>
      <c r="C11" s="785"/>
      <c r="D11" s="785"/>
      <c r="E11" s="785"/>
      <c r="F11" s="785"/>
      <c r="G11" s="854" t="s">
        <v>704</v>
      </c>
      <c r="H11" s="854"/>
      <c r="I11" s="854"/>
      <c r="J11" s="854"/>
      <c r="K11" s="854"/>
      <c r="L11" s="854"/>
      <c r="M11" s="854"/>
      <c r="N11" s="854" t="s">
        <v>705</v>
      </c>
      <c r="O11" s="854"/>
      <c r="P11" s="854"/>
      <c r="Q11" s="854"/>
      <c r="R11" s="854"/>
      <c r="S11" s="854"/>
      <c r="T11" s="854"/>
      <c r="U11" s="854" t="s">
        <v>706</v>
      </c>
      <c r="V11" s="854"/>
      <c r="W11" s="854"/>
      <c r="X11" s="854"/>
      <c r="Y11" s="854"/>
      <c r="Z11" s="854"/>
      <c r="AA11" s="854"/>
    </row>
    <row r="12" spans="2:27" ht="20.149999999999999" customHeight="1">
      <c r="B12" s="806"/>
      <c r="C12" s="785"/>
      <c r="D12" s="785"/>
      <c r="E12" s="785"/>
      <c r="F12" s="785"/>
      <c r="G12" s="854" t="s">
        <v>707</v>
      </c>
      <c r="H12" s="854"/>
      <c r="I12" s="854"/>
      <c r="J12" s="854"/>
      <c r="K12" s="854"/>
      <c r="L12" s="854"/>
      <c r="M12" s="854"/>
      <c r="N12" s="854" t="s">
        <v>708</v>
      </c>
      <c r="O12" s="854"/>
      <c r="P12" s="854"/>
      <c r="Q12" s="854"/>
      <c r="R12" s="854"/>
      <c r="S12" s="854"/>
      <c r="T12" s="854"/>
      <c r="U12" s="855" t="s">
        <v>709</v>
      </c>
      <c r="V12" s="855"/>
      <c r="W12" s="855"/>
      <c r="X12" s="855"/>
      <c r="Y12" s="855"/>
      <c r="Z12" s="855"/>
      <c r="AA12" s="855"/>
    </row>
    <row r="13" spans="2:27" ht="20.149999999999999" customHeight="1">
      <c r="B13" s="806"/>
      <c r="C13" s="785"/>
      <c r="D13" s="785"/>
      <c r="E13" s="785"/>
      <c r="F13" s="785"/>
      <c r="G13" s="854" t="s">
        <v>710</v>
      </c>
      <c r="H13" s="854"/>
      <c r="I13" s="854"/>
      <c r="J13" s="854"/>
      <c r="K13" s="854"/>
      <c r="L13" s="854"/>
      <c r="M13" s="854"/>
      <c r="N13" s="854" t="s">
        <v>711</v>
      </c>
      <c r="O13" s="854"/>
      <c r="P13" s="854"/>
      <c r="Q13" s="854"/>
      <c r="R13" s="854"/>
      <c r="S13" s="854"/>
      <c r="T13" s="854"/>
      <c r="U13" s="855" t="s">
        <v>712</v>
      </c>
      <c r="V13" s="855"/>
      <c r="W13" s="855"/>
      <c r="X13" s="855"/>
      <c r="Y13" s="855"/>
      <c r="Z13" s="855"/>
      <c r="AA13" s="855"/>
    </row>
    <row r="14" spans="2:27" ht="20.149999999999999" customHeight="1">
      <c r="B14" s="782"/>
      <c r="C14" s="783"/>
      <c r="D14" s="783"/>
      <c r="E14" s="783"/>
      <c r="F14" s="783"/>
      <c r="G14" s="854" t="s">
        <v>713</v>
      </c>
      <c r="H14" s="854"/>
      <c r="I14" s="854"/>
      <c r="J14" s="854"/>
      <c r="K14" s="854"/>
      <c r="L14" s="854"/>
      <c r="M14" s="854"/>
      <c r="N14" s="854"/>
      <c r="O14" s="854"/>
      <c r="P14" s="854"/>
      <c r="Q14" s="854"/>
      <c r="R14" s="854"/>
      <c r="S14" s="854"/>
      <c r="T14" s="854"/>
      <c r="U14" s="855"/>
      <c r="V14" s="855"/>
      <c r="W14" s="855"/>
      <c r="X14" s="855"/>
      <c r="Y14" s="855"/>
      <c r="Z14" s="855"/>
      <c r="AA14" s="855"/>
    </row>
    <row r="15" spans="2:27" ht="20.25" customHeight="1">
      <c r="B15" s="770" t="s">
        <v>714</v>
      </c>
      <c r="C15" s="771"/>
      <c r="D15" s="771"/>
      <c r="E15" s="771"/>
      <c r="F15" s="772"/>
      <c r="G15" s="844" t="s">
        <v>715</v>
      </c>
      <c r="H15" s="791"/>
      <c r="I15" s="791"/>
      <c r="J15" s="791"/>
      <c r="K15" s="791"/>
      <c r="L15" s="791"/>
      <c r="M15" s="791"/>
      <c r="N15" s="791"/>
      <c r="O15" s="791"/>
      <c r="P15" s="791"/>
      <c r="Q15" s="791"/>
      <c r="R15" s="791"/>
      <c r="S15" s="791"/>
      <c r="T15" s="791"/>
      <c r="U15" s="791"/>
      <c r="V15" s="791"/>
      <c r="W15" s="791"/>
      <c r="X15" s="791"/>
      <c r="Y15" s="791"/>
      <c r="Z15" s="791"/>
      <c r="AA15" s="792"/>
    </row>
    <row r="16" spans="2:27" s="1" customFormat="1" ht="9" customHeight="1"/>
    <row r="17" spans="2:27" s="1" customFormat="1" ht="17.25" customHeight="1">
      <c r="B17" s="1" t="s">
        <v>716</v>
      </c>
    </row>
    <row r="18" spans="2:27" s="1" customFormat="1" ht="6" customHeight="1">
      <c r="B18" s="4"/>
      <c r="C18" s="5"/>
      <c r="D18" s="5"/>
      <c r="E18" s="5"/>
      <c r="F18" s="5"/>
      <c r="G18" s="5"/>
      <c r="H18" s="5"/>
      <c r="I18" s="5"/>
      <c r="J18" s="5"/>
      <c r="K18" s="5"/>
      <c r="L18" s="5"/>
      <c r="M18" s="5"/>
      <c r="N18" s="5"/>
      <c r="O18" s="5"/>
      <c r="P18" s="5"/>
      <c r="Q18" s="5"/>
      <c r="R18" s="5"/>
      <c r="S18" s="5"/>
      <c r="T18" s="5"/>
      <c r="U18" s="5"/>
      <c r="V18" s="5"/>
      <c r="W18" s="5"/>
      <c r="X18" s="5"/>
      <c r="Y18" s="5"/>
      <c r="Z18" s="5"/>
      <c r="AA18" s="3"/>
    </row>
    <row r="19" spans="2:27" s="1" customFormat="1" ht="19.5" customHeight="1">
      <c r="B19" s="313"/>
      <c r="C19" s="1" t="s">
        <v>717</v>
      </c>
      <c r="D19" s="295"/>
      <c r="E19" s="295"/>
      <c r="F19" s="295"/>
      <c r="G19" s="295"/>
      <c r="H19" s="295"/>
      <c r="I19" s="295"/>
      <c r="J19" s="295"/>
      <c r="K19" s="295"/>
      <c r="L19" s="295"/>
      <c r="M19" s="295"/>
      <c r="N19" s="295"/>
      <c r="O19" s="295"/>
      <c r="Y19" s="847" t="s">
        <v>718</v>
      </c>
      <c r="Z19" s="847"/>
      <c r="AA19" s="414"/>
    </row>
    <row r="20" spans="2:27" s="1" customFormat="1">
      <c r="B20" s="313"/>
      <c r="D20" s="295"/>
      <c r="E20" s="295"/>
      <c r="F20" s="295"/>
      <c r="G20" s="295"/>
      <c r="H20" s="295"/>
      <c r="I20" s="295"/>
      <c r="J20" s="295"/>
      <c r="K20" s="295"/>
      <c r="L20" s="295"/>
      <c r="M20" s="295"/>
      <c r="N20" s="295"/>
      <c r="O20" s="295"/>
      <c r="Y20" s="418"/>
      <c r="Z20" s="418"/>
      <c r="AA20" s="414"/>
    </row>
    <row r="21" spans="2:27" s="1" customFormat="1">
      <c r="B21" s="313"/>
      <c r="C21" s="1" t="s">
        <v>719</v>
      </c>
      <c r="D21" s="295"/>
      <c r="E21" s="295"/>
      <c r="F21" s="295"/>
      <c r="G21" s="295"/>
      <c r="H21" s="295"/>
      <c r="I21" s="295"/>
      <c r="J21" s="295"/>
      <c r="K21" s="295"/>
      <c r="L21" s="295"/>
      <c r="M21" s="295"/>
      <c r="N21" s="295"/>
      <c r="O21" s="295"/>
      <c r="Y21" s="418"/>
      <c r="Z21" s="418"/>
      <c r="AA21" s="414"/>
    </row>
    <row r="22" spans="2:27" s="1" customFormat="1" ht="19.5" customHeight="1">
      <c r="B22" s="313"/>
      <c r="C22" s="1" t="s">
        <v>720</v>
      </c>
      <c r="D22" s="295"/>
      <c r="E22" s="295"/>
      <c r="F22" s="295"/>
      <c r="G22" s="295"/>
      <c r="H22" s="295"/>
      <c r="I22" s="295"/>
      <c r="J22" s="295"/>
      <c r="K22" s="295"/>
      <c r="L22" s="295"/>
      <c r="M22" s="295"/>
      <c r="N22" s="295"/>
      <c r="O22" s="295"/>
      <c r="Y22" s="847" t="s">
        <v>718</v>
      </c>
      <c r="Z22" s="847"/>
      <c r="AA22" s="414"/>
    </row>
    <row r="23" spans="2:27" s="1" customFormat="1" ht="19.5" customHeight="1">
      <c r="B23" s="313"/>
      <c r="C23" s="1" t="s">
        <v>721</v>
      </c>
      <c r="D23" s="295"/>
      <c r="E23" s="295"/>
      <c r="F23" s="295"/>
      <c r="G23" s="295"/>
      <c r="H23" s="295"/>
      <c r="I23" s="295"/>
      <c r="J23" s="295"/>
      <c r="K23" s="295"/>
      <c r="L23" s="295"/>
      <c r="M23" s="295"/>
      <c r="N23" s="295"/>
      <c r="O23" s="295"/>
      <c r="Y23" s="847" t="s">
        <v>718</v>
      </c>
      <c r="Z23" s="847"/>
      <c r="AA23" s="414"/>
    </row>
    <row r="24" spans="2:27" s="1" customFormat="1" ht="19.5" customHeight="1">
      <c r="B24" s="313"/>
      <c r="C24" s="1" t="s">
        <v>722</v>
      </c>
      <c r="D24" s="295"/>
      <c r="E24" s="295"/>
      <c r="F24" s="295"/>
      <c r="G24" s="295"/>
      <c r="H24" s="295"/>
      <c r="I24" s="295"/>
      <c r="J24" s="295"/>
      <c r="K24" s="295"/>
      <c r="L24" s="295"/>
      <c r="M24" s="295"/>
      <c r="N24" s="295"/>
      <c r="O24" s="295"/>
      <c r="Y24" s="847" t="s">
        <v>718</v>
      </c>
      <c r="Z24" s="847"/>
      <c r="AA24" s="414"/>
    </row>
    <row r="25" spans="2:27" s="1" customFormat="1" ht="19.5" customHeight="1">
      <c r="B25" s="313"/>
      <c r="D25" s="798" t="s">
        <v>723</v>
      </c>
      <c r="E25" s="798"/>
      <c r="F25" s="798"/>
      <c r="G25" s="798"/>
      <c r="H25" s="798"/>
      <c r="I25" s="798"/>
      <c r="J25" s="798"/>
      <c r="K25" s="295"/>
      <c r="L25" s="295"/>
      <c r="M25" s="295"/>
      <c r="N25" s="295"/>
      <c r="O25" s="295"/>
      <c r="Y25" s="418"/>
      <c r="Z25" s="418"/>
      <c r="AA25" s="414"/>
    </row>
    <row r="26" spans="2:27" s="1" customFormat="1" ht="25" customHeight="1">
      <c r="B26" s="313"/>
      <c r="C26" s="1" t="s">
        <v>724</v>
      </c>
      <c r="AA26" s="414"/>
    </row>
    <row r="27" spans="2:27" s="1" customFormat="1" ht="6.75" customHeight="1">
      <c r="B27" s="313"/>
      <c r="AA27" s="414"/>
    </row>
    <row r="28" spans="2:27" s="1" customFormat="1" ht="23.25" customHeight="1">
      <c r="B28" s="313" t="s">
        <v>647</v>
      </c>
      <c r="C28" s="770" t="s">
        <v>648</v>
      </c>
      <c r="D28" s="771"/>
      <c r="E28" s="771"/>
      <c r="F28" s="771"/>
      <c r="G28" s="771"/>
      <c r="H28" s="772"/>
      <c r="I28" s="848"/>
      <c r="J28" s="848"/>
      <c r="K28" s="848"/>
      <c r="L28" s="848"/>
      <c r="M28" s="848"/>
      <c r="N28" s="848"/>
      <c r="O28" s="848"/>
      <c r="P28" s="848"/>
      <c r="Q28" s="848"/>
      <c r="R28" s="848"/>
      <c r="S28" s="848"/>
      <c r="T28" s="848"/>
      <c r="U28" s="848"/>
      <c r="V28" s="848"/>
      <c r="W28" s="848"/>
      <c r="X28" s="848"/>
      <c r="Y28" s="848"/>
      <c r="Z28" s="849"/>
      <c r="AA28" s="414"/>
    </row>
    <row r="29" spans="2:27" s="1" customFormat="1" ht="23.25" customHeight="1">
      <c r="B29" s="313" t="s">
        <v>647</v>
      </c>
      <c r="C29" s="770" t="s">
        <v>649</v>
      </c>
      <c r="D29" s="771"/>
      <c r="E29" s="771"/>
      <c r="F29" s="771"/>
      <c r="G29" s="771"/>
      <c r="H29" s="772"/>
      <c r="I29" s="848"/>
      <c r="J29" s="848"/>
      <c r="K29" s="848"/>
      <c r="L29" s="848"/>
      <c r="M29" s="848"/>
      <c r="N29" s="848"/>
      <c r="O29" s="848"/>
      <c r="P29" s="848"/>
      <c r="Q29" s="848"/>
      <c r="R29" s="848"/>
      <c r="S29" s="848"/>
      <c r="T29" s="848"/>
      <c r="U29" s="848"/>
      <c r="V29" s="848"/>
      <c r="W29" s="848"/>
      <c r="X29" s="848"/>
      <c r="Y29" s="848"/>
      <c r="Z29" s="849"/>
      <c r="AA29" s="414"/>
    </row>
    <row r="30" spans="2:27" s="1" customFormat="1" ht="23.25" customHeight="1">
      <c r="B30" s="313" t="s">
        <v>647</v>
      </c>
      <c r="C30" s="770" t="s">
        <v>650</v>
      </c>
      <c r="D30" s="771"/>
      <c r="E30" s="771"/>
      <c r="F30" s="771"/>
      <c r="G30" s="771"/>
      <c r="H30" s="772"/>
      <c r="I30" s="848"/>
      <c r="J30" s="848"/>
      <c r="K30" s="848"/>
      <c r="L30" s="848"/>
      <c r="M30" s="848"/>
      <c r="N30" s="848"/>
      <c r="O30" s="848"/>
      <c r="P30" s="848"/>
      <c r="Q30" s="848"/>
      <c r="R30" s="848"/>
      <c r="S30" s="848"/>
      <c r="T30" s="848"/>
      <c r="U30" s="848"/>
      <c r="V30" s="848"/>
      <c r="W30" s="848"/>
      <c r="X30" s="848"/>
      <c r="Y30" s="848"/>
      <c r="Z30" s="849"/>
      <c r="AA30" s="414"/>
    </row>
    <row r="31" spans="2:27" s="1" customFormat="1" ht="9" customHeight="1">
      <c r="B31" s="313"/>
      <c r="C31" s="295"/>
      <c r="D31" s="295"/>
      <c r="E31" s="295"/>
      <c r="F31" s="295"/>
      <c r="G31" s="295"/>
      <c r="H31" s="295"/>
      <c r="I31" s="2"/>
      <c r="J31" s="2"/>
      <c r="K31" s="2"/>
      <c r="L31" s="2"/>
      <c r="M31" s="2"/>
      <c r="N31" s="2"/>
      <c r="O31" s="2"/>
      <c r="P31" s="2"/>
      <c r="Q31" s="2"/>
      <c r="R31" s="2"/>
      <c r="S31" s="2"/>
      <c r="T31" s="2"/>
      <c r="U31" s="2"/>
      <c r="V31" s="2"/>
      <c r="W31" s="2"/>
      <c r="X31" s="2"/>
      <c r="Y31" s="2"/>
      <c r="Z31" s="2"/>
      <c r="AA31" s="414"/>
    </row>
    <row r="32" spans="2:27" s="1" customFormat="1" ht="19.5" customHeight="1">
      <c r="B32" s="313"/>
      <c r="C32" s="1" t="s">
        <v>725</v>
      </c>
      <c r="D32" s="295"/>
      <c r="E32" s="295"/>
      <c r="F32" s="295"/>
      <c r="G32" s="295"/>
      <c r="H32" s="295"/>
      <c r="I32" s="295"/>
      <c r="J32" s="295"/>
      <c r="K32" s="295"/>
      <c r="L32" s="295"/>
      <c r="M32" s="295"/>
      <c r="N32" s="295"/>
      <c r="O32" s="295"/>
      <c r="Y32" s="847" t="s">
        <v>718</v>
      </c>
      <c r="Z32" s="847"/>
      <c r="AA32" s="414"/>
    </row>
    <row r="33" spans="1:37" s="1" customFormat="1" ht="12.75" customHeight="1">
      <c r="B33" s="313"/>
      <c r="D33" s="295"/>
      <c r="E33" s="295"/>
      <c r="F33" s="295"/>
      <c r="G33" s="295"/>
      <c r="H33" s="295"/>
      <c r="I33" s="295"/>
      <c r="J33" s="295"/>
      <c r="K33" s="295"/>
      <c r="L33" s="295"/>
      <c r="M33" s="295"/>
      <c r="N33" s="295"/>
      <c r="O33" s="295"/>
      <c r="Y33" s="418"/>
      <c r="Z33" s="418"/>
      <c r="AA33" s="414"/>
    </row>
    <row r="34" spans="1:37" s="1" customFormat="1" ht="19.5" customHeight="1">
      <c r="B34" s="313"/>
      <c r="C34" s="846" t="s">
        <v>726</v>
      </c>
      <c r="D34" s="846"/>
      <c r="E34" s="846"/>
      <c r="F34" s="846"/>
      <c r="G34" s="846"/>
      <c r="H34" s="846"/>
      <c r="I34" s="846"/>
      <c r="J34" s="846"/>
      <c r="K34" s="846"/>
      <c r="L34" s="846"/>
      <c r="M34" s="846"/>
      <c r="N34" s="846"/>
      <c r="O34" s="846"/>
      <c r="P34" s="846"/>
      <c r="Q34" s="846"/>
      <c r="R34" s="846"/>
      <c r="S34" s="846"/>
      <c r="T34" s="846"/>
      <c r="U34" s="846"/>
      <c r="V34" s="846"/>
      <c r="W34" s="846"/>
      <c r="X34" s="846"/>
      <c r="Y34" s="846"/>
      <c r="Z34" s="846"/>
      <c r="AA34" s="414"/>
    </row>
    <row r="35" spans="1:37" s="1" customFormat="1" ht="19.5" customHeight="1">
      <c r="B35" s="313"/>
      <c r="C35" s="846" t="s">
        <v>727</v>
      </c>
      <c r="D35" s="846"/>
      <c r="E35" s="846"/>
      <c r="F35" s="846"/>
      <c r="G35" s="846"/>
      <c r="H35" s="846"/>
      <c r="I35" s="846"/>
      <c r="J35" s="846"/>
      <c r="K35" s="846"/>
      <c r="L35" s="846"/>
      <c r="M35" s="846"/>
      <c r="N35" s="846"/>
      <c r="O35" s="846"/>
      <c r="P35" s="846"/>
      <c r="Q35" s="846"/>
      <c r="R35" s="846"/>
      <c r="S35" s="846"/>
      <c r="T35" s="846"/>
      <c r="U35" s="846"/>
      <c r="V35" s="846"/>
      <c r="W35" s="846"/>
      <c r="X35" s="846"/>
      <c r="Y35" s="846"/>
      <c r="Z35" s="846"/>
      <c r="AA35" s="414"/>
    </row>
    <row r="36" spans="1:37" s="1" customFormat="1" ht="19.5" customHeight="1">
      <c r="B36" s="313"/>
      <c r="C36" s="798" t="s">
        <v>728</v>
      </c>
      <c r="D36" s="798"/>
      <c r="E36" s="798"/>
      <c r="F36" s="798"/>
      <c r="G36" s="798"/>
      <c r="H36" s="798"/>
      <c r="I36" s="798"/>
      <c r="J36" s="798"/>
      <c r="K36" s="798"/>
      <c r="L36" s="798"/>
      <c r="M36" s="798"/>
      <c r="N36" s="798"/>
      <c r="O36" s="798"/>
      <c r="P36" s="798"/>
      <c r="Q36" s="798"/>
      <c r="R36" s="798"/>
      <c r="S36" s="798"/>
      <c r="T36" s="798"/>
      <c r="U36" s="798"/>
      <c r="V36" s="798"/>
      <c r="W36" s="798"/>
      <c r="X36" s="798"/>
      <c r="Y36" s="798"/>
      <c r="Z36" s="798"/>
      <c r="AA36" s="414"/>
    </row>
    <row r="37" spans="1:37" s="2" customFormat="1" ht="12.75" customHeight="1">
      <c r="A37" s="1"/>
      <c r="B37" s="313"/>
      <c r="C37" s="295"/>
      <c r="D37" s="295"/>
      <c r="E37" s="295"/>
      <c r="F37" s="295"/>
      <c r="G37" s="295"/>
      <c r="H37" s="295"/>
      <c r="I37" s="295"/>
      <c r="J37" s="295"/>
      <c r="K37" s="295"/>
      <c r="L37" s="295"/>
      <c r="M37" s="295"/>
      <c r="N37" s="295"/>
      <c r="O37" s="295"/>
      <c r="P37" s="1"/>
      <c r="Q37" s="1"/>
      <c r="R37" s="1"/>
      <c r="S37" s="1"/>
      <c r="T37" s="1"/>
      <c r="U37" s="1"/>
      <c r="V37" s="1"/>
      <c r="W37" s="1"/>
      <c r="X37" s="1"/>
      <c r="Y37" s="1"/>
      <c r="Z37" s="1"/>
      <c r="AA37" s="414"/>
      <c r="AB37" s="1"/>
      <c r="AC37" s="1"/>
      <c r="AD37" s="1"/>
      <c r="AE37" s="1"/>
      <c r="AF37" s="1"/>
      <c r="AG37" s="1"/>
      <c r="AH37" s="1"/>
      <c r="AI37" s="1"/>
      <c r="AJ37" s="1"/>
      <c r="AK37" s="1"/>
    </row>
    <row r="38" spans="1:37" s="2" customFormat="1" ht="18" customHeight="1">
      <c r="A38" s="1"/>
      <c r="B38" s="313"/>
      <c r="C38" s="1"/>
      <c r="D38" s="846" t="s">
        <v>729</v>
      </c>
      <c r="E38" s="846"/>
      <c r="F38" s="846"/>
      <c r="G38" s="846"/>
      <c r="H38" s="846"/>
      <c r="I38" s="846"/>
      <c r="J38" s="846"/>
      <c r="K38" s="846"/>
      <c r="L38" s="846"/>
      <c r="M38" s="846"/>
      <c r="N38" s="846"/>
      <c r="O38" s="846"/>
      <c r="P38" s="846"/>
      <c r="Q38" s="846"/>
      <c r="R38" s="846"/>
      <c r="S38" s="846"/>
      <c r="T38" s="846"/>
      <c r="U38" s="846"/>
      <c r="V38" s="846"/>
      <c r="W38" s="1"/>
      <c r="X38" s="1"/>
      <c r="Y38" s="847" t="s">
        <v>718</v>
      </c>
      <c r="Z38" s="847"/>
      <c r="AA38" s="414"/>
      <c r="AB38" s="1"/>
      <c r="AC38" s="1"/>
      <c r="AD38" s="1"/>
      <c r="AE38" s="1"/>
      <c r="AF38" s="1"/>
      <c r="AG38" s="1"/>
      <c r="AH38" s="1"/>
      <c r="AI38" s="1"/>
      <c r="AJ38" s="1"/>
      <c r="AK38" s="1"/>
    </row>
    <row r="39" spans="1:37" s="2" customFormat="1" ht="37.5" customHeight="1">
      <c r="B39" s="428"/>
      <c r="D39" s="846" t="s">
        <v>730</v>
      </c>
      <c r="E39" s="846"/>
      <c r="F39" s="846"/>
      <c r="G39" s="846"/>
      <c r="H39" s="846"/>
      <c r="I39" s="846"/>
      <c r="J39" s="846"/>
      <c r="K39" s="846"/>
      <c r="L39" s="846"/>
      <c r="M39" s="846"/>
      <c r="N39" s="846"/>
      <c r="O39" s="846"/>
      <c r="P39" s="846"/>
      <c r="Q39" s="846"/>
      <c r="R39" s="846"/>
      <c r="S39" s="846"/>
      <c r="T39" s="846"/>
      <c r="U39" s="846"/>
      <c r="V39" s="846"/>
      <c r="Y39" s="847" t="s">
        <v>718</v>
      </c>
      <c r="Z39" s="847"/>
      <c r="AA39" s="419"/>
    </row>
    <row r="40" spans="1:37" ht="19.5" customHeight="1">
      <c r="A40" s="2"/>
      <c r="B40" s="428"/>
      <c r="C40" s="2"/>
      <c r="D40" s="846" t="s">
        <v>731</v>
      </c>
      <c r="E40" s="846"/>
      <c r="F40" s="846"/>
      <c r="G40" s="846"/>
      <c r="H40" s="846"/>
      <c r="I40" s="846"/>
      <c r="J40" s="846"/>
      <c r="K40" s="846"/>
      <c r="L40" s="846"/>
      <c r="M40" s="846"/>
      <c r="N40" s="846"/>
      <c r="O40" s="846"/>
      <c r="P40" s="846"/>
      <c r="Q40" s="846"/>
      <c r="R40" s="846"/>
      <c r="S40" s="846"/>
      <c r="T40" s="846"/>
      <c r="U40" s="846"/>
      <c r="V40" s="846"/>
      <c r="W40" s="2"/>
      <c r="X40" s="2"/>
      <c r="Y40" s="847" t="s">
        <v>718</v>
      </c>
      <c r="Z40" s="847"/>
      <c r="AA40" s="419"/>
      <c r="AB40" s="2"/>
      <c r="AC40" s="2"/>
      <c r="AD40" s="2"/>
      <c r="AE40" s="2"/>
      <c r="AF40" s="2"/>
      <c r="AG40" s="2"/>
      <c r="AH40" s="2"/>
      <c r="AI40" s="2"/>
      <c r="AJ40" s="2"/>
      <c r="AK40" s="2"/>
    </row>
    <row r="41" spans="1:37" s="1" customFormat="1" ht="19.5" customHeight="1">
      <c r="A41" s="2"/>
      <c r="B41" s="428"/>
      <c r="C41" s="2"/>
      <c r="D41" s="846" t="s">
        <v>732</v>
      </c>
      <c r="E41" s="846"/>
      <c r="F41" s="846"/>
      <c r="G41" s="846"/>
      <c r="H41" s="846"/>
      <c r="I41" s="846"/>
      <c r="J41" s="846"/>
      <c r="K41" s="846"/>
      <c r="L41" s="846"/>
      <c r="M41" s="846"/>
      <c r="N41" s="846"/>
      <c r="O41" s="846"/>
      <c r="P41" s="846"/>
      <c r="Q41" s="846"/>
      <c r="R41" s="846"/>
      <c r="S41" s="846"/>
      <c r="T41" s="846"/>
      <c r="U41" s="846"/>
      <c r="V41" s="846"/>
      <c r="W41" s="2"/>
      <c r="X41" s="2"/>
      <c r="Y41" s="847" t="s">
        <v>718</v>
      </c>
      <c r="Z41" s="847"/>
      <c r="AA41" s="419"/>
      <c r="AB41" s="2"/>
      <c r="AC41" s="2"/>
      <c r="AD41" s="2"/>
      <c r="AE41" s="2"/>
      <c r="AF41" s="2"/>
      <c r="AG41" s="2"/>
      <c r="AH41" s="2"/>
      <c r="AI41" s="2"/>
      <c r="AJ41" s="2"/>
      <c r="AK41" s="2"/>
    </row>
    <row r="42" spans="1:37" s="1" customFormat="1" ht="16.5" customHeight="1">
      <c r="A42" s="2"/>
      <c r="B42" s="428"/>
      <c r="C42" s="2"/>
      <c r="D42" s="846" t="s">
        <v>733</v>
      </c>
      <c r="E42" s="846"/>
      <c r="F42" s="846"/>
      <c r="G42" s="846"/>
      <c r="H42" s="846"/>
      <c r="I42" s="846"/>
      <c r="J42" s="846"/>
      <c r="K42" s="846"/>
      <c r="L42" s="846"/>
      <c r="M42" s="846"/>
      <c r="N42" s="846"/>
      <c r="O42" s="846"/>
      <c r="P42" s="846"/>
      <c r="Q42" s="846"/>
      <c r="R42" s="846"/>
      <c r="S42" s="846"/>
      <c r="T42" s="846"/>
      <c r="U42" s="846"/>
      <c r="V42" s="846"/>
      <c r="W42" s="2"/>
      <c r="X42" s="2"/>
      <c r="Y42" s="436"/>
      <c r="Z42" s="436"/>
      <c r="AA42" s="419"/>
      <c r="AB42" s="2"/>
      <c r="AC42" s="2"/>
      <c r="AD42" s="2"/>
      <c r="AE42" s="2"/>
      <c r="AF42" s="2"/>
      <c r="AG42" s="2"/>
      <c r="AH42" s="2"/>
      <c r="AI42" s="2"/>
      <c r="AJ42" s="2"/>
      <c r="AK42" s="2"/>
    </row>
    <row r="43" spans="1:37" s="1" customFormat="1" ht="8.25" customHeight="1">
      <c r="A43" s="311"/>
      <c r="B43" s="301"/>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451"/>
      <c r="AB43" s="311"/>
      <c r="AC43" s="311"/>
      <c r="AD43" s="311"/>
      <c r="AE43" s="311"/>
      <c r="AF43" s="311"/>
      <c r="AG43" s="311"/>
      <c r="AH43" s="311"/>
      <c r="AI43" s="311"/>
      <c r="AJ43" s="311"/>
      <c r="AK43" s="311"/>
    </row>
    <row r="44" spans="1:37" s="1" customFormat="1"/>
    <row r="45" spans="1:37" s="1" customFormat="1" ht="19.5" customHeight="1">
      <c r="B45" s="1" t="s">
        <v>734</v>
      </c>
    </row>
    <row r="46" spans="1:37" s="1" customFormat="1" ht="19.5" customHeight="1">
      <c r="B46" s="4"/>
      <c r="C46" s="5"/>
      <c r="D46" s="5"/>
      <c r="E46" s="5"/>
      <c r="F46" s="5"/>
      <c r="G46" s="5"/>
      <c r="H46" s="5"/>
      <c r="I46" s="5"/>
      <c r="J46" s="5"/>
      <c r="K46" s="5"/>
      <c r="L46" s="5"/>
      <c r="M46" s="5"/>
      <c r="N46" s="5"/>
      <c r="O46" s="5"/>
      <c r="P46" s="5"/>
      <c r="Q46" s="5"/>
      <c r="R46" s="5"/>
      <c r="S46" s="5"/>
      <c r="T46" s="5"/>
      <c r="U46" s="5"/>
      <c r="V46" s="5"/>
      <c r="W46" s="5"/>
      <c r="X46" s="5"/>
      <c r="Y46" s="5"/>
      <c r="Z46" s="5"/>
      <c r="AA46" s="3"/>
    </row>
    <row r="47" spans="1:37" s="1" customFormat="1" ht="19.5" customHeight="1">
      <c r="B47" s="313"/>
      <c r="C47" s="1" t="s">
        <v>735</v>
      </c>
      <c r="D47" s="295"/>
      <c r="E47" s="295"/>
      <c r="F47" s="295"/>
      <c r="G47" s="295"/>
      <c r="H47" s="295"/>
      <c r="I47" s="295"/>
      <c r="J47" s="295"/>
      <c r="K47" s="295"/>
      <c r="L47" s="295"/>
      <c r="M47" s="295"/>
      <c r="N47" s="295"/>
      <c r="O47" s="295"/>
      <c r="Y47" s="418"/>
      <c r="Z47" s="418"/>
      <c r="AA47" s="414"/>
    </row>
    <row r="48" spans="1:37" s="1" customFormat="1" ht="19.5" customHeight="1">
      <c r="B48" s="313"/>
      <c r="C48" s="1" t="s">
        <v>736</v>
      </c>
      <c r="D48" s="295"/>
      <c r="E48" s="295"/>
      <c r="F48" s="295"/>
      <c r="G48" s="295"/>
      <c r="H48" s="295"/>
      <c r="I48" s="295"/>
      <c r="J48" s="295"/>
      <c r="K48" s="295"/>
      <c r="L48" s="295"/>
      <c r="M48" s="295"/>
      <c r="N48" s="295"/>
      <c r="O48" s="295"/>
      <c r="Y48" s="847" t="s">
        <v>718</v>
      </c>
      <c r="Z48" s="847"/>
      <c r="AA48" s="414"/>
    </row>
    <row r="49" spans="1:37" s="1" customFormat="1" ht="19.5" customHeight="1">
      <c r="B49" s="313"/>
      <c r="D49" s="850" t="s">
        <v>737</v>
      </c>
      <c r="E49" s="848"/>
      <c r="F49" s="848"/>
      <c r="G49" s="848"/>
      <c r="H49" s="848"/>
      <c r="I49" s="848"/>
      <c r="J49" s="848"/>
      <c r="K49" s="848"/>
      <c r="L49" s="848"/>
      <c r="M49" s="848"/>
      <c r="N49" s="848"/>
      <c r="O49" s="848"/>
      <c r="P49" s="848"/>
      <c r="Q49" s="848"/>
      <c r="R49" s="851" t="s">
        <v>194</v>
      </c>
      <c r="S49" s="852"/>
      <c r="T49" s="852"/>
      <c r="U49" s="852"/>
      <c r="V49" s="853"/>
      <c r="AA49" s="414"/>
    </row>
    <row r="50" spans="1:37" s="1" customFormat="1" ht="19.5" customHeight="1">
      <c r="B50" s="313"/>
      <c r="D50" s="850" t="s">
        <v>738</v>
      </c>
      <c r="E50" s="848"/>
      <c r="F50" s="848"/>
      <c r="G50" s="848"/>
      <c r="H50" s="848"/>
      <c r="I50" s="848"/>
      <c r="J50" s="848"/>
      <c r="K50" s="848"/>
      <c r="L50" s="848"/>
      <c r="M50" s="848"/>
      <c r="N50" s="848"/>
      <c r="O50" s="848"/>
      <c r="P50" s="848"/>
      <c r="Q50" s="849"/>
      <c r="R50" s="851" t="s">
        <v>194</v>
      </c>
      <c r="S50" s="852"/>
      <c r="T50" s="852"/>
      <c r="U50" s="852"/>
      <c r="V50" s="853"/>
      <c r="AA50" s="414"/>
    </row>
    <row r="51" spans="1:37" s="1" customFormat="1" ht="19.5" customHeight="1">
      <c r="B51" s="313"/>
      <c r="C51" s="1" t="s">
        <v>721</v>
      </c>
      <c r="D51" s="295"/>
      <c r="E51" s="295"/>
      <c r="F51" s="295"/>
      <c r="G51" s="295"/>
      <c r="H51" s="295"/>
      <c r="I51" s="295"/>
      <c r="J51" s="295"/>
      <c r="K51" s="295"/>
      <c r="L51" s="295"/>
      <c r="M51" s="295"/>
      <c r="N51" s="295"/>
      <c r="O51" s="295"/>
      <c r="Y51" s="847" t="s">
        <v>718</v>
      </c>
      <c r="Z51" s="847"/>
      <c r="AA51" s="414"/>
    </row>
    <row r="52" spans="1:37" s="1" customFormat="1" ht="19.5" customHeight="1">
      <c r="B52" s="313"/>
      <c r="C52" s="1" t="s">
        <v>722</v>
      </c>
      <c r="D52" s="295"/>
      <c r="E52" s="295"/>
      <c r="F52" s="295"/>
      <c r="G52" s="295"/>
      <c r="H52" s="295"/>
      <c r="I52" s="295"/>
      <c r="J52" s="295"/>
      <c r="K52" s="295"/>
      <c r="L52" s="295"/>
      <c r="M52" s="295"/>
      <c r="N52" s="295"/>
      <c r="O52" s="295"/>
      <c r="Y52" s="847" t="s">
        <v>718</v>
      </c>
      <c r="Z52" s="847"/>
      <c r="AA52" s="414"/>
    </row>
    <row r="53" spans="1:37" s="1" customFormat="1" ht="23.25" customHeight="1">
      <c r="B53" s="313"/>
      <c r="D53" s="798" t="s">
        <v>723</v>
      </c>
      <c r="E53" s="798"/>
      <c r="F53" s="798"/>
      <c r="G53" s="798"/>
      <c r="H53" s="798"/>
      <c r="I53" s="798"/>
      <c r="J53" s="798"/>
      <c r="K53" s="295"/>
      <c r="L53" s="295"/>
      <c r="M53" s="295"/>
      <c r="N53" s="295"/>
      <c r="O53" s="295"/>
      <c r="Y53" s="418"/>
      <c r="Z53" s="418"/>
      <c r="AA53" s="414"/>
    </row>
    <row r="54" spans="1:37" s="1" customFormat="1" ht="23.25" customHeight="1">
      <c r="B54" s="313"/>
      <c r="C54" s="1" t="s">
        <v>724</v>
      </c>
      <c r="AA54" s="414"/>
    </row>
    <row r="55" spans="1:37" s="1" customFormat="1" ht="6.75" customHeight="1">
      <c r="B55" s="313"/>
      <c r="AA55" s="414"/>
    </row>
    <row r="56" spans="1:37" s="1" customFormat="1" ht="19.5" customHeight="1">
      <c r="B56" s="313" t="s">
        <v>647</v>
      </c>
      <c r="C56" s="770" t="s">
        <v>648</v>
      </c>
      <c r="D56" s="771"/>
      <c r="E56" s="771"/>
      <c r="F56" s="771"/>
      <c r="G56" s="771"/>
      <c r="H56" s="772"/>
      <c r="I56" s="848"/>
      <c r="J56" s="848"/>
      <c r="K56" s="848"/>
      <c r="L56" s="848"/>
      <c r="M56" s="848"/>
      <c r="N56" s="848"/>
      <c r="O56" s="848"/>
      <c r="P56" s="848"/>
      <c r="Q56" s="848"/>
      <c r="R56" s="848"/>
      <c r="S56" s="848"/>
      <c r="T56" s="848"/>
      <c r="U56" s="848"/>
      <c r="V56" s="848"/>
      <c r="W56" s="848"/>
      <c r="X56" s="848"/>
      <c r="Y56" s="848"/>
      <c r="Z56" s="849"/>
      <c r="AA56" s="414"/>
    </row>
    <row r="57" spans="1:37" s="1" customFormat="1" ht="19.5" customHeight="1">
      <c r="B57" s="313" t="s">
        <v>647</v>
      </c>
      <c r="C57" s="770" t="s">
        <v>649</v>
      </c>
      <c r="D57" s="771"/>
      <c r="E57" s="771"/>
      <c r="F57" s="771"/>
      <c r="G57" s="771"/>
      <c r="H57" s="772"/>
      <c r="I57" s="848"/>
      <c r="J57" s="848"/>
      <c r="K57" s="848"/>
      <c r="L57" s="848"/>
      <c r="M57" s="848"/>
      <c r="N57" s="848"/>
      <c r="O57" s="848"/>
      <c r="P57" s="848"/>
      <c r="Q57" s="848"/>
      <c r="R57" s="848"/>
      <c r="S57" s="848"/>
      <c r="T57" s="848"/>
      <c r="U57" s="848"/>
      <c r="V57" s="848"/>
      <c r="W57" s="848"/>
      <c r="X57" s="848"/>
      <c r="Y57" s="848"/>
      <c r="Z57" s="849"/>
      <c r="AA57" s="414"/>
    </row>
    <row r="58" spans="1:37" s="1" customFormat="1" ht="19.5" customHeight="1">
      <c r="B58" s="313" t="s">
        <v>647</v>
      </c>
      <c r="C58" s="770" t="s">
        <v>650</v>
      </c>
      <c r="D58" s="771"/>
      <c r="E58" s="771"/>
      <c r="F58" s="771"/>
      <c r="G58" s="771"/>
      <c r="H58" s="772"/>
      <c r="I58" s="848"/>
      <c r="J58" s="848"/>
      <c r="K58" s="848"/>
      <c r="L58" s="848"/>
      <c r="M58" s="848"/>
      <c r="N58" s="848"/>
      <c r="O58" s="848"/>
      <c r="P58" s="848"/>
      <c r="Q58" s="848"/>
      <c r="R58" s="848"/>
      <c r="S58" s="848"/>
      <c r="T58" s="848"/>
      <c r="U58" s="848"/>
      <c r="V58" s="848"/>
      <c r="W58" s="848"/>
      <c r="X58" s="848"/>
      <c r="Y58" s="848"/>
      <c r="Z58" s="849"/>
      <c r="AA58" s="414"/>
    </row>
    <row r="59" spans="1:37" s="1" customFormat="1" ht="19.5" customHeight="1">
      <c r="B59" s="313"/>
      <c r="C59" s="295"/>
      <c r="D59" s="295"/>
      <c r="E59" s="295"/>
      <c r="F59" s="295"/>
      <c r="G59" s="295"/>
      <c r="H59" s="295"/>
      <c r="I59" s="2"/>
      <c r="J59" s="2"/>
      <c r="K59" s="2"/>
      <c r="L59" s="2"/>
      <c r="M59" s="2"/>
      <c r="N59" s="2"/>
      <c r="O59" s="2"/>
      <c r="P59" s="2"/>
      <c r="Q59" s="2"/>
      <c r="R59" s="2"/>
      <c r="S59" s="2"/>
      <c r="T59" s="2"/>
      <c r="U59" s="2"/>
      <c r="V59" s="2"/>
      <c r="W59" s="2"/>
      <c r="X59" s="2"/>
      <c r="Y59" s="2"/>
      <c r="Z59" s="2"/>
      <c r="AA59" s="414"/>
    </row>
    <row r="60" spans="1:37" s="2" customFormat="1" ht="18" customHeight="1">
      <c r="A60" s="1"/>
      <c r="B60" s="313"/>
      <c r="C60" s="776" t="s">
        <v>739</v>
      </c>
      <c r="D60" s="776"/>
      <c r="E60" s="776"/>
      <c r="F60" s="776"/>
      <c r="G60" s="776"/>
      <c r="H60" s="776"/>
      <c r="I60" s="776"/>
      <c r="J60" s="776"/>
      <c r="K60" s="776"/>
      <c r="L60" s="776"/>
      <c r="M60" s="776"/>
      <c r="N60" s="776"/>
      <c r="O60" s="776"/>
      <c r="P60" s="776"/>
      <c r="Q60" s="776"/>
      <c r="R60" s="776"/>
      <c r="S60" s="776"/>
      <c r="T60" s="776"/>
      <c r="U60" s="776"/>
      <c r="V60" s="776"/>
      <c r="W60" s="776"/>
      <c r="X60" s="776"/>
      <c r="Y60" s="776"/>
      <c r="Z60" s="776"/>
      <c r="AA60" s="777"/>
      <c r="AB60" s="1"/>
      <c r="AC60" s="1"/>
      <c r="AD60" s="1"/>
      <c r="AE60" s="1"/>
      <c r="AF60" s="1"/>
      <c r="AG60" s="1"/>
      <c r="AH60" s="1"/>
      <c r="AI60" s="1"/>
      <c r="AJ60" s="1"/>
      <c r="AK60" s="1"/>
    </row>
    <row r="61" spans="1:37" s="2" customFormat="1" ht="18" customHeight="1">
      <c r="A61" s="1"/>
      <c r="B61" s="313"/>
      <c r="C61" s="295"/>
      <c r="D61" s="295"/>
      <c r="E61" s="295"/>
      <c r="F61" s="295"/>
      <c r="G61" s="295"/>
      <c r="H61" s="295"/>
      <c r="I61" s="295"/>
      <c r="J61" s="295"/>
      <c r="K61" s="295"/>
      <c r="L61" s="295"/>
      <c r="M61" s="295"/>
      <c r="N61" s="295"/>
      <c r="O61" s="295"/>
      <c r="P61" s="1"/>
      <c r="Q61" s="1"/>
      <c r="R61" s="1"/>
      <c r="S61" s="1"/>
      <c r="T61" s="1"/>
      <c r="U61" s="1"/>
      <c r="V61" s="1"/>
      <c r="W61" s="1"/>
      <c r="X61" s="1"/>
      <c r="Y61" s="1"/>
      <c r="Z61" s="1"/>
      <c r="AA61" s="414"/>
      <c r="AB61" s="1"/>
      <c r="AC61" s="1"/>
      <c r="AD61" s="1"/>
      <c r="AE61" s="1"/>
      <c r="AF61" s="1"/>
      <c r="AG61" s="1"/>
      <c r="AH61" s="1"/>
      <c r="AI61" s="1"/>
      <c r="AJ61" s="1"/>
      <c r="AK61" s="1"/>
    </row>
    <row r="62" spans="1:37" s="2" customFormat="1" ht="19.5" customHeight="1">
      <c r="A62" s="1"/>
      <c r="B62" s="313"/>
      <c r="C62" s="1"/>
      <c r="D62" s="846" t="s">
        <v>740</v>
      </c>
      <c r="E62" s="846"/>
      <c r="F62" s="846"/>
      <c r="G62" s="846"/>
      <c r="H62" s="846"/>
      <c r="I62" s="846"/>
      <c r="J62" s="846"/>
      <c r="K62" s="846"/>
      <c r="L62" s="846"/>
      <c r="M62" s="846"/>
      <c r="N62" s="846"/>
      <c r="O62" s="846"/>
      <c r="P62" s="846"/>
      <c r="Q62" s="846"/>
      <c r="R62" s="846"/>
      <c r="S62" s="846"/>
      <c r="T62" s="846"/>
      <c r="U62" s="846"/>
      <c r="V62" s="846"/>
      <c r="W62" s="1"/>
      <c r="X62" s="1"/>
      <c r="Y62" s="847" t="s">
        <v>718</v>
      </c>
      <c r="Z62" s="847"/>
      <c r="AA62" s="414"/>
      <c r="AB62" s="1"/>
      <c r="AC62" s="1"/>
      <c r="AD62" s="1"/>
      <c r="AE62" s="1"/>
      <c r="AF62" s="1"/>
      <c r="AG62" s="1"/>
      <c r="AH62" s="1"/>
      <c r="AI62" s="1"/>
      <c r="AJ62" s="1"/>
      <c r="AK62" s="1"/>
    </row>
    <row r="63" spans="1:37" ht="19.5" customHeight="1">
      <c r="A63" s="2"/>
      <c r="B63" s="428"/>
      <c r="C63" s="2"/>
      <c r="D63" s="846" t="s">
        <v>730</v>
      </c>
      <c r="E63" s="846"/>
      <c r="F63" s="846"/>
      <c r="G63" s="846"/>
      <c r="H63" s="846"/>
      <c r="I63" s="846"/>
      <c r="J63" s="846"/>
      <c r="K63" s="846"/>
      <c r="L63" s="846"/>
      <c r="M63" s="846"/>
      <c r="N63" s="846"/>
      <c r="O63" s="846"/>
      <c r="P63" s="846"/>
      <c r="Q63" s="846"/>
      <c r="R63" s="846"/>
      <c r="S63" s="846"/>
      <c r="T63" s="846"/>
      <c r="U63" s="846"/>
      <c r="V63" s="846"/>
      <c r="W63" s="2"/>
      <c r="X63" s="2"/>
      <c r="Y63" s="847" t="s">
        <v>718</v>
      </c>
      <c r="Z63" s="847"/>
      <c r="AA63" s="419"/>
      <c r="AB63" s="2"/>
      <c r="AC63" s="2"/>
      <c r="AD63" s="2"/>
      <c r="AE63" s="2"/>
      <c r="AF63" s="2"/>
      <c r="AG63" s="2"/>
      <c r="AH63" s="2"/>
      <c r="AI63" s="2"/>
      <c r="AJ63" s="2"/>
      <c r="AK63" s="2"/>
    </row>
    <row r="64" spans="1:37" ht="19.5" customHeight="1">
      <c r="A64" s="2"/>
      <c r="B64" s="428"/>
      <c r="C64" s="2"/>
      <c r="D64" s="846" t="s">
        <v>731</v>
      </c>
      <c r="E64" s="846"/>
      <c r="F64" s="846"/>
      <c r="G64" s="846"/>
      <c r="H64" s="846"/>
      <c r="I64" s="846"/>
      <c r="J64" s="846"/>
      <c r="K64" s="846"/>
      <c r="L64" s="846"/>
      <c r="M64" s="846"/>
      <c r="N64" s="846"/>
      <c r="O64" s="846"/>
      <c r="P64" s="846"/>
      <c r="Q64" s="846"/>
      <c r="R64" s="846"/>
      <c r="S64" s="846"/>
      <c r="T64" s="846"/>
      <c r="U64" s="846"/>
      <c r="V64" s="846"/>
      <c r="W64" s="2"/>
      <c r="X64" s="2"/>
      <c r="Y64" s="847" t="s">
        <v>718</v>
      </c>
      <c r="Z64" s="847"/>
      <c r="AA64" s="419"/>
      <c r="AB64" s="2"/>
      <c r="AC64" s="2"/>
      <c r="AD64" s="2"/>
      <c r="AE64" s="2"/>
      <c r="AF64" s="2"/>
      <c r="AG64" s="2"/>
      <c r="AH64" s="2"/>
      <c r="AI64" s="2"/>
      <c r="AJ64" s="2"/>
      <c r="AK64" s="2"/>
    </row>
    <row r="65" spans="1:37" ht="19.5" customHeight="1">
      <c r="A65" s="2"/>
      <c r="B65" s="428"/>
      <c r="C65" s="2"/>
      <c r="D65" s="846" t="s">
        <v>732</v>
      </c>
      <c r="E65" s="846"/>
      <c r="F65" s="846"/>
      <c r="G65" s="846"/>
      <c r="H65" s="846"/>
      <c r="I65" s="846"/>
      <c r="J65" s="846"/>
      <c r="K65" s="846"/>
      <c r="L65" s="846"/>
      <c r="M65" s="846"/>
      <c r="N65" s="846"/>
      <c r="O65" s="846"/>
      <c r="P65" s="846"/>
      <c r="Q65" s="846"/>
      <c r="R65" s="846"/>
      <c r="S65" s="846"/>
      <c r="T65" s="846"/>
      <c r="U65" s="846"/>
      <c r="V65" s="846"/>
      <c r="W65" s="2"/>
      <c r="X65" s="2"/>
      <c r="Y65" s="847" t="s">
        <v>718</v>
      </c>
      <c r="Z65" s="847"/>
      <c r="AA65" s="419"/>
      <c r="AB65" s="2"/>
      <c r="AC65" s="2"/>
      <c r="AD65" s="2"/>
      <c r="AE65" s="2"/>
      <c r="AF65" s="2"/>
      <c r="AG65" s="2"/>
      <c r="AH65" s="2"/>
      <c r="AI65" s="2"/>
      <c r="AJ65" s="2"/>
      <c r="AK65" s="2"/>
    </row>
    <row r="66" spans="1:37" s="2" customFormat="1">
      <c r="B66" s="428"/>
      <c r="D66" s="846" t="s">
        <v>733</v>
      </c>
      <c r="E66" s="846"/>
      <c r="F66" s="846"/>
      <c r="G66" s="846"/>
      <c r="H66" s="846"/>
      <c r="I66" s="846"/>
      <c r="J66" s="846"/>
      <c r="K66" s="846"/>
      <c r="L66" s="846"/>
      <c r="M66" s="846"/>
      <c r="N66" s="846"/>
      <c r="O66" s="846"/>
      <c r="P66" s="846"/>
      <c r="Q66" s="846"/>
      <c r="R66" s="846"/>
      <c r="S66" s="846"/>
      <c r="T66" s="846"/>
      <c r="U66" s="846"/>
      <c r="V66" s="846"/>
      <c r="Y66" s="436"/>
      <c r="Z66" s="436"/>
      <c r="AA66" s="419"/>
    </row>
    <row r="67" spans="1:37" s="2" customFormat="1">
      <c r="A67" s="311"/>
      <c r="B67" s="301"/>
      <c r="C67" s="314"/>
      <c r="D67" s="314"/>
      <c r="E67" s="314"/>
      <c r="F67" s="314"/>
      <c r="G67" s="314"/>
      <c r="H67" s="314"/>
      <c r="I67" s="314"/>
      <c r="J67" s="314"/>
      <c r="K67" s="314"/>
      <c r="L67" s="314"/>
      <c r="M67" s="314"/>
      <c r="N67" s="314"/>
      <c r="O67" s="314"/>
      <c r="P67" s="314"/>
      <c r="Q67" s="314"/>
      <c r="R67" s="314"/>
      <c r="S67" s="314"/>
      <c r="T67" s="314"/>
      <c r="U67" s="314"/>
      <c r="V67" s="314"/>
      <c r="W67" s="314"/>
      <c r="X67" s="314"/>
      <c r="Y67" s="314"/>
      <c r="Z67" s="314"/>
      <c r="AA67" s="451"/>
      <c r="AB67" s="311"/>
      <c r="AC67" s="311"/>
      <c r="AD67" s="311"/>
      <c r="AE67" s="311"/>
      <c r="AF67" s="311"/>
      <c r="AG67" s="311"/>
      <c r="AH67" s="311"/>
      <c r="AI67" s="311"/>
      <c r="AJ67" s="311"/>
      <c r="AK67" s="311"/>
    </row>
    <row r="68" spans="1:37" s="2" customFormat="1">
      <c r="A68" s="311"/>
      <c r="B68" s="452"/>
      <c r="C68" s="311"/>
      <c r="D68" s="311"/>
      <c r="E68" s="311"/>
      <c r="F68" s="311"/>
      <c r="G68" s="311"/>
      <c r="H68" s="311"/>
      <c r="I68" s="311"/>
      <c r="J68" s="311"/>
      <c r="K68" s="311"/>
      <c r="L68" s="311"/>
      <c r="M68" s="311"/>
      <c r="N68" s="311"/>
      <c r="O68" s="311"/>
      <c r="P68" s="311"/>
      <c r="Q68" s="311"/>
      <c r="R68" s="311"/>
      <c r="S68" s="311"/>
      <c r="T68" s="311"/>
      <c r="U68" s="311"/>
      <c r="V68" s="311"/>
      <c r="W68" s="311"/>
      <c r="X68" s="311"/>
      <c r="Y68" s="311"/>
      <c r="Z68" s="311"/>
      <c r="AA68" s="311"/>
      <c r="AB68" s="311"/>
      <c r="AC68" s="311"/>
      <c r="AD68" s="311"/>
      <c r="AE68" s="311"/>
      <c r="AF68" s="311"/>
      <c r="AG68" s="311"/>
      <c r="AH68" s="311"/>
      <c r="AI68" s="311"/>
      <c r="AJ68" s="311"/>
      <c r="AK68" s="311"/>
    </row>
    <row r="69" spans="1:37" ht="37" customHeight="1">
      <c r="B69" s="845" t="s">
        <v>741</v>
      </c>
      <c r="C69" s="845"/>
      <c r="D69" s="845"/>
      <c r="E69" s="845"/>
      <c r="F69" s="845"/>
      <c r="G69" s="845"/>
      <c r="H69" s="845"/>
      <c r="I69" s="845"/>
      <c r="J69" s="845"/>
      <c r="K69" s="845"/>
      <c r="L69" s="845"/>
      <c r="M69" s="845"/>
      <c r="N69" s="845"/>
      <c r="O69" s="845"/>
      <c r="P69" s="845"/>
      <c r="Q69" s="845"/>
      <c r="R69" s="845"/>
      <c r="S69" s="845"/>
      <c r="T69" s="845"/>
      <c r="U69" s="845"/>
      <c r="V69" s="845"/>
      <c r="W69" s="845"/>
      <c r="X69" s="845"/>
      <c r="Y69" s="845"/>
      <c r="Z69" s="845"/>
      <c r="AA69" s="845"/>
    </row>
    <row r="70" spans="1:37">
      <c r="A70" s="2"/>
      <c r="B70" s="845" t="s">
        <v>742</v>
      </c>
      <c r="C70" s="845"/>
      <c r="D70" s="845"/>
      <c r="E70" s="845"/>
      <c r="F70" s="845"/>
      <c r="G70" s="845"/>
      <c r="H70" s="845"/>
      <c r="I70" s="845"/>
      <c r="J70" s="845"/>
      <c r="K70" s="845"/>
      <c r="L70" s="845"/>
      <c r="M70" s="845"/>
      <c r="N70" s="845"/>
      <c r="O70" s="845"/>
      <c r="P70" s="845"/>
      <c r="Q70" s="845"/>
      <c r="R70" s="845"/>
      <c r="S70" s="845"/>
      <c r="T70" s="845"/>
      <c r="U70" s="845"/>
      <c r="V70" s="845"/>
      <c r="W70" s="845"/>
      <c r="X70" s="845"/>
      <c r="Y70" s="845"/>
      <c r="Z70" s="845"/>
      <c r="AA70" s="845"/>
      <c r="AB70" s="2"/>
      <c r="AC70" s="2"/>
      <c r="AD70" s="2"/>
      <c r="AE70" s="2"/>
      <c r="AF70" s="2"/>
      <c r="AG70" s="2"/>
      <c r="AH70" s="2"/>
      <c r="AI70" s="2"/>
      <c r="AJ70" s="2"/>
      <c r="AK70" s="2"/>
    </row>
    <row r="71" spans="1:37" ht="13.5" customHeight="1">
      <c r="A71" s="2"/>
      <c r="B71" s="845" t="s">
        <v>743</v>
      </c>
      <c r="C71" s="845"/>
      <c r="D71" s="845"/>
      <c r="E71" s="845"/>
      <c r="F71" s="845"/>
      <c r="G71" s="845"/>
      <c r="H71" s="845"/>
      <c r="I71" s="845"/>
      <c r="J71" s="845"/>
      <c r="K71" s="845"/>
      <c r="L71" s="845"/>
      <c r="M71" s="845"/>
      <c r="N71" s="845"/>
      <c r="O71" s="845"/>
      <c r="P71" s="845"/>
      <c r="Q71" s="845"/>
      <c r="R71" s="845"/>
      <c r="S71" s="845"/>
      <c r="T71" s="845"/>
      <c r="U71" s="845"/>
      <c r="V71" s="845"/>
      <c r="W71" s="845"/>
      <c r="X71" s="845"/>
      <c r="Y71" s="845"/>
      <c r="Z71" s="845"/>
      <c r="AA71" s="845"/>
      <c r="AB71" s="2"/>
      <c r="AC71" s="2"/>
      <c r="AD71" s="2"/>
      <c r="AE71" s="2"/>
      <c r="AF71" s="2"/>
      <c r="AG71" s="2"/>
      <c r="AH71" s="2"/>
      <c r="AI71" s="2"/>
      <c r="AJ71" s="2"/>
      <c r="AK71" s="2"/>
    </row>
    <row r="72" spans="1:37">
      <c r="A72" s="2"/>
      <c r="B72" s="845" t="s">
        <v>744</v>
      </c>
      <c r="C72" s="845"/>
      <c r="D72" s="845"/>
      <c r="E72" s="845"/>
      <c r="F72" s="845"/>
      <c r="G72" s="845"/>
      <c r="H72" s="845"/>
      <c r="I72" s="845"/>
      <c r="J72" s="845"/>
      <c r="K72" s="845"/>
      <c r="L72" s="845"/>
      <c r="M72" s="845"/>
      <c r="N72" s="845"/>
      <c r="O72" s="845"/>
      <c r="P72" s="845"/>
      <c r="Q72" s="845"/>
      <c r="R72" s="845"/>
      <c r="S72" s="845"/>
      <c r="T72" s="845"/>
      <c r="U72" s="845"/>
      <c r="V72" s="845"/>
      <c r="W72" s="845"/>
      <c r="X72" s="845"/>
      <c r="Y72" s="845"/>
      <c r="Z72" s="845"/>
      <c r="AA72" s="845"/>
      <c r="AB72" s="2"/>
      <c r="AC72" s="2"/>
      <c r="AD72" s="2"/>
      <c r="AE72" s="2"/>
      <c r="AF72" s="2"/>
      <c r="AG72" s="2"/>
      <c r="AH72" s="2"/>
      <c r="AI72" s="2"/>
      <c r="AJ72" s="2"/>
      <c r="AK72" s="2"/>
    </row>
    <row r="73" spans="1:37">
      <c r="B73" s="845" t="s">
        <v>745</v>
      </c>
      <c r="C73" s="845"/>
      <c r="D73" s="845"/>
      <c r="E73" s="845"/>
      <c r="F73" s="845"/>
      <c r="G73" s="845"/>
      <c r="H73" s="845"/>
      <c r="I73" s="845"/>
      <c r="J73" s="845"/>
      <c r="K73" s="845"/>
      <c r="L73" s="845"/>
      <c r="M73" s="845"/>
      <c r="N73" s="845"/>
      <c r="O73" s="845"/>
      <c r="P73" s="845"/>
      <c r="Q73" s="845"/>
      <c r="R73" s="845"/>
      <c r="S73" s="845"/>
      <c r="T73" s="845"/>
      <c r="U73" s="845"/>
      <c r="V73" s="845"/>
      <c r="W73" s="845"/>
      <c r="X73" s="845"/>
      <c r="Y73" s="845"/>
      <c r="Z73" s="845"/>
      <c r="AA73" s="845"/>
      <c r="AB73" s="453"/>
    </row>
    <row r="74" spans="1:37">
      <c r="B74" s="845" t="s">
        <v>746</v>
      </c>
      <c r="C74" s="845"/>
      <c r="D74" s="845"/>
      <c r="E74" s="845"/>
      <c r="F74" s="845"/>
      <c r="G74" s="845"/>
      <c r="H74" s="845"/>
      <c r="I74" s="845"/>
      <c r="J74" s="845"/>
      <c r="K74" s="845"/>
      <c r="L74" s="845"/>
      <c r="M74" s="845"/>
      <c r="N74" s="845"/>
      <c r="O74" s="845"/>
      <c r="P74" s="845"/>
      <c r="Q74" s="845"/>
      <c r="R74" s="845"/>
      <c r="S74" s="845"/>
      <c r="T74" s="845"/>
      <c r="U74" s="845"/>
      <c r="V74" s="845"/>
      <c r="W74" s="845"/>
      <c r="X74" s="845"/>
      <c r="Y74" s="845"/>
      <c r="Z74" s="845"/>
      <c r="AA74" s="454"/>
      <c r="AB74" s="453"/>
    </row>
    <row r="75" spans="1:37">
      <c r="B75" s="455"/>
      <c r="D75" s="456"/>
    </row>
    <row r="76" spans="1:37">
      <c r="B76" s="455"/>
      <c r="D76" s="456"/>
    </row>
    <row r="77" spans="1:37">
      <c r="B77" s="455"/>
      <c r="D77" s="456"/>
    </row>
    <row r="78" spans="1:37">
      <c r="B78" s="455"/>
      <c r="D78" s="456"/>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ageMargins left="0.7" right="0.7" top="0.75" bottom="0.75" header="0.3" footer="0.3"/>
  <pageSetup paperSize="9" scale="96" fitToHeight="0" orientation="portrait" r:id="rId1"/>
  <rowBreaks count="1" manualBreakCount="1">
    <brk id="44"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123DB-2E21-4233-9B38-62ED662911C8}">
  <sheetPr>
    <tabColor rgb="FF92D050"/>
    <pageSetUpPr fitToPage="1"/>
  </sheetPr>
  <dimension ref="B1:AA63"/>
  <sheetViews>
    <sheetView view="pageBreakPreview" zoomScale="60" zoomScaleNormal="100" workbookViewId="0">
      <selection activeCell="BC29" sqref="BC29"/>
    </sheetView>
  </sheetViews>
  <sheetFormatPr defaultColWidth="3.453125" defaultRowHeight="13"/>
  <cols>
    <col min="1" max="1" width="3.453125" style="464"/>
    <col min="2" max="2" width="3" style="17" customWidth="1"/>
    <col min="3" max="5" width="3.453125" style="464"/>
    <col min="6" max="6" width="4.90625" style="464" customWidth="1"/>
    <col min="7" max="7" width="3.453125" style="464"/>
    <col min="8" max="8" width="2.453125" style="464" customWidth="1"/>
    <col min="9" max="36" width="3.453125" style="464"/>
    <col min="37" max="37" width="3.26953125" style="464" customWidth="1"/>
    <col min="38" max="16384" width="3.453125" style="464"/>
  </cols>
  <sheetData>
    <row r="1" spans="2:27" s="18" customFormat="1"/>
    <row r="2" spans="2:27" s="18" customFormat="1">
      <c r="B2" s="18" t="s">
        <v>747</v>
      </c>
      <c r="AA2" s="19" t="s">
        <v>693</v>
      </c>
    </row>
    <row r="3" spans="2:27" s="18" customFormat="1" ht="8.25" customHeight="1"/>
    <row r="4" spans="2:27" s="18" customFormat="1">
      <c r="B4" s="868" t="s">
        <v>748</v>
      </c>
      <c r="C4" s="868"/>
      <c r="D4" s="868"/>
      <c r="E4" s="868"/>
      <c r="F4" s="868"/>
      <c r="G4" s="868"/>
      <c r="H4" s="868"/>
      <c r="I4" s="868"/>
      <c r="J4" s="868"/>
      <c r="K4" s="868"/>
      <c r="L4" s="868"/>
      <c r="M4" s="868"/>
      <c r="N4" s="868"/>
      <c r="O4" s="868"/>
      <c r="P4" s="868"/>
      <c r="Q4" s="868"/>
      <c r="R4" s="868"/>
      <c r="S4" s="868"/>
      <c r="T4" s="868"/>
      <c r="U4" s="868"/>
      <c r="V4" s="868"/>
      <c r="W4" s="868"/>
      <c r="X4" s="868"/>
      <c r="Y4" s="868"/>
      <c r="Z4" s="868"/>
      <c r="AA4" s="868"/>
    </row>
    <row r="5" spans="2:27" s="18" customFormat="1" ht="6.75" customHeight="1"/>
    <row r="6" spans="2:27" s="18" customFormat="1" ht="19.5" customHeight="1">
      <c r="B6" s="858" t="s">
        <v>520</v>
      </c>
      <c r="C6" s="858"/>
      <c r="D6" s="858"/>
      <c r="E6" s="858"/>
      <c r="F6" s="858"/>
      <c r="G6" s="865"/>
      <c r="H6" s="866"/>
      <c r="I6" s="866"/>
      <c r="J6" s="866"/>
      <c r="K6" s="866"/>
      <c r="L6" s="866"/>
      <c r="M6" s="866"/>
      <c r="N6" s="866"/>
      <c r="O6" s="866"/>
      <c r="P6" s="866"/>
      <c r="Q6" s="866"/>
      <c r="R6" s="866"/>
      <c r="S6" s="866"/>
      <c r="T6" s="866"/>
      <c r="U6" s="866"/>
      <c r="V6" s="866"/>
      <c r="W6" s="866"/>
      <c r="X6" s="866"/>
      <c r="Y6" s="866"/>
      <c r="Z6" s="866"/>
      <c r="AA6" s="867"/>
    </row>
    <row r="7" spans="2:27" s="18" customFormat="1" ht="9" customHeight="1"/>
    <row r="8" spans="2:27" s="18" customFormat="1" ht="6" customHeight="1">
      <c r="B8" s="290"/>
      <c r="C8" s="291"/>
      <c r="D8" s="291"/>
      <c r="E8" s="291"/>
      <c r="F8" s="291"/>
      <c r="G8" s="291"/>
      <c r="H8" s="291"/>
      <c r="I8" s="291"/>
      <c r="J8" s="291"/>
      <c r="K8" s="291"/>
      <c r="L8" s="291"/>
      <c r="M8" s="291"/>
      <c r="N8" s="291"/>
      <c r="O8" s="291"/>
      <c r="P8" s="291"/>
      <c r="Q8" s="291"/>
      <c r="R8" s="291"/>
      <c r="S8" s="291"/>
      <c r="T8" s="291"/>
      <c r="U8" s="291"/>
      <c r="V8" s="291"/>
      <c r="W8" s="291"/>
      <c r="X8" s="291"/>
      <c r="Y8" s="291"/>
      <c r="Z8" s="291"/>
      <c r="AA8" s="292"/>
    </row>
    <row r="9" spans="2:27" s="18" customFormat="1" ht="21" customHeight="1">
      <c r="B9" s="294"/>
      <c r="C9" s="18" t="s">
        <v>749</v>
      </c>
      <c r="AA9" s="289"/>
    </row>
    <row r="10" spans="2:27" s="18" customFormat="1" ht="19.5" customHeight="1">
      <c r="B10" s="294"/>
      <c r="C10" s="858" t="s">
        <v>750</v>
      </c>
      <c r="D10" s="858"/>
      <c r="E10" s="858"/>
      <c r="F10" s="858"/>
      <c r="G10" s="865" t="s">
        <v>751</v>
      </c>
      <c r="H10" s="866"/>
      <c r="I10" s="866"/>
      <c r="J10" s="866"/>
      <c r="K10" s="867"/>
      <c r="M10" s="16"/>
      <c r="N10" s="16"/>
      <c r="O10" s="16"/>
      <c r="P10" s="16"/>
      <c r="Q10" s="16"/>
      <c r="R10" s="16"/>
      <c r="S10" s="16"/>
      <c r="T10" s="16"/>
      <c r="U10" s="16"/>
      <c r="V10" s="287"/>
      <c r="Y10" s="457"/>
      <c r="Z10" s="457"/>
      <c r="AA10" s="289"/>
    </row>
    <row r="11" spans="2:27" s="18" customFormat="1" ht="6" customHeight="1">
      <c r="B11" s="294"/>
      <c r="C11" s="288"/>
      <c r="D11" s="288"/>
      <c r="E11" s="288"/>
      <c r="F11" s="288"/>
      <c r="G11" s="288"/>
      <c r="H11" s="288"/>
      <c r="I11" s="288"/>
      <c r="J11" s="288"/>
      <c r="K11" s="288"/>
      <c r="M11" s="288"/>
      <c r="N11" s="288"/>
      <c r="O11" s="288"/>
      <c r="P11" s="288"/>
      <c r="Q11" s="288"/>
      <c r="R11" s="288"/>
      <c r="S11" s="288"/>
      <c r="T11" s="288"/>
      <c r="U11" s="288"/>
      <c r="Y11" s="457"/>
      <c r="Z11" s="457"/>
      <c r="AA11" s="289"/>
    </row>
    <row r="12" spans="2:27" s="18" customFormat="1" ht="18.75" customHeight="1">
      <c r="B12" s="294"/>
      <c r="C12" s="18" t="s">
        <v>752</v>
      </c>
      <c r="AA12" s="289"/>
    </row>
    <row r="13" spans="2:27" s="18" customFormat="1" ht="19.5" customHeight="1">
      <c r="B13" s="294"/>
      <c r="C13" s="858" t="s">
        <v>753</v>
      </c>
      <c r="D13" s="858"/>
      <c r="E13" s="858"/>
      <c r="F13" s="858"/>
      <c r="G13" s="865" t="s">
        <v>754</v>
      </c>
      <c r="H13" s="866"/>
      <c r="I13" s="866"/>
      <c r="J13" s="866"/>
      <c r="K13" s="867"/>
      <c r="M13" s="858" t="s">
        <v>755</v>
      </c>
      <c r="N13" s="858"/>
      <c r="O13" s="858"/>
      <c r="P13" s="858"/>
      <c r="Q13" s="865" t="s">
        <v>754</v>
      </c>
      <c r="R13" s="866"/>
      <c r="S13" s="866"/>
      <c r="T13" s="866"/>
      <c r="U13" s="867"/>
      <c r="Y13" s="457"/>
      <c r="Z13" s="457"/>
      <c r="AA13" s="289"/>
    </row>
    <row r="14" spans="2:27" s="18" customFormat="1" ht="7.5" customHeight="1">
      <c r="B14" s="294"/>
      <c r="C14" s="285"/>
      <c r="D14" s="285"/>
      <c r="E14" s="285"/>
      <c r="F14" s="285"/>
      <c r="G14" s="285"/>
      <c r="H14" s="285"/>
      <c r="I14" s="285"/>
      <c r="J14" s="285"/>
      <c r="K14" s="285"/>
      <c r="Y14" s="457"/>
      <c r="Z14" s="457"/>
      <c r="AA14" s="289"/>
    </row>
    <row r="15" spans="2:27" s="18" customFormat="1" ht="19.5" customHeight="1">
      <c r="B15" s="294"/>
      <c r="C15" s="18" t="s">
        <v>756</v>
      </c>
      <c r="D15" s="285"/>
      <c r="E15" s="285"/>
      <c r="F15" s="285"/>
      <c r="G15" s="285"/>
      <c r="H15" s="285"/>
      <c r="I15" s="285"/>
      <c r="J15" s="285"/>
      <c r="M15" s="285"/>
      <c r="N15" s="285"/>
      <c r="O15" s="285"/>
      <c r="Y15" s="457"/>
      <c r="Z15" s="457"/>
      <c r="AA15" s="289"/>
    </row>
    <row r="16" spans="2:27" s="18" customFormat="1" ht="19.5" customHeight="1">
      <c r="B16" s="294"/>
      <c r="C16" s="858" t="s">
        <v>757</v>
      </c>
      <c r="D16" s="858"/>
      <c r="E16" s="858"/>
      <c r="F16" s="858"/>
      <c r="G16" s="858" t="s">
        <v>758</v>
      </c>
      <c r="H16" s="858"/>
      <c r="I16" s="858"/>
      <c r="J16" s="858"/>
      <c r="K16" s="858"/>
      <c r="L16" s="858" t="s">
        <v>759</v>
      </c>
      <c r="M16" s="858"/>
      <c r="N16" s="858"/>
      <c r="O16" s="858"/>
      <c r="P16" s="858"/>
      <c r="Q16" s="858" t="s">
        <v>760</v>
      </c>
      <c r="R16" s="858"/>
      <c r="S16" s="858"/>
      <c r="T16" s="858"/>
      <c r="U16" s="858"/>
      <c r="V16" s="858" t="s">
        <v>761</v>
      </c>
      <c r="W16" s="858"/>
      <c r="X16" s="858"/>
      <c r="Y16" s="858"/>
      <c r="Z16" s="858"/>
      <c r="AA16" s="289"/>
    </row>
    <row r="17" spans="2:27" s="18" customFormat="1" ht="19.5" customHeight="1">
      <c r="B17" s="294"/>
      <c r="C17" s="865" t="s">
        <v>762</v>
      </c>
      <c r="D17" s="866"/>
      <c r="E17" s="866"/>
      <c r="F17" s="867"/>
      <c r="G17" s="865"/>
      <c r="H17" s="866"/>
      <c r="I17" s="866"/>
      <c r="J17" s="866"/>
      <c r="K17" s="867"/>
      <c r="L17" s="865"/>
      <c r="M17" s="866"/>
      <c r="N17" s="866"/>
      <c r="O17" s="866"/>
      <c r="P17" s="867"/>
      <c r="Q17" s="865"/>
      <c r="R17" s="866"/>
      <c r="S17" s="866"/>
      <c r="T17" s="866"/>
      <c r="U17" s="867"/>
      <c r="V17" s="865"/>
      <c r="W17" s="866"/>
      <c r="X17" s="866"/>
      <c r="Y17" s="866"/>
      <c r="Z17" s="867"/>
      <c r="AA17" s="289"/>
    </row>
    <row r="18" spans="2:27" s="18" customFormat="1" ht="4.5" customHeight="1">
      <c r="B18" s="294"/>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9"/>
    </row>
    <row r="19" spans="2:27" s="18" customFormat="1" ht="19.5" customHeight="1">
      <c r="B19" s="294"/>
      <c r="C19" s="18" t="s">
        <v>763</v>
      </c>
      <c r="D19" s="285"/>
      <c r="E19" s="285"/>
      <c r="F19" s="285"/>
      <c r="G19" s="285"/>
      <c r="H19" s="285"/>
      <c r="I19" s="285"/>
      <c r="J19" s="285"/>
      <c r="M19" s="285"/>
      <c r="N19" s="285"/>
      <c r="O19" s="285"/>
      <c r="Y19" s="457"/>
      <c r="Z19" s="457"/>
      <c r="AA19" s="289"/>
    </row>
    <row r="20" spans="2:27" s="18" customFormat="1" ht="19.5" customHeight="1">
      <c r="B20" s="294"/>
      <c r="C20" s="858" t="s">
        <v>757</v>
      </c>
      <c r="D20" s="858"/>
      <c r="E20" s="858"/>
      <c r="F20" s="858"/>
      <c r="G20" s="858" t="s">
        <v>758</v>
      </c>
      <c r="H20" s="858"/>
      <c r="I20" s="858"/>
      <c r="J20" s="858"/>
      <c r="K20" s="858"/>
      <c r="L20" s="858" t="s">
        <v>759</v>
      </c>
      <c r="M20" s="858"/>
      <c r="N20" s="858"/>
      <c r="O20" s="858"/>
      <c r="P20" s="858"/>
      <c r="Q20" s="858" t="s">
        <v>760</v>
      </c>
      <c r="R20" s="858"/>
      <c r="S20" s="858"/>
      <c r="T20" s="858"/>
      <c r="U20" s="858"/>
      <c r="V20" s="858" t="s">
        <v>761</v>
      </c>
      <c r="W20" s="858"/>
      <c r="X20" s="858"/>
      <c r="Y20" s="858"/>
      <c r="Z20" s="858"/>
      <c r="AA20" s="289"/>
    </row>
    <row r="21" spans="2:27" s="18" customFormat="1" ht="19.5" customHeight="1">
      <c r="B21" s="294"/>
      <c r="C21" s="865" t="s">
        <v>762</v>
      </c>
      <c r="D21" s="866"/>
      <c r="E21" s="866"/>
      <c r="F21" s="867"/>
      <c r="G21" s="865"/>
      <c r="H21" s="866"/>
      <c r="I21" s="866"/>
      <c r="J21" s="866"/>
      <c r="K21" s="867"/>
      <c r="L21" s="865"/>
      <c r="M21" s="866"/>
      <c r="N21" s="866"/>
      <c r="O21" s="866"/>
      <c r="P21" s="867"/>
      <c r="Q21" s="865"/>
      <c r="R21" s="866"/>
      <c r="S21" s="866"/>
      <c r="T21" s="866"/>
      <c r="U21" s="867"/>
      <c r="V21" s="865"/>
      <c r="W21" s="866"/>
      <c r="X21" s="866"/>
      <c r="Y21" s="866"/>
      <c r="Z21" s="867"/>
      <c r="AA21" s="289"/>
    </row>
    <row r="22" spans="2:27" s="18" customFormat="1" ht="9.75" customHeight="1">
      <c r="B22" s="294"/>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9"/>
    </row>
    <row r="23" spans="2:27" s="18" customFormat="1" ht="19.5" customHeight="1">
      <c r="B23" s="294"/>
      <c r="C23" s="285"/>
      <c r="D23" s="293" t="s">
        <v>764</v>
      </c>
      <c r="E23" s="286"/>
      <c r="F23" s="286"/>
      <c r="G23" s="286"/>
      <c r="H23" s="286"/>
      <c r="I23" s="286"/>
      <c r="J23" s="286"/>
      <c r="K23" s="286"/>
      <c r="L23" s="286"/>
      <c r="M23" s="286"/>
      <c r="N23" s="286"/>
      <c r="O23" s="286"/>
      <c r="P23" s="286"/>
      <c r="Q23" s="286"/>
      <c r="R23" s="286"/>
      <c r="S23" s="286"/>
      <c r="T23" s="286"/>
      <c r="U23" s="458"/>
      <c r="V23" s="285"/>
      <c r="W23" s="285"/>
      <c r="X23" s="285"/>
      <c r="Y23" s="285"/>
      <c r="Z23" s="285"/>
      <c r="AA23" s="289"/>
    </row>
    <row r="24" spans="2:27" s="18" customFormat="1" ht="7.5" customHeight="1">
      <c r="B24" s="294"/>
      <c r="C24" s="285"/>
      <c r="E24" s="285"/>
      <c r="F24" s="285"/>
      <c r="G24" s="285"/>
      <c r="H24" s="285"/>
      <c r="I24" s="285"/>
      <c r="J24" s="285"/>
      <c r="K24" s="285"/>
      <c r="L24" s="285"/>
      <c r="M24" s="285"/>
      <c r="N24" s="285"/>
      <c r="O24" s="285"/>
      <c r="P24" s="285"/>
      <c r="Q24" s="285"/>
      <c r="R24" s="285"/>
      <c r="S24" s="285"/>
      <c r="T24" s="285"/>
      <c r="U24" s="459"/>
      <c r="V24" s="285"/>
      <c r="W24" s="285"/>
      <c r="X24" s="285"/>
      <c r="Y24" s="285"/>
      <c r="Z24" s="285"/>
      <c r="AA24" s="289"/>
    </row>
    <row r="25" spans="2:27" s="18" customFormat="1" ht="19.5" customHeight="1">
      <c r="B25" s="294"/>
      <c r="C25" s="18" t="s">
        <v>765</v>
      </c>
      <c r="D25" s="285"/>
      <c r="E25" s="285"/>
      <c r="F25" s="285"/>
      <c r="G25" s="285"/>
      <c r="H25" s="285"/>
      <c r="I25" s="285"/>
      <c r="J25" s="285"/>
      <c r="K25" s="285"/>
      <c r="L25" s="285"/>
      <c r="M25" s="285"/>
      <c r="N25" s="285"/>
      <c r="O25" s="285"/>
      <c r="Y25" s="457"/>
      <c r="Z25" s="457"/>
      <c r="AA25" s="289"/>
    </row>
    <row r="26" spans="2:27" s="1" customFormat="1" ht="19.5" customHeight="1">
      <c r="B26" s="313"/>
      <c r="C26" s="778" t="s">
        <v>757</v>
      </c>
      <c r="D26" s="778"/>
      <c r="E26" s="778"/>
      <c r="F26" s="778"/>
      <c r="G26" s="778" t="s">
        <v>766</v>
      </c>
      <c r="H26" s="778"/>
      <c r="I26" s="778"/>
      <c r="J26" s="778"/>
      <c r="K26" s="778"/>
      <c r="L26" s="778" t="s">
        <v>767</v>
      </c>
      <c r="M26" s="778"/>
      <c r="N26" s="778"/>
      <c r="O26" s="778"/>
      <c r="P26" s="778"/>
      <c r="Q26" s="778" t="s">
        <v>768</v>
      </c>
      <c r="R26" s="778"/>
      <c r="S26" s="778"/>
      <c r="T26" s="778"/>
      <c r="U26" s="778"/>
      <c r="V26" s="778" t="s">
        <v>769</v>
      </c>
      <c r="W26" s="778"/>
      <c r="X26" s="778"/>
      <c r="Y26" s="778"/>
      <c r="Z26" s="778"/>
      <c r="AA26" s="414"/>
    </row>
    <row r="27" spans="2:27" s="1" customFormat="1" ht="19.5" customHeight="1">
      <c r="B27" s="313"/>
      <c r="C27" s="770" t="s">
        <v>762</v>
      </c>
      <c r="D27" s="771"/>
      <c r="E27" s="771"/>
      <c r="F27" s="772"/>
      <c r="G27" s="770"/>
      <c r="H27" s="771"/>
      <c r="I27" s="771"/>
      <c r="J27" s="771"/>
      <c r="K27" s="772"/>
      <c r="L27" s="770"/>
      <c r="M27" s="771"/>
      <c r="N27" s="771"/>
      <c r="O27" s="771"/>
      <c r="P27" s="772"/>
      <c r="Q27" s="770"/>
      <c r="R27" s="771"/>
      <c r="S27" s="771"/>
      <c r="T27" s="771"/>
      <c r="U27" s="772"/>
      <c r="V27" s="770"/>
      <c r="W27" s="771"/>
      <c r="X27" s="771"/>
      <c r="Y27" s="771"/>
      <c r="Z27" s="772"/>
      <c r="AA27" s="414"/>
    </row>
    <row r="28" spans="2:27" s="18" customFormat="1" ht="6.75" customHeight="1">
      <c r="B28" s="294"/>
      <c r="D28" s="285"/>
      <c r="E28" s="285"/>
      <c r="F28" s="285"/>
      <c r="G28" s="285"/>
      <c r="H28" s="285"/>
      <c r="I28" s="285"/>
      <c r="J28" s="285"/>
      <c r="K28" s="285"/>
      <c r="L28" s="285"/>
      <c r="M28" s="285"/>
      <c r="N28" s="285"/>
      <c r="O28" s="285"/>
      <c r="Y28" s="460"/>
      <c r="Z28" s="460"/>
      <c r="AA28" s="289"/>
    </row>
    <row r="29" spans="2:27" s="18" customFormat="1" ht="19.5" customHeight="1">
      <c r="B29" s="294"/>
      <c r="C29" s="18" t="s">
        <v>770</v>
      </c>
      <c r="D29" s="285"/>
      <c r="E29" s="285"/>
      <c r="F29" s="285"/>
      <c r="G29" s="285"/>
      <c r="H29" s="285"/>
      <c r="I29" s="285"/>
      <c r="J29" s="285"/>
      <c r="K29" s="285"/>
      <c r="L29" s="285"/>
      <c r="M29" s="285"/>
      <c r="N29" s="285"/>
      <c r="O29" s="285"/>
      <c r="Y29" s="457"/>
      <c r="Z29" s="457"/>
      <c r="AA29" s="289"/>
    </row>
    <row r="30" spans="2:27" s="1" customFormat="1" ht="19.5" customHeight="1">
      <c r="B30" s="313"/>
      <c r="C30" s="778" t="s">
        <v>757</v>
      </c>
      <c r="D30" s="778"/>
      <c r="E30" s="778"/>
      <c r="F30" s="778"/>
      <c r="G30" s="778" t="s">
        <v>766</v>
      </c>
      <c r="H30" s="778"/>
      <c r="I30" s="778"/>
      <c r="J30" s="778"/>
      <c r="K30" s="778"/>
      <c r="L30" s="778" t="s">
        <v>767</v>
      </c>
      <c r="M30" s="778"/>
      <c r="N30" s="778"/>
      <c r="O30" s="778"/>
      <c r="P30" s="778"/>
      <c r="Q30" s="778" t="s">
        <v>768</v>
      </c>
      <c r="R30" s="778"/>
      <c r="S30" s="778"/>
      <c r="T30" s="778"/>
      <c r="U30" s="778"/>
      <c r="V30" s="778" t="s">
        <v>769</v>
      </c>
      <c r="W30" s="778"/>
      <c r="X30" s="778"/>
      <c r="Y30" s="778"/>
      <c r="Z30" s="778"/>
      <c r="AA30" s="414"/>
    </row>
    <row r="31" spans="2:27" s="1" customFormat="1" ht="19.5" customHeight="1">
      <c r="B31" s="313"/>
      <c r="C31" s="770" t="s">
        <v>762</v>
      </c>
      <c r="D31" s="771"/>
      <c r="E31" s="771"/>
      <c r="F31" s="772"/>
      <c r="G31" s="770"/>
      <c r="H31" s="771"/>
      <c r="I31" s="771"/>
      <c r="J31" s="771"/>
      <c r="K31" s="772"/>
      <c r="L31" s="770"/>
      <c r="M31" s="771"/>
      <c r="N31" s="771"/>
      <c r="O31" s="771"/>
      <c r="P31" s="772"/>
      <c r="Q31" s="770"/>
      <c r="R31" s="771"/>
      <c r="S31" s="771"/>
      <c r="T31" s="771"/>
      <c r="U31" s="772"/>
      <c r="V31" s="770"/>
      <c r="W31" s="771"/>
      <c r="X31" s="771"/>
      <c r="Y31" s="771"/>
      <c r="Z31" s="772"/>
      <c r="AA31" s="414"/>
    </row>
    <row r="32" spans="2:27" s="18" customFormat="1" ht="6.75" customHeight="1">
      <c r="B32" s="294"/>
      <c r="D32" s="285"/>
      <c r="E32" s="285"/>
      <c r="F32" s="285"/>
      <c r="G32" s="285"/>
      <c r="H32" s="285"/>
      <c r="I32" s="285"/>
      <c r="J32" s="285"/>
      <c r="K32" s="285"/>
      <c r="L32" s="285"/>
      <c r="M32" s="285"/>
      <c r="N32" s="285"/>
      <c r="O32" s="285"/>
      <c r="Y32" s="460"/>
      <c r="Z32" s="460"/>
      <c r="AA32" s="289"/>
    </row>
    <row r="33" spans="2:27" s="18" customFormat="1" ht="19.5" customHeight="1">
      <c r="B33" s="294"/>
      <c r="C33" s="285"/>
      <c r="D33" s="293" t="s">
        <v>764</v>
      </c>
      <c r="E33" s="286"/>
      <c r="F33" s="286"/>
      <c r="G33" s="286"/>
      <c r="H33" s="286"/>
      <c r="I33" s="286"/>
      <c r="J33" s="286"/>
      <c r="K33" s="286"/>
      <c r="L33" s="286"/>
      <c r="M33" s="286"/>
      <c r="N33" s="286"/>
      <c r="O33" s="286"/>
      <c r="P33" s="286"/>
      <c r="Q33" s="286"/>
      <c r="R33" s="286"/>
      <c r="S33" s="286"/>
      <c r="T33" s="286"/>
      <c r="U33" s="458"/>
      <c r="V33" s="285"/>
      <c r="W33" s="285"/>
      <c r="X33" s="285"/>
      <c r="Y33" s="285"/>
      <c r="Z33" s="285"/>
      <c r="AA33" s="289"/>
    </row>
    <row r="34" spans="2:27" s="18" customFormat="1" ht="6" customHeight="1">
      <c r="B34" s="294"/>
      <c r="C34" s="285"/>
      <c r="D34" s="285"/>
      <c r="E34" s="285"/>
      <c r="F34" s="285"/>
      <c r="G34" s="285"/>
      <c r="H34" s="285"/>
      <c r="I34" s="285"/>
      <c r="J34" s="285"/>
      <c r="K34" s="285"/>
      <c r="L34" s="15"/>
      <c r="M34" s="285"/>
      <c r="N34" s="285"/>
      <c r="O34" s="285"/>
      <c r="P34" s="285"/>
      <c r="Q34" s="285"/>
      <c r="R34" s="285"/>
      <c r="S34" s="285"/>
      <c r="T34" s="285"/>
      <c r="U34" s="285"/>
      <c r="V34" s="15"/>
      <c r="W34" s="15"/>
      <c r="X34" s="15"/>
      <c r="Y34" s="15"/>
      <c r="Z34" s="15"/>
      <c r="AA34" s="289"/>
    </row>
    <row r="35" spans="2:27" s="18" customFormat="1" ht="19.5" customHeight="1">
      <c r="B35" s="294"/>
      <c r="C35" s="293" t="s">
        <v>771</v>
      </c>
      <c r="D35" s="293"/>
      <c r="E35" s="286"/>
      <c r="F35" s="286"/>
      <c r="G35" s="286"/>
      <c r="H35" s="286"/>
      <c r="I35" s="286"/>
      <c r="J35" s="286"/>
      <c r="K35" s="286"/>
      <c r="L35" s="286"/>
      <c r="M35" s="286"/>
      <c r="N35" s="286"/>
      <c r="O35" s="286"/>
      <c r="P35" s="286"/>
      <c r="Q35" s="286"/>
      <c r="R35" s="286"/>
      <c r="S35" s="286"/>
      <c r="T35" s="286"/>
      <c r="U35" s="458"/>
      <c r="V35" s="285"/>
      <c r="W35" s="285"/>
      <c r="X35" s="285"/>
      <c r="Y35" s="285"/>
      <c r="Z35" s="285"/>
      <c r="AA35" s="289"/>
    </row>
    <row r="36" spans="2:27" s="18" customFormat="1" ht="9" customHeight="1">
      <c r="B36" s="294"/>
      <c r="D36" s="285"/>
      <c r="E36" s="285"/>
      <c r="F36" s="285"/>
      <c r="G36" s="285"/>
      <c r="H36" s="285"/>
      <c r="I36" s="285"/>
      <c r="J36" s="285"/>
      <c r="K36" s="285"/>
      <c r="L36" s="285"/>
      <c r="M36" s="285"/>
      <c r="N36" s="285"/>
      <c r="O36" s="285"/>
      <c r="Y36" s="460"/>
      <c r="Z36" s="460"/>
      <c r="AA36" s="289"/>
    </row>
    <row r="37" spans="2:27" s="18" customFormat="1">
      <c r="B37" s="294"/>
      <c r="C37" s="18" t="s">
        <v>772</v>
      </c>
      <c r="D37" s="285"/>
      <c r="E37" s="285"/>
      <c r="F37" s="285"/>
      <c r="G37" s="285"/>
      <c r="H37" s="285"/>
      <c r="I37" s="285"/>
      <c r="J37" s="285"/>
      <c r="K37" s="285"/>
      <c r="L37" s="285"/>
      <c r="M37" s="285"/>
      <c r="N37" s="285"/>
      <c r="O37" s="285"/>
      <c r="Y37" s="460"/>
      <c r="Z37" s="460"/>
      <c r="AA37" s="289"/>
    </row>
    <row r="38" spans="2:27" s="18" customFormat="1" ht="19.5" customHeight="1">
      <c r="B38" s="294"/>
      <c r="C38" s="858" t="s">
        <v>773</v>
      </c>
      <c r="D38" s="858"/>
      <c r="E38" s="858"/>
      <c r="F38" s="858"/>
      <c r="G38" s="862" t="s">
        <v>774</v>
      </c>
      <c r="H38" s="863"/>
      <c r="I38" s="863"/>
      <c r="J38" s="863"/>
      <c r="K38" s="864"/>
      <c r="L38" s="862" t="s">
        <v>775</v>
      </c>
      <c r="M38" s="863"/>
      <c r="N38" s="863"/>
      <c r="O38" s="863"/>
      <c r="P38" s="864"/>
      <c r="Q38" s="15"/>
      <c r="R38" s="15"/>
      <c r="S38" s="15"/>
      <c r="T38" s="15"/>
      <c r="U38" s="15"/>
      <c r="V38" s="15"/>
      <c r="W38" s="15"/>
      <c r="X38" s="15"/>
      <c r="Y38" s="15"/>
      <c r="Z38" s="15"/>
      <c r="AA38" s="289"/>
    </row>
    <row r="39" spans="2:27" s="18" customFormat="1" ht="19.5" customHeight="1">
      <c r="B39" s="294"/>
      <c r="C39" s="865" t="s">
        <v>776</v>
      </c>
      <c r="D39" s="866"/>
      <c r="E39" s="866"/>
      <c r="F39" s="867"/>
      <c r="G39" s="865"/>
      <c r="H39" s="866"/>
      <c r="I39" s="866"/>
      <c r="J39" s="866"/>
      <c r="K39" s="867"/>
      <c r="L39" s="865"/>
      <c r="M39" s="866"/>
      <c r="N39" s="866"/>
      <c r="O39" s="866"/>
      <c r="P39" s="867"/>
      <c r="Q39" s="15"/>
      <c r="R39" s="15"/>
      <c r="S39" s="15"/>
      <c r="T39" s="15"/>
      <c r="U39" s="15"/>
      <c r="V39" s="15"/>
      <c r="W39" s="15"/>
      <c r="X39" s="15"/>
      <c r="Y39" s="15"/>
      <c r="Z39" s="15"/>
      <c r="AA39" s="289"/>
    </row>
    <row r="40" spans="2:27" s="18" customFormat="1" ht="9" customHeight="1">
      <c r="B40" s="294"/>
      <c r="C40" s="285"/>
      <c r="D40" s="285"/>
      <c r="E40" s="285"/>
      <c r="F40" s="285"/>
      <c r="G40" s="285"/>
      <c r="H40" s="285"/>
      <c r="I40" s="285"/>
      <c r="J40" s="285"/>
      <c r="K40" s="285"/>
      <c r="L40" s="15"/>
      <c r="M40" s="285"/>
      <c r="N40" s="285"/>
      <c r="O40" s="285"/>
      <c r="P40" s="285"/>
      <c r="Q40" s="285"/>
      <c r="R40" s="285"/>
      <c r="S40" s="285"/>
      <c r="T40" s="285"/>
      <c r="U40" s="285"/>
      <c r="V40" s="15"/>
      <c r="W40" s="15"/>
      <c r="X40" s="15"/>
      <c r="Y40" s="15"/>
      <c r="Z40" s="15"/>
      <c r="AA40" s="289"/>
    </row>
    <row r="41" spans="2:27" s="18" customFormat="1" ht="19.5" customHeight="1">
      <c r="B41" s="294"/>
      <c r="C41" s="858" t="s">
        <v>773</v>
      </c>
      <c r="D41" s="858"/>
      <c r="E41" s="858"/>
      <c r="F41" s="858"/>
      <c r="G41" s="862" t="s">
        <v>777</v>
      </c>
      <c r="H41" s="863"/>
      <c r="I41" s="863"/>
      <c r="J41" s="863"/>
      <c r="K41" s="864"/>
      <c r="L41" s="862" t="s">
        <v>778</v>
      </c>
      <c r="M41" s="863"/>
      <c r="N41" s="863"/>
      <c r="O41" s="863"/>
      <c r="P41" s="864"/>
      <c r="Q41" s="15"/>
      <c r="R41" s="15"/>
      <c r="S41" s="15"/>
      <c r="T41" s="15"/>
      <c r="U41" s="15"/>
      <c r="V41" s="15"/>
      <c r="W41" s="15"/>
      <c r="X41" s="15"/>
      <c r="Y41" s="15"/>
      <c r="Z41" s="15"/>
      <c r="AA41" s="289"/>
    </row>
    <row r="42" spans="2:27" s="18" customFormat="1" ht="19.5" customHeight="1">
      <c r="B42" s="294"/>
      <c r="C42" s="865" t="s">
        <v>779</v>
      </c>
      <c r="D42" s="866"/>
      <c r="E42" s="866"/>
      <c r="F42" s="867"/>
      <c r="G42" s="865"/>
      <c r="H42" s="866"/>
      <c r="I42" s="866"/>
      <c r="J42" s="866"/>
      <c r="K42" s="867"/>
      <c r="L42" s="865"/>
      <c r="M42" s="866"/>
      <c r="N42" s="866"/>
      <c r="O42" s="866"/>
      <c r="P42" s="867"/>
      <c r="Q42" s="15"/>
      <c r="R42" s="15"/>
      <c r="S42" s="15"/>
      <c r="T42" s="15"/>
      <c r="U42" s="15"/>
      <c r="V42" s="15"/>
      <c r="W42" s="15"/>
      <c r="X42" s="15"/>
      <c r="Y42" s="15"/>
      <c r="Z42" s="15"/>
      <c r="AA42" s="289"/>
    </row>
    <row r="43" spans="2:27" s="18" customFormat="1" ht="6" customHeight="1">
      <c r="B43" s="294"/>
      <c r="C43" s="285"/>
      <c r="D43" s="285"/>
      <c r="E43" s="285"/>
      <c r="F43" s="285"/>
      <c r="G43" s="285"/>
      <c r="H43" s="285"/>
      <c r="I43" s="285"/>
      <c r="J43" s="285"/>
      <c r="K43" s="285"/>
      <c r="L43" s="15"/>
      <c r="M43" s="285"/>
      <c r="N43" s="285"/>
      <c r="O43" s="285"/>
      <c r="P43" s="285"/>
      <c r="Q43" s="285"/>
      <c r="R43" s="285"/>
      <c r="S43" s="285"/>
      <c r="T43" s="285"/>
      <c r="U43" s="285"/>
      <c r="V43" s="15"/>
      <c r="W43" s="15"/>
      <c r="X43" s="15"/>
      <c r="Y43" s="15"/>
      <c r="Z43" s="15"/>
      <c r="AA43" s="289"/>
    </row>
    <row r="44" spans="2:27" s="18" customFormat="1" ht="17.25" customHeight="1">
      <c r="B44" s="294"/>
      <c r="C44" s="18" t="s">
        <v>780</v>
      </c>
      <c r="D44" s="285"/>
      <c r="E44" s="285"/>
      <c r="F44" s="285"/>
      <c r="G44" s="285"/>
      <c r="H44" s="285"/>
      <c r="I44" s="285"/>
      <c r="J44" s="285"/>
      <c r="K44" s="285"/>
      <c r="L44" s="285"/>
      <c r="M44" s="285"/>
      <c r="N44" s="285"/>
      <c r="O44" s="285"/>
      <c r="Y44" s="457"/>
      <c r="Z44" s="457"/>
      <c r="AA44" s="289"/>
    </row>
    <row r="45" spans="2:27" s="18" customFormat="1" ht="4.5" customHeight="1">
      <c r="B45" s="294"/>
      <c r="D45" s="285"/>
      <c r="E45" s="285"/>
      <c r="F45" s="285"/>
      <c r="G45" s="285"/>
      <c r="H45" s="285"/>
      <c r="I45" s="285"/>
      <c r="J45" s="285"/>
      <c r="K45" s="285"/>
      <c r="L45" s="285"/>
      <c r="M45" s="285"/>
      <c r="N45" s="285"/>
      <c r="O45" s="285"/>
      <c r="Y45" s="457"/>
      <c r="Z45" s="457"/>
      <c r="AA45" s="289"/>
    </row>
    <row r="46" spans="2:27" s="18" customFormat="1" ht="16.5" customHeight="1">
      <c r="B46" s="294"/>
      <c r="C46" s="285"/>
      <c r="D46" s="857" t="s">
        <v>781</v>
      </c>
      <c r="E46" s="857"/>
      <c r="F46" s="857"/>
      <c r="G46" s="857"/>
      <c r="H46" s="857"/>
      <c r="I46" s="857"/>
      <c r="J46" s="857"/>
      <c r="K46" s="857"/>
      <c r="L46" s="857"/>
      <c r="M46" s="857"/>
      <c r="N46" s="857"/>
      <c r="O46" s="857"/>
      <c r="P46" s="857"/>
      <c r="Q46" s="857"/>
      <c r="R46" s="857"/>
      <c r="S46" s="857"/>
      <c r="T46" s="857"/>
      <c r="U46" s="458"/>
      <c r="V46" s="285"/>
      <c r="W46" s="285"/>
      <c r="X46" s="285"/>
      <c r="Y46" s="285"/>
      <c r="Z46" s="285"/>
      <c r="AA46" s="289"/>
    </row>
    <row r="47" spans="2:27" s="18" customFormat="1" ht="6" customHeight="1">
      <c r="B47" s="294"/>
      <c r="C47" s="285"/>
      <c r="D47" s="285"/>
      <c r="E47" s="285"/>
      <c r="F47" s="285"/>
      <c r="G47" s="285"/>
      <c r="H47" s="285"/>
      <c r="I47" s="285"/>
      <c r="J47" s="285"/>
      <c r="K47" s="285"/>
      <c r="L47" s="15"/>
      <c r="M47" s="285"/>
      <c r="N47" s="285"/>
      <c r="O47" s="285"/>
      <c r="P47" s="285"/>
      <c r="Q47" s="285"/>
      <c r="R47" s="285"/>
      <c r="S47" s="285"/>
      <c r="T47" s="285"/>
      <c r="U47" s="285"/>
      <c r="V47" s="15"/>
      <c r="W47" s="15"/>
      <c r="X47" s="15"/>
      <c r="Y47" s="15"/>
      <c r="Z47" s="15"/>
      <c r="AA47" s="289"/>
    </row>
    <row r="48" spans="2:27" s="18" customFormat="1" ht="19.5" customHeight="1">
      <c r="B48" s="294"/>
      <c r="C48" s="18" t="s">
        <v>782</v>
      </c>
      <c r="D48" s="285"/>
      <c r="E48" s="285"/>
      <c r="F48" s="285"/>
      <c r="G48" s="285"/>
      <c r="H48" s="285"/>
      <c r="I48" s="285"/>
      <c r="J48" s="285"/>
      <c r="K48" s="285"/>
      <c r="L48" s="15"/>
      <c r="M48" s="285"/>
      <c r="N48" s="285"/>
      <c r="O48" s="285"/>
      <c r="P48" s="285"/>
      <c r="Q48" s="285"/>
      <c r="R48" s="285"/>
      <c r="S48" s="285"/>
      <c r="T48" s="285"/>
      <c r="U48" s="285"/>
      <c r="V48" s="15"/>
      <c r="W48" s="15"/>
      <c r="X48" s="15"/>
      <c r="Y48" s="15"/>
      <c r="Z48" s="15"/>
      <c r="AA48" s="289"/>
    </row>
    <row r="49" spans="2:27" s="18" customFormat="1" ht="19.5" customHeight="1">
      <c r="B49" s="294"/>
      <c r="C49" s="858" t="s">
        <v>773</v>
      </c>
      <c r="D49" s="858"/>
      <c r="E49" s="858"/>
      <c r="F49" s="858"/>
      <c r="G49" s="858" t="s">
        <v>783</v>
      </c>
      <c r="H49" s="858"/>
      <c r="I49" s="858"/>
      <c r="J49" s="858"/>
      <c r="K49" s="858"/>
      <c r="L49" s="858"/>
      <c r="M49" s="858"/>
      <c r="N49" s="858" t="s">
        <v>784</v>
      </c>
      <c r="O49" s="858"/>
      <c r="P49" s="858"/>
      <c r="Q49" s="858"/>
      <c r="R49" s="858"/>
      <c r="S49" s="858"/>
      <c r="T49" s="858"/>
      <c r="U49" s="285"/>
      <c r="V49" s="15"/>
      <c r="W49" s="15"/>
      <c r="X49" s="15"/>
      <c r="Y49" s="15"/>
      <c r="Z49" s="15"/>
      <c r="AA49" s="289"/>
    </row>
    <row r="50" spans="2:27" s="18" customFormat="1" ht="19.5" customHeight="1">
      <c r="B50" s="294"/>
      <c r="C50" s="859" t="s">
        <v>785</v>
      </c>
      <c r="D50" s="860"/>
      <c r="E50" s="860"/>
      <c r="F50" s="861"/>
      <c r="G50" s="858"/>
      <c r="H50" s="858"/>
      <c r="I50" s="858"/>
      <c r="J50" s="858"/>
      <c r="K50" s="858"/>
      <c r="L50" s="858"/>
      <c r="M50" s="858"/>
      <c r="N50" s="858"/>
      <c r="O50" s="858"/>
      <c r="P50" s="858"/>
      <c r="Q50" s="858"/>
      <c r="R50" s="858"/>
      <c r="S50" s="858"/>
      <c r="T50" s="858"/>
      <c r="U50" s="285"/>
      <c r="V50" s="15"/>
      <c r="W50" s="15"/>
      <c r="X50" s="15"/>
      <c r="Y50" s="15"/>
      <c r="Z50" s="15"/>
      <c r="AA50" s="289"/>
    </row>
    <row r="51" spans="2:27" s="18" customFormat="1" ht="19.5" customHeight="1">
      <c r="B51" s="294"/>
      <c r="C51" s="856" t="s">
        <v>786</v>
      </c>
      <c r="D51" s="856"/>
      <c r="E51" s="856"/>
      <c r="F51" s="856"/>
      <c r="G51" s="856"/>
      <c r="H51" s="856"/>
      <c r="I51" s="856"/>
      <c r="J51" s="856"/>
      <c r="K51" s="856"/>
      <c r="L51" s="856"/>
      <c r="M51" s="856"/>
      <c r="N51" s="856"/>
      <c r="O51" s="856"/>
      <c r="P51" s="856"/>
      <c r="Q51" s="856"/>
      <c r="R51" s="856"/>
      <c r="S51" s="856"/>
      <c r="T51" s="856"/>
      <c r="U51" s="856"/>
      <c r="V51" s="856"/>
      <c r="W51" s="856"/>
      <c r="X51" s="856"/>
      <c r="Y51" s="856"/>
      <c r="Z51" s="856"/>
      <c r="AA51" s="289"/>
    </row>
    <row r="52" spans="2:27" s="18" customFormat="1" ht="16.5" customHeight="1">
      <c r="B52" s="294"/>
      <c r="C52" s="285"/>
      <c r="D52" s="857" t="s">
        <v>787</v>
      </c>
      <c r="E52" s="857"/>
      <c r="F52" s="857"/>
      <c r="G52" s="857"/>
      <c r="H52" s="857"/>
      <c r="I52" s="857"/>
      <c r="J52" s="857"/>
      <c r="K52" s="857"/>
      <c r="L52" s="857"/>
      <c r="M52" s="857"/>
      <c r="N52" s="857"/>
      <c r="O52" s="857"/>
      <c r="P52" s="857"/>
      <c r="Q52" s="857"/>
      <c r="R52" s="857"/>
      <c r="S52" s="857"/>
      <c r="T52" s="857"/>
      <c r="U52" s="458"/>
      <c r="V52" s="285"/>
      <c r="W52" s="285"/>
      <c r="X52" s="285"/>
      <c r="Y52" s="285"/>
      <c r="Z52" s="285"/>
      <c r="AA52" s="289"/>
    </row>
    <row r="53" spans="2:27" ht="6" customHeight="1">
      <c r="B53" s="461"/>
      <c r="C53" s="462"/>
      <c r="D53" s="462"/>
      <c r="E53" s="462"/>
      <c r="F53" s="462"/>
      <c r="G53" s="462"/>
      <c r="H53" s="462"/>
      <c r="I53" s="462"/>
      <c r="J53" s="462"/>
      <c r="K53" s="462"/>
      <c r="L53" s="462"/>
      <c r="M53" s="462"/>
      <c r="N53" s="462"/>
      <c r="O53" s="462"/>
      <c r="P53" s="462"/>
      <c r="Q53" s="462"/>
      <c r="R53" s="462"/>
      <c r="S53" s="462"/>
      <c r="T53" s="462"/>
      <c r="U53" s="462"/>
      <c r="V53" s="462"/>
      <c r="W53" s="462"/>
      <c r="X53" s="462"/>
      <c r="Y53" s="462"/>
      <c r="Z53" s="462"/>
      <c r="AA53" s="463"/>
    </row>
    <row r="54" spans="2:27" s="18" customFormat="1" ht="7.5" customHeight="1"/>
    <row r="55" spans="2:27" s="15" customFormat="1" ht="20.25" customHeight="1">
      <c r="B55" s="465" t="s">
        <v>788</v>
      </c>
      <c r="C55" s="465"/>
      <c r="D55" s="465"/>
      <c r="E55" s="465"/>
      <c r="F55" s="465"/>
      <c r="G55" s="465"/>
      <c r="H55" s="465"/>
      <c r="I55" s="465"/>
      <c r="J55" s="465"/>
      <c r="K55" s="465"/>
      <c r="L55" s="465"/>
      <c r="M55" s="465"/>
      <c r="N55" s="465"/>
      <c r="O55" s="465"/>
      <c r="P55" s="465"/>
      <c r="Q55" s="465"/>
      <c r="R55" s="465"/>
      <c r="S55" s="465"/>
      <c r="T55" s="465"/>
      <c r="U55" s="465"/>
      <c r="V55" s="465"/>
      <c r="W55" s="465"/>
      <c r="X55" s="465"/>
      <c r="Y55" s="465"/>
      <c r="Z55" s="465"/>
    </row>
    <row r="56" spans="2:27" s="15" customFormat="1" ht="14.25" customHeight="1">
      <c r="B56" s="466" t="s">
        <v>789</v>
      </c>
      <c r="D56" s="465"/>
    </row>
    <row r="57" spans="2:27" s="15" customFormat="1" ht="14.25" customHeight="1">
      <c r="B57" s="466" t="s">
        <v>790</v>
      </c>
      <c r="D57" s="465"/>
    </row>
    <row r="58" spans="2:27" s="15" customFormat="1" ht="14.25" customHeight="1">
      <c r="B58" s="466" t="s">
        <v>791</v>
      </c>
      <c r="D58" s="465"/>
    </row>
    <row r="59" spans="2:27" s="15" customFormat="1" ht="14.25" customHeight="1">
      <c r="B59" s="466" t="s">
        <v>792</v>
      </c>
      <c r="D59" s="465"/>
    </row>
    <row r="60" spans="2:27" s="15" customFormat="1" ht="14.25" customHeight="1">
      <c r="B60" s="466" t="s">
        <v>793</v>
      </c>
      <c r="D60" s="465"/>
    </row>
    <row r="61" spans="2:27" ht="8.25" customHeight="1">
      <c r="B61" s="467"/>
      <c r="D61" s="468"/>
    </row>
    <row r="62" spans="2:27">
      <c r="B62" s="467"/>
      <c r="D62" s="468"/>
    </row>
    <row r="63" spans="2:27">
      <c r="B63" s="467"/>
      <c r="D63" s="468"/>
    </row>
  </sheetData>
  <mergeCells count="70">
    <mergeCell ref="C13:F13"/>
    <mergeCell ref="G13:K13"/>
    <mergeCell ref="M13:P13"/>
    <mergeCell ref="Q13:U13"/>
    <mergeCell ref="B4:AA4"/>
    <mergeCell ref="B6:F6"/>
    <mergeCell ref="G6:AA6"/>
    <mergeCell ref="C10:F10"/>
    <mergeCell ref="G10:K10"/>
    <mergeCell ref="C17:F17"/>
    <mergeCell ref="G17:K17"/>
    <mergeCell ref="L17:P17"/>
    <mergeCell ref="Q17:U17"/>
    <mergeCell ref="V17:Z17"/>
    <mergeCell ref="C16:F16"/>
    <mergeCell ref="G16:K16"/>
    <mergeCell ref="L16:P16"/>
    <mergeCell ref="Q16:U16"/>
    <mergeCell ref="V16:Z16"/>
    <mergeCell ref="C21:F21"/>
    <mergeCell ref="G21:K21"/>
    <mergeCell ref="L21:P21"/>
    <mergeCell ref="Q21:U21"/>
    <mergeCell ref="V21:Z21"/>
    <mergeCell ref="C20:F20"/>
    <mergeCell ref="G20:K20"/>
    <mergeCell ref="L20:P20"/>
    <mergeCell ref="Q20:U20"/>
    <mergeCell ref="V20:Z20"/>
    <mergeCell ref="C27:F27"/>
    <mergeCell ref="G27:K27"/>
    <mergeCell ref="L27:P27"/>
    <mergeCell ref="Q27:U27"/>
    <mergeCell ref="V27:Z27"/>
    <mergeCell ref="C26:F26"/>
    <mergeCell ref="G26:K26"/>
    <mergeCell ref="L26:P26"/>
    <mergeCell ref="Q26:U26"/>
    <mergeCell ref="V26:Z26"/>
    <mergeCell ref="C31:F31"/>
    <mergeCell ref="G31:K31"/>
    <mergeCell ref="L31:P31"/>
    <mergeCell ref="Q31:U31"/>
    <mergeCell ref="V31:Z31"/>
    <mergeCell ref="C30:F30"/>
    <mergeCell ref="G30:K30"/>
    <mergeCell ref="L30:P30"/>
    <mergeCell ref="Q30:U30"/>
    <mergeCell ref="V30:Z30"/>
    <mergeCell ref="C38:F38"/>
    <mergeCell ref="G38:K38"/>
    <mergeCell ref="L38:P38"/>
    <mergeCell ref="C39:F39"/>
    <mergeCell ref="G39:K39"/>
    <mergeCell ref="L39:P39"/>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3"/>
  <pageMargins left="0.7" right="0.7" top="0.75" bottom="0.75" header="0.3" footer="0.3"/>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20</xdr:col>
                    <xdr:colOff>31750</xdr:colOff>
                    <xdr:row>32</xdr:row>
                    <xdr:rowOff>0</xdr:rowOff>
                  </from>
                  <to>
                    <xdr:col>21</xdr:col>
                    <xdr:colOff>0</xdr:colOff>
                    <xdr:row>33</xdr:row>
                    <xdr:rowOff>152400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20</xdr:col>
                    <xdr:colOff>31750</xdr:colOff>
                    <xdr:row>22</xdr:row>
                    <xdr:rowOff>0</xdr:rowOff>
                  </from>
                  <to>
                    <xdr:col>21</xdr:col>
                    <xdr:colOff>0</xdr:colOff>
                    <xdr:row>23</xdr:row>
                    <xdr:rowOff>146050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20</xdr:col>
                    <xdr:colOff>31750</xdr:colOff>
                    <xdr:row>45</xdr:row>
                    <xdr:rowOff>0</xdr:rowOff>
                  </from>
                  <to>
                    <xdr:col>21</xdr:col>
                    <xdr:colOff>0</xdr:colOff>
                    <xdr:row>46</xdr:row>
                    <xdr:rowOff>76200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20</xdr:col>
                    <xdr:colOff>31750</xdr:colOff>
                    <xdr:row>51</xdr:row>
                    <xdr:rowOff>0</xdr:rowOff>
                  </from>
                  <to>
                    <xdr:col>21</xdr:col>
                    <xdr:colOff>0</xdr:colOff>
                    <xdr:row>52</xdr:row>
                    <xdr:rowOff>76200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20</xdr:col>
                    <xdr:colOff>31750</xdr:colOff>
                    <xdr:row>34</xdr:row>
                    <xdr:rowOff>0</xdr:rowOff>
                  </from>
                  <to>
                    <xdr:col>21</xdr:col>
                    <xdr:colOff>0</xdr:colOff>
                    <xdr:row>35</xdr:row>
                    <xdr:rowOff>146050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AE123"/>
  <sheetViews>
    <sheetView view="pageBreakPreview" zoomScaleNormal="100" zoomScaleSheetLayoutView="100" workbookViewId="0">
      <selection activeCell="B5" sqref="B5:AD5"/>
    </sheetView>
  </sheetViews>
  <sheetFormatPr defaultColWidth="3.453125" defaultRowHeight="17.25" customHeight="1"/>
  <cols>
    <col min="1" max="1" width="1.26953125" style="311" customWidth="1"/>
    <col min="2" max="2" width="3.08984375" style="452" customWidth="1"/>
    <col min="3" max="30" width="3.08984375" style="311" customWidth="1"/>
    <col min="31" max="31" width="1.26953125" style="311" customWidth="1"/>
    <col min="32" max="16384" width="3.453125" style="311"/>
  </cols>
  <sheetData>
    <row r="1" spans="2:30" s="1" customFormat="1" ht="17.25" customHeight="1"/>
    <row r="2" spans="2:30" s="1" customFormat="1" ht="17.25" customHeight="1">
      <c r="B2" s="1" t="s">
        <v>872</v>
      </c>
    </row>
    <row r="3" spans="2:30" s="1" customFormat="1" ht="16.5" customHeight="1">
      <c r="U3" s="14" t="s">
        <v>139</v>
      </c>
      <c r="V3" s="785"/>
      <c r="W3" s="785"/>
      <c r="X3" s="14" t="s">
        <v>28</v>
      </c>
      <c r="Y3" s="785"/>
      <c r="Z3" s="785"/>
      <c r="AA3" s="14" t="s">
        <v>140</v>
      </c>
      <c r="AB3" s="785"/>
      <c r="AC3" s="785"/>
      <c r="AD3" s="14" t="s">
        <v>143</v>
      </c>
    </row>
    <row r="4" spans="2:30" s="1" customFormat="1" ht="9.75" customHeight="1">
      <c r="AD4" s="14"/>
    </row>
    <row r="5" spans="2:30" s="1" customFormat="1" ht="17.25" customHeight="1">
      <c r="B5" s="785" t="s">
        <v>234</v>
      </c>
      <c r="C5" s="785"/>
      <c r="D5" s="785"/>
      <c r="E5" s="785"/>
      <c r="F5" s="785"/>
      <c r="G5" s="785"/>
      <c r="H5" s="785"/>
      <c r="I5" s="785"/>
      <c r="J5" s="785"/>
      <c r="K5" s="785"/>
      <c r="L5" s="785"/>
      <c r="M5" s="785"/>
      <c r="N5" s="785"/>
      <c r="O5" s="785"/>
      <c r="P5" s="785"/>
      <c r="Q5" s="785"/>
      <c r="R5" s="785"/>
      <c r="S5" s="785"/>
      <c r="T5" s="785"/>
      <c r="U5" s="785"/>
      <c r="V5" s="785"/>
      <c r="W5" s="785"/>
      <c r="X5" s="785"/>
      <c r="Y5" s="785"/>
      <c r="Z5" s="785"/>
      <c r="AA5" s="785"/>
      <c r="AB5" s="785"/>
      <c r="AC5" s="785"/>
      <c r="AD5" s="785"/>
    </row>
    <row r="6" spans="2:30" s="1" customFormat="1" ht="32.25" customHeight="1">
      <c r="B6" s="816" t="s">
        <v>233</v>
      </c>
      <c r="C6" s="816"/>
      <c r="D6" s="816"/>
      <c r="E6" s="816"/>
      <c r="F6" s="816"/>
      <c r="G6" s="816"/>
      <c r="H6" s="816"/>
      <c r="I6" s="816"/>
      <c r="J6" s="816"/>
      <c r="K6" s="816"/>
      <c r="L6" s="816"/>
      <c r="M6" s="816"/>
      <c r="N6" s="816"/>
      <c r="O6" s="816"/>
      <c r="P6" s="816"/>
      <c r="Q6" s="816"/>
      <c r="R6" s="816"/>
      <c r="S6" s="816"/>
      <c r="T6" s="816"/>
      <c r="U6" s="816"/>
      <c r="V6" s="816"/>
      <c r="W6" s="816"/>
      <c r="X6" s="816"/>
      <c r="Y6" s="816"/>
      <c r="Z6" s="816"/>
      <c r="AA6" s="816"/>
      <c r="AB6" s="816"/>
      <c r="AC6" s="816"/>
      <c r="AD6" s="816"/>
    </row>
    <row r="7" spans="2:30" s="1" customFormat="1" ht="17.25" customHeight="1"/>
    <row r="8" spans="2:30" s="1" customFormat="1" ht="17.25" customHeight="1">
      <c r="B8" s="841" t="s">
        <v>232</v>
      </c>
      <c r="C8" s="841"/>
      <c r="D8" s="841"/>
      <c r="E8" s="841"/>
      <c r="F8" s="786"/>
      <c r="G8" s="875"/>
      <c r="H8" s="876"/>
      <c r="I8" s="876"/>
      <c r="J8" s="876"/>
      <c r="K8" s="876"/>
      <c r="L8" s="876"/>
      <c r="M8" s="876"/>
      <c r="N8" s="876"/>
      <c r="O8" s="876"/>
      <c r="P8" s="876"/>
      <c r="Q8" s="876"/>
      <c r="R8" s="876"/>
      <c r="S8" s="876"/>
      <c r="T8" s="876"/>
      <c r="U8" s="876"/>
      <c r="V8" s="876"/>
      <c r="W8" s="876"/>
      <c r="X8" s="876"/>
      <c r="Y8" s="876"/>
      <c r="Z8" s="876"/>
      <c r="AA8" s="876"/>
      <c r="AB8" s="876"/>
      <c r="AC8" s="876"/>
      <c r="AD8" s="877"/>
    </row>
    <row r="9" spans="2:30" ht="17.25" customHeight="1">
      <c r="B9" s="786" t="s">
        <v>231</v>
      </c>
      <c r="C9" s="787"/>
      <c r="D9" s="787"/>
      <c r="E9" s="787"/>
      <c r="F9" s="787"/>
      <c r="G9" s="476" t="s">
        <v>127</v>
      </c>
      <c r="H9" s="409" t="s">
        <v>230</v>
      </c>
      <c r="I9" s="409"/>
      <c r="J9" s="409"/>
      <c r="K9" s="409"/>
      <c r="L9" s="477" t="s">
        <v>127</v>
      </c>
      <c r="M9" s="409" t="s">
        <v>229</v>
      </c>
      <c r="N9" s="409"/>
      <c r="O9" s="409"/>
      <c r="P9" s="409"/>
      <c r="Q9" s="477" t="s">
        <v>127</v>
      </c>
      <c r="R9" s="409" t="s">
        <v>228</v>
      </c>
      <c r="S9" s="479"/>
      <c r="T9" s="479"/>
      <c r="U9" s="479"/>
      <c r="V9" s="479"/>
      <c r="W9" s="479"/>
      <c r="X9" s="479"/>
      <c r="Y9" s="479"/>
      <c r="Z9" s="479"/>
      <c r="AA9" s="479"/>
      <c r="AB9" s="479"/>
      <c r="AC9" s="479"/>
      <c r="AD9" s="480"/>
    </row>
    <row r="10" spans="2:30" ht="17.25" customHeight="1">
      <c r="B10" s="842" t="s">
        <v>227</v>
      </c>
      <c r="C10" s="789"/>
      <c r="D10" s="789"/>
      <c r="E10" s="789"/>
      <c r="F10" s="790"/>
      <c r="G10" s="415" t="s">
        <v>127</v>
      </c>
      <c r="H10" s="1" t="s">
        <v>226</v>
      </c>
      <c r="I10" s="2"/>
      <c r="J10" s="2"/>
      <c r="K10" s="2"/>
      <c r="L10" s="2"/>
      <c r="M10" s="2"/>
      <c r="N10" s="2"/>
      <c r="O10" s="2"/>
      <c r="P10" s="2"/>
      <c r="Q10" s="2"/>
      <c r="R10" s="2"/>
      <c r="S10" s="487"/>
      <c r="T10" s="487"/>
      <c r="U10" s="487"/>
      <c r="V10" s="487"/>
      <c r="W10" s="487"/>
      <c r="X10" s="487"/>
      <c r="Y10" s="487"/>
      <c r="Z10" s="487"/>
      <c r="AA10" s="487"/>
      <c r="AB10" s="487"/>
      <c r="AC10" s="487"/>
      <c r="AD10" s="488"/>
    </row>
    <row r="11" spans="2:30" ht="17.25" customHeight="1">
      <c r="B11" s="843"/>
      <c r="C11" s="798"/>
      <c r="D11" s="798"/>
      <c r="E11" s="798"/>
      <c r="F11" s="799"/>
      <c r="G11" s="415" t="s">
        <v>127</v>
      </c>
      <c r="H11" s="1" t="s">
        <v>225</v>
      </c>
      <c r="I11" s="2"/>
      <c r="J11" s="2"/>
      <c r="K11" s="2"/>
      <c r="L11" s="2"/>
      <c r="M11" s="2"/>
      <c r="N11" s="2"/>
      <c r="O11" s="2"/>
      <c r="P11" s="2"/>
      <c r="Q11" s="2"/>
      <c r="R11" s="2"/>
      <c r="S11" s="487"/>
      <c r="T11" s="487"/>
      <c r="U11" s="487"/>
      <c r="V11" s="487"/>
      <c r="W11" s="487"/>
      <c r="X11" s="487"/>
      <c r="Y11" s="487"/>
      <c r="Z11" s="487"/>
      <c r="AA11" s="487"/>
      <c r="AB11" s="487"/>
      <c r="AC11" s="487"/>
      <c r="AD11" s="488"/>
    </row>
    <row r="12" spans="2:30" ht="17.25" customHeight="1">
      <c r="B12" s="844"/>
      <c r="C12" s="791"/>
      <c r="D12" s="791"/>
      <c r="E12" s="791"/>
      <c r="F12" s="792"/>
      <c r="G12" s="415" t="s">
        <v>127</v>
      </c>
      <c r="H12" s="1" t="s">
        <v>224</v>
      </c>
      <c r="I12" s="2"/>
      <c r="J12" s="2"/>
      <c r="K12" s="2"/>
      <c r="L12" s="2"/>
      <c r="M12" s="2"/>
      <c r="N12" s="2"/>
      <c r="O12" s="2"/>
      <c r="P12" s="2"/>
      <c r="Q12" s="2"/>
      <c r="R12" s="2"/>
      <c r="S12" s="487"/>
      <c r="T12" s="487"/>
      <c r="U12" s="487"/>
      <c r="V12" s="487"/>
      <c r="W12" s="487"/>
      <c r="X12" s="487"/>
      <c r="Y12" s="487"/>
      <c r="Z12" s="487"/>
      <c r="AA12" s="487"/>
      <c r="AB12" s="487"/>
      <c r="AC12" s="487"/>
      <c r="AD12" s="488"/>
    </row>
    <row r="13" spans="2:30" ht="17.25" customHeight="1">
      <c r="B13" s="842" t="s">
        <v>223</v>
      </c>
      <c r="C13" s="789"/>
      <c r="D13" s="789"/>
      <c r="E13" s="789"/>
      <c r="F13" s="790"/>
      <c r="G13" s="481" t="s">
        <v>127</v>
      </c>
      <c r="H13" s="5" t="s">
        <v>222</v>
      </c>
      <c r="I13" s="11"/>
      <c r="J13" s="11"/>
      <c r="K13" s="11"/>
      <c r="L13" s="11"/>
      <c r="M13" s="11"/>
      <c r="N13" s="11"/>
      <c r="O13" s="11"/>
      <c r="P13" s="11"/>
      <c r="Q13" s="11"/>
      <c r="R13" s="11"/>
      <c r="S13" s="482" t="s">
        <v>127</v>
      </c>
      <c r="T13" s="5" t="s">
        <v>221</v>
      </c>
      <c r="U13" s="483"/>
      <c r="V13" s="483"/>
      <c r="W13" s="483"/>
      <c r="X13" s="483"/>
      <c r="Y13" s="483"/>
      <c r="Z13" s="483"/>
      <c r="AA13" s="483"/>
      <c r="AB13" s="483"/>
      <c r="AC13" s="483"/>
      <c r="AD13" s="484"/>
    </row>
    <row r="14" spans="2:30" ht="17.25" customHeight="1">
      <c r="B14" s="844"/>
      <c r="C14" s="791"/>
      <c r="D14" s="791"/>
      <c r="E14" s="791"/>
      <c r="F14" s="792"/>
      <c r="G14" s="490" t="s">
        <v>127</v>
      </c>
      <c r="H14" s="6" t="s">
        <v>220</v>
      </c>
      <c r="I14" s="471"/>
      <c r="J14" s="471"/>
      <c r="K14" s="471"/>
      <c r="L14" s="471"/>
      <c r="M14" s="471"/>
      <c r="N14" s="471"/>
      <c r="O14" s="471"/>
      <c r="P14" s="471"/>
      <c r="Q14" s="471"/>
      <c r="R14" s="471"/>
      <c r="S14" s="492"/>
      <c r="T14" s="492"/>
      <c r="U14" s="492"/>
      <c r="V14" s="492"/>
      <c r="W14" s="492"/>
      <c r="X14" s="492"/>
      <c r="Y14" s="492"/>
      <c r="Z14" s="492"/>
      <c r="AA14" s="492"/>
      <c r="AB14" s="492"/>
      <c r="AC14" s="492"/>
      <c r="AD14" s="493"/>
    </row>
    <row r="15" spans="2:30" s="1" customFormat="1" ht="17.25" customHeight="1"/>
    <row r="16" spans="2:30" s="1" customFormat="1" ht="17.25" customHeight="1">
      <c r="B16" s="1" t="s">
        <v>219</v>
      </c>
    </row>
    <row r="17" spans="2:30" s="1" customFormat="1" ht="17.25" customHeight="1">
      <c r="B17" s="1" t="s">
        <v>218</v>
      </c>
      <c r="AC17" s="2"/>
      <c r="AD17" s="2"/>
    </row>
    <row r="18" spans="2:30" s="1" customFormat="1" ht="17.25" customHeight="1"/>
    <row r="19" spans="2:30" s="1" customFormat="1" ht="17.25" customHeight="1">
      <c r="B19" s="825" t="s">
        <v>206</v>
      </c>
      <c r="C19" s="838"/>
      <c r="D19" s="838"/>
      <c r="E19" s="838"/>
      <c r="F19" s="870"/>
      <c r="G19" s="4"/>
      <c r="H19" s="5"/>
      <c r="I19" s="5"/>
      <c r="J19" s="5"/>
      <c r="K19" s="5"/>
      <c r="L19" s="5"/>
      <c r="M19" s="5"/>
      <c r="N19" s="5"/>
      <c r="O19" s="5"/>
      <c r="P19" s="5"/>
      <c r="Q19" s="5"/>
      <c r="R19" s="5"/>
      <c r="S19" s="5"/>
      <c r="T19" s="5"/>
      <c r="U19" s="5"/>
      <c r="V19" s="5"/>
      <c r="W19" s="5"/>
      <c r="X19" s="5"/>
      <c r="Y19" s="5"/>
      <c r="Z19" s="4"/>
      <c r="AA19" s="5"/>
      <c r="AB19" s="5"/>
      <c r="AC19" s="11"/>
      <c r="AD19" s="12"/>
    </row>
    <row r="20" spans="2:30" s="1" customFormat="1" ht="17.25" customHeight="1">
      <c r="B20" s="871"/>
      <c r="C20" s="816"/>
      <c r="D20" s="816"/>
      <c r="E20" s="816"/>
      <c r="F20" s="872"/>
      <c r="G20" s="313"/>
      <c r="H20" s="1" t="s">
        <v>217</v>
      </c>
      <c r="Z20" s="313"/>
      <c r="AA20" s="413" t="s">
        <v>196</v>
      </c>
      <c r="AB20" s="413" t="s">
        <v>193</v>
      </c>
      <c r="AC20" s="413" t="s">
        <v>195</v>
      </c>
      <c r="AD20" s="533"/>
    </row>
    <row r="21" spans="2:30" s="1" customFormat="1" ht="17.25" customHeight="1">
      <c r="B21" s="871"/>
      <c r="C21" s="816"/>
      <c r="D21" s="816"/>
      <c r="E21" s="816"/>
      <c r="F21" s="872"/>
      <c r="G21" s="313"/>
      <c r="I21" s="534" t="s">
        <v>174</v>
      </c>
      <c r="J21" s="874" t="s">
        <v>204</v>
      </c>
      <c r="K21" s="869"/>
      <c r="L21" s="869"/>
      <c r="M21" s="869"/>
      <c r="N21" s="869"/>
      <c r="O21" s="869"/>
      <c r="P21" s="869"/>
      <c r="Q21" s="869"/>
      <c r="R21" s="869"/>
      <c r="S21" s="869"/>
      <c r="T21" s="869"/>
      <c r="U21" s="770"/>
      <c r="V21" s="771"/>
      <c r="W21" s="8" t="s">
        <v>194</v>
      </c>
      <c r="Z21" s="313"/>
      <c r="AA21" s="418"/>
      <c r="AB21" s="295"/>
      <c r="AC21" s="418"/>
      <c r="AD21" s="419"/>
    </row>
    <row r="22" spans="2:30" s="1" customFormat="1" ht="17.25" customHeight="1">
      <c r="B22" s="871"/>
      <c r="C22" s="816"/>
      <c r="D22" s="816"/>
      <c r="E22" s="816"/>
      <c r="F22" s="872"/>
      <c r="G22" s="313"/>
      <c r="I22" s="535" t="s">
        <v>175</v>
      </c>
      <c r="J22" s="536" t="s">
        <v>203</v>
      </c>
      <c r="K22" s="6"/>
      <c r="L22" s="6"/>
      <c r="M22" s="6"/>
      <c r="N22" s="6"/>
      <c r="O22" s="6"/>
      <c r="P22" s="6"/>
      <c r="Q22" s="6"/>
      <c r="R22" s="6"/>
      <c r="S22" s="6"/>
      <c r="T22" s="6"/>
      <c r="U22" s="782"/>
      <c r="V22" s="783"/>
      <c r="W22" s="422" t="s">
        <v>194</v>
      </c>
      <c r="Y22" s="524"/>
      <c r="Z22" s="308"/>
      <c r="AA22" s="415" t="s">
        <v>127</v>
      </c>
      <c r="AB22" s="415" t="s">
        <v>193</v>
      </c>
      <c r="AC22" s="415" t="s">
        <v>127</v>
      </c>
      <c r="AD22" s="419"/>
    </row>
    <row r="23" spans="2:30" s="1" customFormat="1" ht="17.25" customHeight="1">
      <c r="B23" s="871"/>
      <c r="C23" s="816"/>
      <c r="D23" s="816"/>
      <c r="E23" s="816"/>
      <c r="F23" s="872"/>
      <c r="G23" s="313"/>
      <c r="H23" s="1" t="s">
        <v>216</v>
      </c>
      <c r="U23" s="295"/>
      <c r="V23" s="295"/>
      <c r="Z23" s="313"/>
      <c r="AC23" s="2"/>
      <c r="AD23" s="419"/>
    </row>
    <row r="24" spans="2:30" s="1" customFormat="1" ht="17.25" customHeight="1">
      <c r="B24" s="871"/>
      <c r="C24" s="816"/>
      <c r="D24" s="816"/>
      <c r="E24" s="816"/>
      <c r="F24" s="872"/>
      <c r="G24" s="313"/>
      <c r="H24" s="1" t="s">
        <v>215</v>
      </c>
      <c r="T24" s="524"/>
      <c r="U24" s="537"/>
      <c r="V24" s="295"/>
      <c r="Z24" s="313"/>
      <c r="AC24" s="2"/>
      <c r="AD24" s="419"/>
    </row>
    <row r="25" spans="2:30" s="1" customFormat="1" ht="25.5" customHeight="1">
      <c r="B25" s="871"/>
      <c r="C25" s="816"/>
      <c r="D25" s="816"/>
      <c r="E25" s="816"/>
      <c r="F25" s="872"/>
      <c r="G25" s="313"/>
      <c r="I25" s="534" t="s">
        <v>214</v>
      </c>
      <c r="J25" s="869" t="s">
        <v>213</v>
      </c>
      <c r="K25" s="869"/>
      <c r="L25" s="869"/>
      <c r="M25" s="869"/>
      <c r="N25" s="869"/>
      <c r="O25" s="869"/>
      <c r="P25" s="869"/>
      <c r="Q25" s="869"/>
      <c r="R25" s="869"/>
      <c r="S25" s="869"/>
      <c r="T25" s="869"/>
      <c r="U25" s="770"/>
      <c r="V25" s="771"/>
      <c r="W25" s="8" t="s">
        <v>194</v>
      </c>
      <c r="Y25" s="524"/>
      <c r="Z25" s="308"/>
      <c r="AA25" s="415" t="s">
        <v>127</v>
      </c>
      <c r="AB25" s="415" t="s">
        <v>193</v>
      </c>
      <c r="AC25" s="415" t="s">
        <v>127</v>
      </c>
      <c r="AD25" s="419"/>
    </row>
    <row r="26" spans="2:30" s="1" customFormat="1" ht="17.25" customHeight="1">
      <c r="B26" s="826"/>
      <c r="C26" s="827"/>
      <c r="D26" s="827"/>
      <c r="E26" s="827"/>
      <c r="F26" s="873"/>
      <c r="G26" s="421"/>
      <c r="H26" s="6"/>
      <c r="I26" s="6"/>
      <c r="J26" s="6"/>
      <c r="K26" s="6"/>
      <c r="L26" s="6"/>
      <c r="M26" s="6"/>
      <c r="N26" s="6"/>
      <c r="O26" s="6"/>
      <c r="P26" s="6"/>
      <c r="Q26" s="6"/>
      <c r="R26" s="6"/>
      <c r="S26" s="6"/>
      <c r="T26" s="538"/>
      <c r="U26" s="538"/>
      <c r="V26" s="6"/>
      <c r="W26" s="6"/>
      <c r="X26" s="6"/>
      <c r="Y26" s="6"/>
      <c r="Z26" s="421"/>
      <c r="AA26" s="6"/>
      <c r="AB26" s="6"/>
      <c r="AC26" s="471"/>
      <c r="AD26" s="432"/>
    </row>
    <row r="27" spans="2:30" s="1" customFormat="1" ht="17.25" customHeight="1">
      <c r="B27" s="298"/>
      <c r="C27" s="299"/>
      <c r="D27" s="299"/>
      <c r="E27" s="299"/>
      <c r="F27" s="300"/>
      <c r="G27" s="4"/>
      <c r="H27" s="5"/>
      <c r="I27" s="5"/>
      <c r="J27" s="5"/>
      <c r="K27" s="5"/>
      <c r="L27" s="5"/>
      <c r="M27" s="5"/>
      <c r="N27" s="5"/>
      <c r="O27" s="5"/>
      <c r="P27" s="5"/>
      <c r="Q27" s="5"/>
      <c r="R27" s="5"/>
      <c r="S27" s="5"/>
      <c r="T27" s="539"/>
      <c r="U27" s="539"/>
      <c r="V27" s="5"/>
      <c r="W27" s="5"/>
      <c r="X27" s="5"/>
      <c r="Y27" s="5"/>
      <c r="Z27" s="5"/>
      <c r="AA27" s="5"/>
      <c r="AB27" s="5"/>
      <c r="AC27" s="11"/>
      <c r="AD27" s="12"/>
    </row>
    <row r="28" spans="2:30" s="1" customFormat="1" ht="17.25" customHeight="1">
      <c r="B28" s="871" t="s">
        <v>212</v>
      </c>
      <c r="C28" s="816"/>
      <c r="D28" s="816"/>
      <c r="E28" s="816"/>
      <c r="F28" s="872"/>
      <c r="G28" s="540" t="s">
        <v>211</v>
      </c>
      <c r="T28" s="524"/>
      <c r="U28" s="524"/>
      <c r="AC28" s="2"/>
      <c r="AD28" s="419"/>
    </row>
    <row r="29" spans="2:30" s="1" customFormat="1" ht="24" customHeight="1">
      <c r="B29" s="871"/>
      <c r="C29" s="816"/>
      <c r="D29" s="816"/>
      <c r="E29" s="816"/>
      <c r="F29" s="872"/>
      <c r="G29" s="878"/>
      <c r="H29" s="879"/>
      <c r="I29" s="879"/>
      <c r="J29" s="879"/>
      <c r="K29" s="879"/>
      <c r="L29" s="879"/>
      <c r="M29" s="879"/>
      <c r="N29" s="879"/>
      <c r="O29" s="879"/>
      <c r="P29" s="879"/>
      <c r="Q29" s="879"/>
      <c r="R29" s="879"/>
      <c r="S29" s="879"/>
      <c r="T29" s="879"/>
      <c r="U29" s="879"/>
      <c r="V29" s="879"/>
      <c r="W29" s="879"/>
      <c r="X29" s="879"/>
      <c r="Y29" s="879"/>
      <c r="Z29" s="879"/>
      <c r="AA29" s="879"/>
      <c r="AB29" s="879"/>
      <c r="AC29" s="879"/>
      <c r="AD29" s="880"/>
    </row>
    <row r="30" spans="2:30" s="1" customFormat="1" ht="17.25" customHeight="1">
      <c r="B30" s="429"/>
      <c r="C30" s="504"/>
      <c r="D30" s="504"/>
      <c r="E30" s="504"/>
      <c r="F30" s="541"/>
      <c r="G30" s="421"/>
      <c r="H30" s="6"/>
      <c r="I30" s="6"/>
      <c r="J30" s="6"/>
      <c r="K30" s="6"/>
      <c r="L30" s="6"/>
      <c r="M30" s="6"/>
      <c r="N30" s="6"/>
      <c r="O30" s="6"/>
      <c r="P30" s="6"/>
      <c r="Q30" s="6"/>
      <c r="R30" s="6"/>
      <c r="S30" s="6"/>
      <c r="T30" s="538"/>
      <c r="U30" s="538"/>
      <c r="V30" s="6"/>
      <c r="W30" s="6"/>
      <c r="X30" s="6"/>
      <c r="Y30" s="6"/>
      <c r="Z30" s="6"/>
      <c r="AA30" s="6"/>
      <c r="AB30" s="6"/>
      <c r="AC30" s="471"/>
      <c r="AD30" s="432"/>
    </row>
    <row r="31" spans="2:30" s="1" customFormat="1" ht="17.25" customHeight="1">
      <c r="B31" s="517"/>
      <c r="C31" s="517"/>
      <c r="D31" s="517"/>
      <c r="E31" s="517"/>
      <c r="F31" s="517"/>
      <c r="T31" s="524"/>
      <c r="U31" s="524"/>
    </row>
    <row r="32" spans="2:30" s="1" customFormat="1" ht="17.25" customHeight="1">
      <c r="B32" s="1" t="s">
        <v>210</v>
      </c>
      <c r="C32" s="517"/>
      <c r="D32" s="517"/>
      <c r="E32" s="517"/>
      <c r="F32" s="517"/>
      <c r="T32" s="524"/>
      <c r="U32" s="524"/>
    </row>
    <row r="33" spans="1:31" s="1" customFormat="1" ht="17.25" customHeight="1">
      <c r="B33" s="517"/>
      <c r="C33" s="517"/>
      <c r="D33" s="517"/>
      <c r="E33" s="517"/>
      <c r="F33" s="517"/>
      <c r="T33" s="524"/>
      <c r="U33" s="524"/>
    </row>
    <row r="34" spans="1:31" s="1" customFormat="1" ht="17.25" customHeight="1">
      <c r="B34" s="825" t="s">
        <v>206</v>
      </c>
      <c r="C34" s="838"/>
      <c r="D34" s="838"/>
      <c r="E34" s="838"/>
      <c r="F34" s="870"/>
      <c r="G34" s="4"/>
      <c r="H34" s="5"/>
      <c r="I34" s="5"/>
      <c r="J34" s="5"/>
      <c r="K34" s="5"/>
      <c r="L34" s="5"/>
      <c r="M34" s="5"/>
      <c r="N34" s="5"/>
      <c r="O34" s="5"/>
      <c r="P34" s="5"/>
      <c r="Q34" s="5"/>
      <c r="R34" s="5"/>
      <c r="S34" s="5"/>
      <c r="T34" s="5"/>
      <c r="U34" s="5"/>
      <c r="V34" s="5"/>
      <c r="W34" s="5"/>
      <c r="X34" s="5"/>
      <c r="Y34" s="5"/>
      <c r="Z34" s="4"/>
      <c r="AA34" s="5"/>
      <c r="AB34" s="5"/>
      <c r="AC34" s="11"/>
      <c r="AD34" s="12"/>
    </row>
    <row r="35" spans="1:31" s="1" customFormat="1" ht="17.25" customHeight="1">
      <c r="B35" s="871"/>
      <c r="C35" s="816"/>
      <c r="D35" s="816"/>
      <c r="E35" s="816"/>
      <c r="F35" s="872"/>
      <c r="G35" s="313"/>
      <c r="H35" s="1" t="s">
        <v>209</v>
      </c>
      <c r="Z35" s="313"/>
      <c r="AA35" s="413" t="s">
        <v>196</v>
      </c>
      <c r="AB35" s="413" t="s">
        <v>193</v>
      </c>
      <c r="AC35" s="413" t="s">
        <v>195</v>
      </c>
      <c r="AD35" s="533"/>
    </row>
    <row r="36" spans="1:31" s="1" customFormat="1" ht="17.25" customHeight="1">
      <c r="B36" s="871"/>
      <c r="C36" s="816"/>
      <c r="D36" s="816"/>
      <c r="E36" s="816"/>
      <c r="F36" s="872"/>
      <c r="G36" s="313"/>
      <c r="I36" s="534" t="s">
        <v>174</v>
      </c>
      <c r="J36" s="874" t="s">
        <v>204</v>
      </c>
      <c r="K36" s="869"/>
      <c r="L36" s="869"/>
      <c r="M36" s="869"/>
      <c r="N36" s="869"/>
      <c r="O36" s="869"/>
      <c r="P36" s="869"/>
      <c r="Q36" s="869"/>
      <c r="R36" s="869"/>
      <c r="S36" s="869"/>
      <c r="T36" s="869"/>
      <c r="U36" s="778"/>
      <c r="V36" s="770"/>
      <c r="W36" s="8" t="s">
        <v>194</v>
      </c>
      <c r="Z36" s="313"/>
      <c r="AA36" s="418"/>
      <c r="AB36" s="295"/>
      <c r="AC36" s="418"/>
      <c r="AD36" s="419"/>
    </row>
    <row r="37" spans="1:31" s="1" customFormat="1" ht="17.25" customHeight="1">
      <c r="B37" s="871"/>
      <c r="C37" s="816"/>
      <c r="D37" s="816"/>
      <c r="E37" s="816"/>
      <c r="F37" s="872"/>
      <c r="G37" s="313"/>
      <c r="I37" s="535" t="s">
        <v>175</v>
      </c>
      <c r="J37" s="536" t="s">
        <v>203</v>
      </c>
      <c r="K37" s="6"/>
      <c r="L37" s="6"/>
      <c r="M37" s="6"/>
      <c r="N37" s="6"/>
      <c r="O37" s="6"/>
      <c r="P37" s="6"/>
      <c r="Q37" s="6"/>
      <c r="R37" s="6"/>
      <c r="S37" s="6"/>
      <c r="T37" s="6"/>
      <c r="U37" s="778"/>
      <c r="V37" s="770"/>
      <c r="W37" s="422" t="s">
        <v>194</v>
      </c>
      <c r="Y37" s="524"/>
      <c r="Z37" s="308"/>
      <c r="AA37" s="415" t="s">
        <v>127</v>
      </c>
      <c r="AB37" s="415" t="s">
        <v>193</v>
      </c>
      <c r="AC37" s="415" t="s">
        <v>127</v>
      </c>
      <c r="AD37" s="419"/>
    </row>
    <row r="38" spans="1:31" s="1" customFormat="1" ht="17.25" customHeight="1">
      <c r="A38" s="414"/>
      <c r="B38" s="826"/>
      <c r="C38" s="827"/>
      <c r="D38" s="827"/>
      <c r="E38" s="827"/>
      <c r="F38" s="873"/>
      <c r="G38" s="421"/>
      <c r="H38" s="6"/>
      <c r="I38" s="6"/>
      <c r="J38" s="6"/>
      <c r="K38" s="6"/>
      <c r="L38" s="6"/>
      <c r="M38" s="6"/>
      <c r="N38" s="6"/>
      <c r="O38" s="6"/>
      <c r="P38" s="6"/>
      <c r="Q38" s="6"/>
      <c r="R38" s="6"/>
      <c r="S38" s="6"/>
      <c r="T38" s="538"/>
      <c r="U38" s="538"/>
      <c r="V38" s="6"/>
      <c r="W38" s="6"/>
      <c r="X38" s="6"/>
      <c r="Y38" s="6"/>
      <c r="Z38" s="421"/>
      <c r="AA38" s="6"/>
      <c r="AB38" s="6"/>
      <c r="AC38" s="471"/>
      <c r="AD38" s="432"/>
      <c r="AE38" s="313"/>
    </row>
    <row r="39" spans="1:31" s="1" customFormat="1" ht="17.25" customHeight="1">
      <c r="B39" s="517"/>
      <c r="C39" s="299"/>
      <c r="D39" s="517"/>
      <c r="E39" s="517"/>
      <c r="F39" s="517"/>
      <c r="T39" s="524"/>
      <c r="U39" s="524"/>
    </row>
    <row r="40" spans="1:31" s="1" customFormat="1" ht="17.25" customHeight="1">
      <c r="B40" s="1" t="s">
        <v>208</v>
      </c>
      <c r="C40" s="517"/>
      <c r="D40" s="517"/>
      <c r="E40" s="517"/>
      <c r="F40" s="517"/>
      <c r="T40" s="524"/>
      <c r="U40" s="524"/>
    </row>
    <row r="41" spans="1:31" s="1" customFormat="1" ht="17.25" customHeight="1">
      <c r="B41" s="444" t="s">
        <v>207</v>
      </c>
      <c r="C41" s="517"/>
      <c r="D41" s="517"/>
      <c r="E41" s="517"/>
      <c r="F41" s="517"/>
      <c r="T41" s="524"/>
      <c r="U41" s="524"/>
    </row>
    <row r="42" spans="1:31" s="1" customFormat="1" ht="17.25" customHeight="1">
      <c r="B42" s="825" t="s">
        <v>206</v>
      </c>
      <c r="C42" s="838"/>
      <c r="D42" s="838"/>
      <c r="E42" s="838"/>
      <c r="F42" s="870"/>
      <c r="G42" s="4"/>
      <c r="H42" s="5"/>
      <c r="I42" s="5"/>
      <c r="J42" s="5"/>
      <c r="K42" s="5"/>
      <c r="L42" s="5"/>
      <c r="M42" s="5"/>
      <c r="N42" s="5"/>
      <c r="O42" s="5"/>
      <c r="P42" s="5"/>
      <c r="Q42" s="5"/>
      <c r="R42" s="5"/>
      <c r="S42" s="5"/>
      <c r="T42" s="5"/>
      <c r="U42" s="5"/>
      <c r="V42" s="5"/>
      <c r="W42" s="5"/>
      <c r="X42" s="5"/>
      <c r="Y42" s="5"/>
      <c r="Z42" s="4"/>
      <c r="AA42" s="5"/>
      <c r="AB42" s="5"/>
      <c r="AC42" s="11"/>
      <c r="AD42" s="12"/>
    </row>
    <row r="43" spans="1:31" s="1" customFormat="1" ht="17.25" customHeight="1">
      <c r="B43" s="871"/>
      <c r="C43" s="816"/>
      <c r="D43" s="816"/>
      <c r="E43" s="816"/>
      <c r="F43" s="872"/>
      <c r="G43" s="313"/>
      <c r="H43" s="1" t="s">
        <v>205</v>
      </c>
      <c r="Z43" s="313"/>
      <c r="AA43" s="413" t="s">
        <v>196</v>
      </c>
      <c r="AB43" s="413" t="s">
        <v>193</v>
      </c>
      <c r="AC43" s="413" t="s">
        <v>195</v>
      </c>
      <c r="AD43" s="533"/>
    </row>
    <row r="44" spans="1:31" s="1" customFormat="1" ht="17.25" customHeight="1">
      <c r="B44" s="871"/>
      <c r="C44" s="816"/>
      <c r="D44" s="816"/>
      <c r="E44" s="816"/>
      <c r="F44" s="872"/>
      <c r="G44" s="313"/>
      <c r="I44" s="534" t="s">
        <v>174</v>
      </c>
      <c r="J44" s="874" t="s">
        <v>204</v>
      </c>
      <c r="K44" s="869"/>
      <c r="L44" s="869"/>
      <c r="M44" s="869"/>
      <c r="N44" s="869"/>
      <c r="O44" s="869"/>
      <c r="P44" s="869"/>
      <c r="Q44" s="869"/>
      <c r="R44" s="869"/>
      <c r="S44" s="869"/>
      <c r="T44" s="869"/>
      <c r="U44" s="778"/>
      <c r="V44" s="770"/>
      <c r="W44" s="8" t="s">
        <v>194</v>
      </c>
      <c r="Z44" s="313"/>
      <c r="AA44" s="418"/>
      <c r="AB44" s="295"/>
      <c r="AC44" s="418"/>
      <c r="AD44" s="419"/>
    </row>
    <row r="45" spans="1:31" s="1" customFormat="1" ht="17.25" customHeight="1">
      <c r="B45" s="871"/>
      <c r="C45" s="816"/>
      <c r="D45" s="816"/>
      <c r="E45" s="816"/>
      <c r="F45" s="872"/>
      <c r="G45" s="313"/>
      <c r="I45" s="535" t="s">
        <v>175</v>
      </c>
      <c r="J45" s="536" t="s">
        <v>203</v>
      </c>
      <c r="K45" s="6"/>
      <c r="L45" s="6"/>
      <c r="M45" s="6"/>
      <c r="N45" s="6"/>
      <c r="O45" s="6"/>
      <c r="P45" s="6"/>
      <c r="Q45" s="6"/>
      <c r="R45" s="6"/>
      <c r="S45" s="6"/>
      <c r="T45" s="6"/>
      <c r="U45" s="778"/>
      <c r="V45" s="770"/>
      <c r="W45" s="422" t="s">
        <v>194</v>
      </c>
      <c r="Y45" s="524"/>
      <c r="Z45" s="308"/>
      <c r="AA45" s="415" t="s">
        <v>127</v>
      </c>
      <c r="AB45" s="415" t="s">
        <v>193</v>
      </c>
      <c r="AC45" s="415" t="s">
        <v>127</v>
      </c>
      <c r="AD45" s="419"/>
    </row>
    <row r="46" spans="1:31" s="1" customFormat="1" ht="17.25" customHeight="1">
      <c r="B46" s="826"/>
      <c r="C46" s="827"/>
      <c r="D46" s="827"/>
      <c r="E46" s="827"/>
      <c r="F46" s="873"/>
      <c r="G46" s="421"/>
      <c r="H46" s="6"/>
      <c r="I46" s="6"/>
      <c r="J46" s="6"/>
      <c r="K46" s="6"/>
      <c r="L46" s="6"/>
      <c r="M46" s="6"/>
      <c r="N46" s="6"/>
      <c r="O46" s="6"/>
      <c r="P46" s="6"/>
      <c r="Q46" s="6"/>
      <c r="R46" s="6"/>
      <c r="S46" s="6"/>
      <c r="T46" s="538"/>
      <c r="U46" s="538"/>
      <c r="V46" s="6"/>
      <c r="W46" s="6"/>
      <c r="X46" s="6"/>
      <c r="Y46" s="6"/>
      <c r="Z46" s="421"/>
      <c r="AA46" s="6"/>
      <c r="AB46" s="6"/>
      <c r="AC46" s="471"/>
      <c r="AD46" s="432"/>
    </row>
    <row r="47" spans="1:31" s="1" customFormat="1" ht="17.25" customHeight="1">
      <c r="B47" s="825" t="s">
        <v>202</v>
      </c>
      <c r="C47" s="838"/>
      <c r="D47" s="838"/>
      <c r="E47" s="838"/>
      <c r="F47" s="870"/>
      <c r="G47" s="4"/>
      <c r="H47" s="5"/>
      <c r="I47" s="5"/>
      <c r="J47" s="5"/>
      <c r="K47" s="5"/>
      <c r="L47" s="5"/>
      <c r="M47" s="5"/>
      <c r="N47" s="5"/>
      <c r="O47" s="5"/>
      <c r="P47" s="5"/>
      <c r="Q47" s="5"/>
      <c r="R47" s="5"/>
      <c r="S47" s="5"/>
      <c r="T47" s="5"/>
      <c r="U47" s="5"/>
      <c r="V47" s="5"/>
      <c r="W47" s="5"/>
      <c r="X47" s="5"/>
      <c r="Y47" s="5"/>
      <c r="Z47" s="4"/>
      <c r="AA47" s="5"/>
      <c r="AB47" s="5"/>
      <c r="AC47" s="11"/>
      <c r="AD47" s="12"/>
    </row>
    <row r="48" spans="1:31" s="1" customFormat="1" ht="17.25" customHeight="1">
      <c r="B48" s="871"/>
      <c r="C48" s="816"/>
      <c r="D48" s="816"/>
      <c r="E48" s="816"/>
      <c r="F48" s="872"/>
      <c r="G48" s="313"/>
      <c r="H48" s="1" t="s">
        <v>201</v>
      </c>
      <c r="Z48" s="313"/>
      <c r="AA48" s="413" t="s">
        <v>196</v>
      </c>
      <c r="AB48" s="413" t="s">
        <v>193</v>
      </c>
      <c r="AC48" s="413" t="s">
        <v>195</v>
      </c>
      <c r="AD48" s="533"/>
    </row>
    <row r="49" spans="2:30" s="1" customFormat="1" ht="17.25" customHeight="1">
      <c r="B49" s="871"/>
      <c r="C49" s="816"/>
      <c r="D49" s="816"/>
      <c r="E49" s="816"/>
      <c r="F49" s="872"/>
      <c r="G49" s="313"/>
      <c r="I49" s="534" t="s">
        <v>174</v>
      </c>
      <c r="J49" s="886" t="s">
        <v>200</v>
      </c>
      <c r="K49" s="887"/>
      <c r="L49" s="887"/>
      <c r="M49" s="887"/>
      <c r="N49" s="887"/>
      <c r="O49" s="887"/>
      <c r="P49" s="887"/>
      <c r="Q49" s="887"/>
      <c r="R49" s="887"/>
      <c r="S49" s="887"/>
      <c r="T49" s="887"/>
      <c r="U49" s="778"/>
      <c r="V49" s="770"/>
      <c r="W49" s="8" t="s">
        <v>194</v>
      </c>
      <c r="Z49" s="313"/>
      <c r="AA49" s="418"/>
      <c r="AB49" s="295"/>
      <c r="AC49" s="418"/>
      <c r="AD49" s="419"/>
    </row>
    <row r="50" spans="2:30" s="1" customFormat="1" ht="17.25" customHeight="1">
      <c r="B50" s="871"/>
      <c r="C50" s="816"/>
      <c r="D50" s="816"/>
      <c r="E50" s="816"/>
      <c r="F50" s="872"/>
      <c r="G50" s="313"/>
      <c r="I50" s="535" t="s">
        <v>175</v>
      </c>
      <c r="J50" s="874" t="s">
        <v>199</v>
      </c>
      <c r="K50" s="869"/>
      <c r="L50" s="869"/>
      <c r="M50" s="869"/>
      <c r="N50" s="869"/>
      <c r="O50" s="869"/>
      <c r="P50" s="869"/>
      <c r="Q50" s="869"/>
      <c r="R50" s="869"/>
      <c r="S50" s="869"/>
      <c r="T50" s="869"/>
      <c r="U50" s="778"/>
      <c r="V50" s="770"/>
      <c r="W50" s="422" t="s">
        <v>194</v>
      </c>
      <c r="Y50" s="524"/>
      <c r="Z50" s="308"/>
      <c r="AA50" s="415" t="s">
        <v>127</v>
      </c>
      <c r="AB50" s="415" t="s">
        <v>193</v>
      </c>
      <c r="AC50" s="415" t="s">
        <v>127</v>
      </c>
      <c r="AD50" s="419"/>
    </row>
    <row r="51" spans="2:30" s="1" customFormat="1" ht="17.25" customHeight="1">
      <c r="B51" s="826"/>
      <c r="C51" s="827"/>
      <c r="D51" s="827"/>
      <c r="E51" s="827"/>
      <c r="F51" s="873"/>
      <c r="G51" s="421"/>
      <c r="H51" s="6"/>
      <c r="I51" s="6"/>
      <c r="J51" s="6"/>
      <c r="K51" s="6"/>
      <c r="L51" s="6"/>
      <c r="M51" s="6"/>
      <c r="N51" s="6"/>
      <c r="O51" s="6"/>
      <c r="P51" s="6"/>
      <c r="Q51" s="6"/>
      <c r="R51" s="6"/>
      <c r="S51" s="6"/>
      <c r="T51" s="538"/>
      <c r="U51" s="538"/>
      <c r="V51" s="6"/>
      <c r="W51" s="6"/>
      <c r="X51" s="6"/>
      <c r="Y51" s="6"/>
      <c r="Z51" s="421"/>
      <c r="AA51" s="6"/>
      <c r="AB51" s="6"/>
      <c r="AC51" s="471"/>
      <c r="AD51" s="432"/>
    </row>
    <row r="52" spans="2:30" s="1" customFormat="1" ht="17.25" customHeight="1">
      <c r="B52" s="825" t="s">
        <v>198</v>
      </c>
      <c r="C52" s="838"/>
      <c r="D52" s="838"/>
      <c r="E52" s="838"/>
      <c r="F52" s="870"/>
      <c r="G52" s="4"/>
      <c r="H52" s="5"/>
      <c r="I52" s="5"/>
      <c r="J52" s="5"/>
      <c r="K52" s="5"/>
      <c r="L52" s="5"/>
      <c r="M52" s="5"/>
      <c r="N52" s="5"/>
      <c r="O52" s="5"/>
      <c r="P52" s="5"/>
      <c r="Q52" s="5"/>
      <c r="R52" s="5"/>
      <c r="S52" s="5"/>
      <c r="T52" s="5"/>
      <c r="U52" s="5"/>
      <c r="V52" s="5"/>
      <c r="W52" s="5"/>
      <c r="X52" s="5"/>
      <c r="Y52" s="5"/>
      <c r="Z52" s="4"/>
      <c r="AA52" s="5"/>
      <c r="AB52" s="5"/>
      <c r="AC52" s="11"/>
      <c r="AD52" s="12"/>
    </row>
    <row r="53" spans="2:30" s="1" customFormat="1" ht="17.25" customHeight="1">
      <c r="B53" s="871"/>
      <c r="C53" s="816"/>
      <c r="D53" s="816"/>
      <c r="E53" s="816"/>
      <c r="F53" s="872"/>
      <c r="G53" s="313"/>
      <c r="H53" s="1" t="s">
        <v>197</v>
      </c>
      <c r="Z53" s="313"/>
      <c r="AA53" s="413" t="s">
        <v>196</v>
      </c>
      <c r="AB53" s="413" t="s">
        <v>193</v>
      </c>
      <c r="AC53" s="413" t="s">
        <v>195</v>
      </c>
      <c r="AD53" s="533"/>
    </row>
    <row r="54" spans="2:30" s="1" customFormat="1" ht="25.5" customHeight="1">
      <c r="B54" s="871"/>
      <c r="C54" s="816"/>
      <c r="D54" s="816"/>
      <c r="E54" s="816"/>
      <c r="F54" s="872"/>
      <c r="G54" s="313"/>
      <c r="I54" s="534" t="s">
        <v>174</v>
      </c>
      <c r="J54" s="886" t="s">
        <v>236</v>
      </c>
      <c r="K54" s="887"/>
      <c r="L54" s="887"/>
      <c r="M54" s="887"/>
      <c r="N54" s="887"/>
      <c r="O54" s="887"/>
      <c r="P54" s="887"/>
      <c r="Q54" s="887"/>
      <c r="R54" s="887"/>
      <c r="S54" s="887"/>
      <c r="T54" s="887"/>
      <c r="U54" s="778"/>
      <c r="V54" s="770"/>
      <c r="W54" s="8" t="s">
        <v>194</v>
      </c>
      <c r="Z54" s="313"/>
      <c r="AA54" s="418"/>
      <c r="AB54" s="295"/>
      <c r="AC54" s="418"/>
      <c r="AD54" s="419"/>
    </row>
    <row r="55" spans="2:30" s="1" customFormat="1" ht="26.25" customHeight="1">
      <c r="B55" s="871"/>
      <c r="C55" s="816"/>
      <c r="D55" s="816"/>
      <c r="E55" s="816"/>
      <c r="F55" s="872"/>
      <c r="G55" s="313"/>
      <c r="I55" s="535" t="s">
        <v>175</v>
      </c>
      <c r="J55" s="874" t="s">
        <v>873</v>
      </c>
      <c r="K55" s="869"/>
      <c r="L55" s="869"/>
      <c r="M55" s="869"/>
      <c r="N55" s="869"/>
      <c r="O55" s="869"/>
      <c r="P55" s="869"/>
      <c r="Q55" s="869"/>
      <c r="R55" s="869"/>
      <c r="S55" s="869"/>
      <c r="T55" s="869"/>
      <c r="U55" s="778"/>
      <c r="V55" s="770"/>
      <c r="W55" s="422" t="s">
        <v>194</v>
      </c>
      <c r="Y55" s="524"/>
      <c r="Z55" s="308"/>
      <c r="AA55" s="415" t="s">
        <v>127</v>
      </c>
      <c r="AB55" s="415" t="s">
        <v>193</v>
      </c>
      <c r="AC55" s="415" t="s">
        <v>127</v>
      </c>
      <c r="AD55" s="419"/>
    </row>
    <row r="56" spans="2:30" s="1" customFormat="1" ht="17.25" customHeight="1">
      <c r="B56" s="826"/>
      <c r="C56" s="827"/>
      <c r="D56" s="827"/>
      <c r="E56" s="827"/>
      <c r="F56" s="873"/>
      <c r="G56" s="421"/>
      <c r="H56" s="6"/>
      <c r="I56" s="6"/>
      <c r="J56" s="6"/>
      <c r="K56" s="6"/>
      <c r="L56" s="6"/>
      <c r="M56" s="6"/>
      <c r="N56" s="6"/>
      <c r="O56" s="6"/>
      <c r="P56" s="6"/>
      <c r="Q56" s="6"/>
      <c r="R56" s="6"/>
      <c r="S56" s="6"/>
      <c r="T56" s="538"/>
      <c r="U56" s="538"/>
      <c r="V56" s="6"/>
      <c r="W56" s="6"/>
      <c r="X56" s="6"/>
      <c r="Y56" s="6"/>
      <c r="Z56" s="421"/>
      <c r="AA56" s="6"/>
      <c r="AB56" s="6"/>
      <c r="AC56" s="471"/>
      <c r="AD56" s="432"/>
    </row>
    <row r="57" spans="2:30" s="1" customFormat="1" ht="17.25" customHeight="1">
      <c r="B57" s="517"/>
      <c r="C57" s="517"/>
      <c r="D57" s="517"/>
      <c r="E57" s="517"/>
      <c r="F57" s="517"/>
      <c r="T57" s="524"/>
      <c r="U57" s="524"/>
    </row>
    <row r="58" spans="2:30" s="1" customFormat="1" ht="17.25" customHeight="1">
      <c r="B58" s="881" t="s">
        <v>147</v>
      </c>
      <c r="C58" s="882"/>
      <c r="D58" s="525" t="s">
        <v>192</v>
      </c>
      <c r="E58" s="525"/>
      <c r="F58" s="525"/>
      <c r="G58" s="525"/>
      <c r="H58" s="525"/>
      <c r="I58" s="525"/>
      <c r="J58" s="525"/>
      <c r="K58" s="525"/>
      <c r="L58" s="525"/>
      <c r="M58" s="525"/>
      <c r="N58" s="525"/>
      <c r="O58" s="525"/>
      <c r="P58" s="525"/>
      <c r="Q58" s="525"/>
      <c r="R58" s="525"/>
      <c r="S58" s="525"/>
      <c r="T58" s="525"/>
      <c r="U58" s="525"/>
      <c r="V58" s="525"/>
      <c r="W58" s="525"/>
      <c r="X58" s="525"/>
      <c r="Y58" s="525"/>
      <c r="Z58" s="525"/>
      <c r="AA58" s="525"/>
      <c r="AB58" s="525"/>
      <c r="AC58" s="525"/>
      <c r="AD58" s="525"/>
    </row>
    <row r="59" spans="2:30" s="1" customFormat="1" ht="17.25" customHeight="1">
      <c r="B59" s="883"/>
      <c r="C59" s="884"/>
      <c r="D59" s="885"/>
      <c r="E59" s="885"/>
      <c r="F59" s="885"/>
      <c r="G59" s="885"/>
      <c r="H59" s="885"/>
      <c r="I59" s="885"/>
      <c r="J59" s="885"/>
      <c r="K59" s="885"/>
      <c r="L59" s="885"/>
      <c r="M59" s="885"/>
      <c r="N59" s="885"/>
      <c r="O59" s="885"/>
      <c r="P59" s="885"/>
      <c r="Q59" s="885"/>
      <c r="R59" s="885"/>
      <c r="S59" s="885"/>
      <c r="T59" s="885"/>
      <c r="U59" s="885"/>
      <c r="V59" s="885"/>
      <c r="W59" s="885"/>
      <c r="X59" s="885"/>
      <c r="Y59" s="885"/>
      <c r="Z59" s="885"/>
      <c r="AA59" s="885"/>
      <c r="AB59" s="885"/>
      <c r="AC59" s="885"/>
      <c r="AD59" s="885"/>
    </row>
    <row r="60" spans="2:30" s="1" customFormat="1" ht="17.25" customHeight="1">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c r="AD60" s="310"/>
    </row>
    <row r="61" spans="2:30" s="1" customFormat="1" ht="17.25" customHeight="1">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row>
    <row r="62" spans="2:30" s="9" customFormat="1" ht="17.25" customHeight="1"/>
    <row r="63" spans="2:30" ht="17.25" customHeight="1">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row>
    <row r="64" spans="2:30" ht="17.25" customHeight="1">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row>
    <row r="65" spans="2:30" s="9" customFormat="1" ht="17.25" customHeight="1">
      <c r="B65" s="452"/>
      <c r="C65" s="311"/>
      <c r="D65" s="311"/>
      <c r="E65" s="311"/>
      <c r="F65" s="311"/>
      <c r="G65" s="311"/>
      <c r="H65" s="311"/>
      <c r="I65" s="311"/>
      <c r="J65" s="311"/>
      <c r="K65" s="311"/>
      <c r="L65" s="311"/>
      <c r="M65" s="311"/>
      <c r="N65" s="311"/>
      <c r="O65" s="311"/>
      <c r="P65" s="311"/>
      <c r="Q65" s="311"/>
      <c r="R65" s="311"/>
      <c r="S65" s="311"/>
      <c r="T65" s="311"/>
      <c r="U65" s="311"/>
      <c r="V65" s="311"/>
      <c r="W65" s="311"/>
      <c r="X65" s="311"/>
      <c r="Y65" s="311"/>
      <c r="Z65" s="311"/>
      <c r="AA65" s="311"/>
      <c r="AB65" s="311"/>
      <c r="AC65" s="311"/>
      <c r="AD65" s="311"/>
    </row>
    <row r="66" spans="2:30" s="9" customFormat="1" ht="17.25" customHeight="1">
      <c r="B66" s="452"/>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row>
    <row r="67" spans="2:30" s="9" customFormat="1" ht="17.25" customHeight="1">
      <c r="B67" s="452"/>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1"/>
    </row>
    <row r="68" spans="2:30" s="9" customFormat="1" ht="17.25" customHeight="1">
      <c r="B68" s="452"/>
      <c r="C68" s="311"/>
      <c r="D68" s="311"/>
      <c r="E68" s="311"/>
      <c r="F68" s="311"/>
      <c r="G68" s="311"/>
      <c r="H68" s="311"/>
      <c r="I68" s="311"/>
      <c r="J68" s="311"/>
      <c r="K68" s="311"/>
      <c r="L68" s="311"/>
      <c r="M68" s="311"/>
      <c r="N68" s="311"/>
      <c r="O68" s="311"/>
      <c r="P68" s="311"/>
      <c r="Q68" s="311"/>
      <c r="R68" s="311"/>
      <c r="S68" s="311"/>
      <c r="T68" s="311"/>
      <c r="U68" s="311"/>
      <c r="V68" s="311"/>
      <c r="W68" s="311"/>
      <c r="X68" s="311"/>
      <c r="Y68" s="311"/>
      <c r="Z68" s="311"/>
      <c r="AA68" s="311"/>
      <c r="AB68" s="311"/>
      <c r="AC68" s="311"/>
      <c r="AD68" s="311"/>
    </row>
    <row r="69" spans="2:30" s="9" customFormat="1" ht="17.25" customHeight="1">
      <c r="B69" s="452"/>
      <c r="C69" s="311"/>
      <c r="D69" s="311"/>
      <c r="E69" s="311"/>
      <c r="F69" s="311"/>
      <c r="G69" s="311"/>
      <c r="H69" s="311"/>
      <c r="I69" s="311"/>
      <c r="J69" s="311"/>
      <c r="K69" s="311"/>
      <c r="L69" s="311"/>
      <c r="M69" s="311"/>
      <c r="N69" s="311"/>
      <c r="O69" s="311"/>
      <c r="P69" s="311"/>
      <c r="Q69" s="311"/>
      <c r="R69" s="311"/>
      <c r="S69" s="311"/>
      <c r="T69" s="311"/>
      <c r="U69" s="311"/>
      <c r="V69" s="311"/>
      <c r="W69" s="311"/>
      <c r="X69" s="311"/>
      <c r="Y69" s="311"/>
      <c r="Z69" s="311"/>
      <c r="AA69" s="311"/>
      <c r="AB69" s="311"/>
      <c r="AC69" s="311"/>
      <c r="AD69" s="311"/>
    </row>
    <row r="70" spans="2:30" s="9" customFormat="1" ht="17.25" customHeight="1">
      <c r="B70" s="452"/>
      <c r="C70" s="311"/>
      <c r="D70" s="311"/>
      <c r="E70" s="311"/>
      <c r="F70" s="311"/>
      <c r="G70" s="311"/>
      <c r="H70" s="311"/>
      <c r="I70" s="311"/>
      <c r="J70" s="311"/>
      <c r="K70" s="311"/>
      <c r="L70" s="311"/>
      <c r="M70" s="311"/>
      <c r="N70" s="311"/>
      <c r="O70" s="311"/>
      <c r="P70" s="311"/>
      <c r="Q70" s="311"/>
      <c r="R70" s="311"/>
      <c r="S70" s="311"/>
      <c r="T70" s="311"/>
      <c r="U70" s="311"/>
      <c r="V70" s="311"/>
      <c r="W70" s="311"/>
      <c r="X70" s="311"/>
      <c r="Y70" s="311"/>
      <c r="Z70" s="311"/>
      <c r="AA70" s="311"/>
      <c r="AB70" s="311"/>
      <c r="AC70" s="311"/>
      <c r="AD70" s="311"/>
    </row>
    <row r="122" spans="3:7" ht="17.25" customHeight="1">
      <c r="C122" s="314"/>
      <c r="D122" s="314"/>
      <c r="E122" s="314"/>
      <c r="F122" s="314"/>
      <c r="G122" s="314"/>
    </row>
    <row r="123" spans="3:7" ht="17.25" customHeight="1">
      <c r="C123" s="531"/>
    </row>
  </sheetData>
  <mergeCells count="39">
    <mergeCell ref="U54:V54"/>
    <mergeCell ref="J55:T55"/>
    <mergeCell ref="U55:V55"/>
    <mergeCell ref="B42:F46"/>
    <mergeCell ref="J44:T44"/>
    <mergeCell ref="U44:V44"/>
    <mergeCell ref="U50:V50"/>
    <mergeCell ref="V3:W3"/>
    <mergeCell ref="Y3:Z3"/>
    <mergeCell ref="AB3:AC3"/>
    <mergeCell ref="B58:C58"/>
    <mergeCell ref="B59:C59"/>
    <mergeCell ref="D59:AD59"/>
    <mergeCell ref="B10:F12"/>
    <mergeCell ref="B13:F14"/>
    <mergeCell ref="B52:F56"/>
    <mergeCell ref="J54:T54"/>
    <mergeCell ref="U22:V22"/>
    <mergeCell ref="U45:V45"/>
    <mergeCell ref="B47:F51"/>
    <mergeCell ref="J49:T49"/>
    <mergeCell ref="U49:V49"/>
    <mergeCell ref="J50:T50"/>
    <mergeCell ref="B28:F29"/>
    <mergeCell ref="G29:AD29"/>
    <mergeCell ref="B34:F38"/>
    <mergeCell ref="J36:T36"/>
    <mergeCell ref="U36:V36"/>
    <mergeCell ref="U37:V37"/>
    <mergeCell ref="B5:AD5"/>
    <mergeCell ref="B6:AD6"/>
    <mergeCell ref="B8:F8"/>
    <mergeCell ref="G8:AD8"/>
    <mergeCell ref="B9:F9"/>
    <mergeCell ref="J25:T25"/>
    <mergeCell ref="U25:V25"/>
    <mergeCell ref="B19:F26"/>
    <mergeCell ref="J21:T21"/>
    <mergeCell ref="U21:V21"/>
  </mergeCells>
  <phoneticPr fontId="3"/>
  <dataValidations count="1">
    <dataValidation type="list" allowBlank="1" showInputMessage="1" showErrorMessage="1" sqref="G9:G14 L9 Q9 S13 AA22 AC22 AA25 AC25 AA37 AC37 AA45 AC45 AA50 AC50 AA55 AC55" xr:uid="{9D6441C7-2746-4283-8B7A-F1AD343FC358}">
      <formula1>"□,■"</formula1>
    </dataValidation>
  </dataValidations>
  <printOptions horizontalCentered="1"/>
  <pageMargins left="0.70866141732283472" right="0.39370078740157483" top="0.51181102362204722" bottom="0.35433070866141736" header="0.31496062992125984" footer="0.31496062992125984"/>
  <pageSetup paperSize="9" scale="7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B1:AD123"/>
  <sheetViews>
    <sheetView view="pageBreakPreview" zoomScaleNormal="100" zoomScaleSheetLayoutView="100" workbookViewId="0">
      <selection activeCell="B5" sqref="B5:AD5"/>
    </sheetView>
  </sheetViews>
  <sheetFormatPr defaultColWidth="3.453125" defaultRowHeight="13"/>
  <cols>
    <col min="1" max="1" width="1.26953125" style="311" customWidth="1"/>
    <col min="2" max="2" width="3.08984375" style="452" customWidth="1"/>
    <col min="3" max="30" width="3.08984375" style="311" customWidth="1"/>
    <col min="31" max="31" width="1.26953125" style="311" customWidth="1"/>
    <col min="32" max="16384" width="3.453125" style="311"/>
  </cols>
  <sheetData>
    <row r="1" spans="2:30" s="426" customFormat="1"/>
    <row r="2" spans="2:30" s="426" customFormat="1">
      <c r="B2" s="426" t="s">
        <v>884</v>
      </c>
    </row>
    <row r="3" spans="2:30" s="426" customFormat="1">
      <c r="U3" s="14" t="s">
        <v>139</v>
      </c>
      <c r="V3" s="785"/>
      <c r="W3" s="785"/>
      <c r="X3" s="14" t="s">
        <v>28</v>
      </c>
      <c r="Y3" s="785"/>
      <c r="Z3" s="785"/>
      <c r="AA3" s="14" t="s">
        <v>140</v>
      </c>
      <c r="AB3" s="785"/>
      <c r="AC3" s="785"/>
      <c r="AD3" s="14" t="s">
        <v>143</v>
      </c>
    </row>
    <row r="4" spans="2:30" s="426" customFormat="1">
      <c r="AD4" s="14"/>
    </row>
    <row r="5" spans="2:30" s="426" customFormat="1">
      <c r="B5" s="785" t="s">
        <v>234</v>
      </c>
      <c r="C5" s="785"/>
      <c r="D5" s="785"/>
      <c r="E5" s="785"/>
      <c r="F5" s="785"/>
      <c r="G5" s="785"/>
      <c r="H5" s="785"/>
      <c r="I5" s="785"/>
      <c r="J5" s="785"/>
      <c r="K5" s="785"/>
      <c r="L5" s="785"/>
      <c r="M5" s="785"/>
      <c r="N5" s="785"/>
      <c r="O5" s="785"/>
      <c r="P5" s="785"/>
      <c r="Q5" s="785"/>
      <c r="R5" s="785"/>
      <c r="S5" s="785"/>
      <c r="T5" s="785"/>
      <c r="U5" s="785"/>
      <c r="V5" s="785"/>
      <c r="W5" s="785"/>
      <c r="X5" s="785"/>
      <c r="Y5" s="785"/>
      <c r="Z5" s="785"/>
      <c r="AA5" s="785"/>
      <c r="AB5" s="785"/>
      <c r="AC5" s="785"/>
      <c r="AD5" s="785"/>
    </row>
    <row r="6" spans="2:30" s="426" customFormat="1" ht="28.5" customHeight="1">
      <c r="B6" s="816" t="s">
        <v>243</v>
      </c>
      <c r="C6" s="816"/>
      <c r="D6" s="816"/>
      <c r="E6" s="816"/>
      <c r="F6" s="816"/>
      <c r="G6" s="816"/>
      <c r="H6" s="816"/>
      <c r="I6" s="816"/>
      <c r="J6" s="816"/>
      <c r="K6" s="816"/>
      <c r="L6" s="816"/>
      <c r="M6" s="816"/>
      <c r="N6" s="816"/>
      <c r="O6" s="816"/>
      <c r="P6" s="816"/>
      <c r="Q6" s="816"/>
      <c r="R6" s="816"/>
      <c r="S6" s="816"/>
      <c r="T6" s="816"/>
      <c r="U6" s="816"/>
      <c r="V6" s="816"/>
      <c r="W6" s="816"/>
      <c r="X6" s="816"/>
      <c r="Y6" s="816"/>
      <c r="Z6" s="816"/>
      <c r="AA6" s="816"/>
      <c r="AB6" s="816"/>
      <c r="AC6" s="816"/>
      <c r="AD6" s="816"/>
    </row>
    <row r="7" spans="2:30" s="426" customFormat="1"/>
    <row r="8" spans="2:30" s="426" customFormat="1" ht="23.25" customHeight="1">
      <c r="B8" s="841" t="s">
        <v>232</v>
      </c>
      <c r="C8" s="841"/>
      <c r="D8" s="841"/>
      <c r="E8" s="841"/>
      <c r="F8" s="786"/>
      <c r="G8" s="875"/>
      <c r="H8" s="876"/>
      <c r="I8" s="876"/>
      <c r="J8" s="876"/>
      <c r="K8" s="876"/>
      <c r="L8" s="876"/>
      <c r="M8" s="876"/>
      <c r="N8" s="876"/>
      <c r="O8" s="876"/>
      <c r="P8" s="876"/>
      <c r="Q8" s="876"/>
      <c r="R8" s="876"/>
      <c r="S8" s="876"/>
      <c r="T8" s="876"/>
      <c r="U8" s="876"/>
      <c r="V8" s="876"/>
      <c r="W8" s="876"/>
      <c r="X8" s="876"/>
      <c r="Y8" s="876"/>
      <c r="Z8" s="876"/>
      <c r="AA8" s="876"/>
      <c r="AB8" s="876"/>
      <c r="AC8" s="876"/>
      <c r="AD8" s="877"/>
    </row>
    <row r="9" spans="2:30" ht="23.25" customHeight="1">
      <c r="B9" s="786" t="s">
        <v>231</v>
      </c>
      <c r="C9" s="787"/>
      <c r="D9" s="787"/>
      <c r="E9" s="787"/>
      <c r="F9" s="787"/>
      <c r="G9" s="476" t="s">
        <v>127</v>
      </c>
      <c r="H9" s="450" t="s">
        <v>230</v>
      </c>
      <c r="I9" s="450"/>
      <c r="J9" s="450"/>
      <c r="K9" s="450"/>
      <c r="L9" s="415" t="s">
        <v>127</v>
      </c>
      <c r="M9" s="450" t="s">
        <v>229</v>
      </c>
      <c r="N9" s="450"/>
      <c r="O9" s="450"/>
      <c r="P9" s="450"/>
      <c r="Q9" s="415" t="s">
        <v>127</v>
      </c>
      <c r="R9" s="450" t="s">
        <v>228</v>
      </c>
      <c r="S9" s="479"/>
      <c r="T9" s="479"/>
      <c r="U9" s="479"/>
      <c r="V9" s="479"/>
      <c r="W9" s="479"/>
      <c r="X9" s="479"/>
      <c r="Y9" s="479"/>
      <c r="Z9" s="479"/>
      <c r="AA9" s="479"/>
      <c r="AB9" s="479"/>
      <c r="AC9" s="479"/>
      <c r="AD9" s="480"/>
    </row>
    <row r="10" spans="2:30" ht="23.25" customHeight="1">
      <c r="B10" s="842" t="s">
        <v>227</v>
      </c>
      <c r="C10" s="789"/>
      <c r="D10" s="789"/>
      <c r="E10" s="789"/>
      <c r="F10" s="790"/>
      <c r="G10" s="415" t="s">
        <v>127</v>
      </c>
      <c r="H10" s="410" t="s">
        <v>242</v>
      </c>
      <c r="I10" s="11"/>
      <c r="J10" s="11"/>
      <c r="K10" s="11"/>
      <c r="L10" s="11"/>
      <c r="M10" s="11"/>
      <c r="N10" s="410"/>
      <c r="O10" s="11"/>
      <c r="P10" s="415" t="s">
        <v>127</v>
      </c>
      <c r="Q10" s="410" t="s">
        <v>241</v>
      </c>
      <c r="R10" s="11"/>
      <c r="S10" s="410"/>
      <c r="T10" s="483"/>
      <c r="U10" s="483"/>
      <c r="V10" s="483"/>
      <c r="W10" s="483"/>
      <c r="X10" s="483"/>
      <c r="Y10" s="483"/>
      <c r="Z10" s="483"/>
      <c r="AA10" s="483"/>
      <c r="AB10" s="483"/>
      <c r="AC10" s="483"/>
      <c r="AD10" s="484"/>
    </row>
    <row r="11" spans="2:30" ht="23.25" customHeight="1">
      <c r="B11" s="844"/>
      <c r="C11" s="791"/>
      <c r="D11" s="791"/>
      <c r="E11" s="791"/>
      <c r="F11" s="792"/>
      <c r="G11" s="490" t="s">
        <v>127</v>
      </c>
      <c r="H11" s="411" t="s">
        <v>240</v>
      </c>
      <c r="I11" s="471"/>
      <c r="J11" s="471"/>
      <c r="K11" s="471"/>
      <c r="L11" s="471"/>
      <c r="M11" s="471"/>
      <c r="N11" s="471"/>
      <c r="O11" s="471"/>
      <c r="P11" s="415" t="s">
        <v>127</v>
      </c>
      <c r="Q11" s="411" t="s">
        <v>239</v>
      </c>
      <c r="R11" s="471"/>
      <c r="S11" s="492"/>
      <c r="T11" s="492"/>
      <c r="U11" s="492"/>
      <c r="V11" s="492"/>
      <c r="W11" s="492"/>
      <c r="X11" s="492"/>
      <c r="Y11" s="492"/>
      <c r="Z11" s="492"/>
      <c r="AA11" s="492"/>
      <c r="AB11" s="492"/>
      <c r="AC11" s="492"/>
      <c r="AD11" s="493"/>
    </row>
    <row r="12" spans="2:30" ht="23.25" customHeight="1">
      <c r="B12" s="842" t="s">
        <v>223</v>
      </c>
      <c r="C12" s="789"/>
      <c r="D12" s="789"/>
      <c r="E12" s="789"/>
      <c r="F12" s="790"/>
      <c r="G12" s="415" t="s">
        <v>127</v>
      </c>
      <c r="H12" s="410" t="s">
        <v>222</v>
      </c>
      <c r="I12" s="11"/>
      <c r="J12" s="11"/>
      <c r="K12" s="11"/>
      <c r="L12" s="11"/>
      <c r="M12" s="11"/>
      <c r="N12" s="11"/>
      <c r="O12" s="11"/>
      <c r="P12" s="11"/>
      <c r="Q12" s="11"/>
      <c r="R12" s="11"/>
      <c r="S12" s="415" t="s">
        <v>127</v>
      </c>
      <c r="T12" s="410" t="s">
        <v>221</v>
      </c>
      <c r="U12" s="483"/>
      <c r="V12" s="483"/>
      <c r="W12" s="483"/>
      <c r="X12" s="483"/>
      <c r="Y12" s="483"/>
      <c r="Z12" s="483"/>
      <c r="AA12" s="483"/>
      <c r="AB12" s="483"/>
      <c r="AC12" s="483"/>
      <c r="AD12" s="484"/>
    </row>
    <row r="13" spans="2:30" ht="23.25" customHeight="1">
      <c r="B13" s="844"/>
      <c r="C13" s="791"/>
      <c r="D13" s="791"/>
      <c r="E13" s="791"/>
      <c r="F13" s="792"/>
      <c r="G13" s="490" t="s">
        <v>127</v>
      </c>
      <c r="H13" s="411" t="s">
        <v>220</v>
      </c>
      <c r="I13" s="471"/>
      <c r="J13" s="471"/>
      <c r="K13" s="471"/>
      <c r="L13" s="471"/>
      <c r="M13" s="471"/>
      <c r="N13" s="471"/>
      <c r="O13" s="471"/>
      <c r="P13" s="471"/>
      <c r="Q13" s="471"/>
      <c r="R13" s="471"/>
      <c r="S13" s="492"/>
      <c r="T13" s="492"/>
      <c r="U13" s="492"/>
      <c r="V13" s="492"/>
      <c r="W13" s="492"/>
      <c r="X13" s="492"/>
      <c r="Y13" s="492"/>
      <c r="Z13" s="492"/>
      <c r="AA13" s="492"/>
      <c r="AB13" s="492"/>
      <c r="AC13" s="492"/>
      <c r="AD13" s="493"/>
    </row>
    <row r="14" spans="2:30" s="426" customFormat="1"/>
    <row r="15" spans="2:30" s="426" customFormat="1">
      <c r="B15" s="426" t="s">
        <v>219</v>
      </c>
    </row>
    <row r="16" spans="2:30" s="426" customFormat="1">
      <c r="B16" s="426" t="s">
        <v>218</v>
      </c>
      <c r="AC16" s="2"/>
      <c r="AD16" s="2"/>
    </row>
    <row r="17" spans="2:30" s="426" customFormat="1" ht="6" customHeight="1"/>
    <row r="18" spans="2:30" s="426" customFormat="1" ht="4.5" customHeight="1">
      <c r="B18" s="825" t="s">
        <v>206</v>
      </c>
      <c r="C18" s="838"/>
      <c r="D18" s="838"/>
      <c r="E18" s="838"/>
      <c r="F18" s="870"/>
      <c r="G18" s="447"/>
      <c r="H18" s="410"/>
      <c r="I18" s="410"/>
      <c r="J18" s="410"/>
      <c r="K18" s="410"/>
      <c r="L18" s="410"/>
      <c r="M18" s="410"/>
      <c r="N18" s="410"/>
      <c r="O18" s="410"/>
      <c r="P18" s="410"/>
      <c r="Q18" s="410"/>
      <c r="R18" s="410"/>
      <c r="S18" s="410"/>
      <c r="T18" s="410"/>
      <c r="U18" s="410"/>
      <c r="V18" s="410"/>
      <c r="W18" s="410"/>
      <c r="X18" s="410"/>
      <c r="Y18" s="410"/>
      <c r="Z18" s="447"/>
      <c r="AA18" s="410"/>
      <c r="AB18" s="410"/>
      <c r="AC18" s="896"/>
      <c r="AD18" s="897"/>
    </row>
    <row r="19" spans="2:30" s="426" customFormat="1" ht="15.75" customHeight="1">
      <c r="B19" s="871"/>
      <c r="C19" s="816"/>
      <c r="D19" s="816"/>
      <c r="E19" s="816"/>
      <c r="F19" s="872"/>
      <c r="G19" s="485"/>
      <c r="H19" s="426" t="s">
        <v>217</v>
      </c>
      <c r="Z19" s="542"/>
      <c r="AA19" s="413" t="s">
        <v>196</v>
      </c>
      <c r="AB19" s="413" t="s">
        <v>193</v>
      </c>
      <c r="AC19" s="413" t="s">
        <v>195</v>
      </c>
      <c r="AD19" s="419"/>
    </row>
    <row r="20" spans="2:30" s="426" customFormat="1" ht="18.75" customHeight="1">
      <c r="B20" s="871"/>
      <c r="C20" s="816"/>
      <c r="D20" s="816"/>
      <c r="E20" s="816"/>
      <c r="F20" s="872"/>
      <c r="G20" s="485"/>
      <c r="I20" s="534" t="s">
        <v>174</v>
      </c>
      <c r="J20" s="874" t="s">
        <v>204</v>
      </c>
      <c r="K20" s="869"/>
      <c r="L20" s="869"/>
      <c r="M20" s="869"/>
      <c r="N20" s="869"/>
      <c r="O20" s="869"/>
      <c r="P20" s="869"/>
      <c r="Q20" s="869"/>
      <c r="R20" s="869"/>
      <c r="S20" s="869"/>
      <c r="T20" s="869"/>
      <c r="U20" s="406"/>
      <c r="V20" s="850"/>
      <c r="W20" s="848"/>
      <c r="X20" s="407" t="s">
        <v>194</v>
      </c>
      <c r="Z20" s="308"/>
      <c r="AA20" s="449"/>
      <c r="AB20" s="307"/>
      <c r="AC20" s="449"/>
      <c r="AD20" s="419"/>
    </row>
    <row r="21" spans="2:30" s="426" customFormat="1" ht="18.75" customHeight="1">
      <c r="B21" s="871"/>
      <c r="C21" s="816"/>
      <c r="D21" s="816"/>
      <c r="E21" s="816"/>
      <c r="F21" s="872"/>
      <c r="G21" s="485"/>
      <c r="I21" s="534" t="s">
        <v>175</v>
      </c>
      <c r="J21" s="532" t="s">
        <v>203</v>
      </c>
      <c r="K21" s="406"/>
      <c r="L21" s="406"/>
      <c r="M21" s="406"/>
      <c r="N21" s="406"/>
      <c r="O21" s="406"/>
      <c r="P21" s="406"/>
      <c r="Q21" s="406"/>
      <c r="R21" s="406"/>
      <c r="S21" s="406"/>
      <c r="T21" s="406"/>
      <c r="U21" s="407"/>
      <c r="V21" s="894"/>
      <c r="W21" s="895"/>
      <c r="X21" s="422" t="s">
        <v>194</v>
      </c>
      <c r="Y21" s="524"/>
      <c r="Z21" s="308"/>
      <c r="AA21" s="415" t="s">
        <v>127</v>
      </c>
      <c r="AB21" s="415" t="s">
        <v>193</v>
      </c>
      <c r="AC21" s="415" t="s">
        <v>127</v>
      </c>
      <c r="AD21" s="419"/>
    </row>
    <row r="22" spans="2:30" s="426" customFormat="1">
      <c r="B22" s="871"/>
      <c r="C22" s="816"/>
      <c r="D22" s="816"/>
      <c r="E22" s="816"/>
      <c r="F22" s="872"/>
      <c r="G22" s="485"/>
      <c r="H22" s="426" t="s">
        <v>216</v>
      </c>
      <c r="Z22" s="485"/>
      <c r="AC22" s="2"/>
      <c r="AD22" s="419"/>
    </row>
    <row r="23" spans="2:30" s="426" customFormat="1" ht="15.75" customHeight="1">
      <c r="B23" s="871"/>
      <c r="C23" s="816"/>
      <c r="D23" s="816"/>
      <c r="E23" s="816"/>
      <c r="F23" s="872"/>
      <c r="G23" s="485"/>
      <c r="H23" s="426" t="s">
        <v>215</v>
      </c>
      <c r="T23" s="524"/>
      <c r="V23" s="524"/>
      <c r="Z23" s="308"/>
      <c r="AA23" s="2"/>
      <c r="AB23" s="2"/>
      <c r="AC23" s="2"/>
      <c r="AD23" s="419"/>
    </row>
    <row r="24" spans="2:30" s="426" customFormat="1" ht="30" customHeight="1">
      <c r="B24" s="871"/>
      <c r="C24" s="816"/>
      <c r="D24" s="816"/>
      <c r="E24" s="816"/>
      <c r="F24" s="872"/>
      <c r="G24" s="485"/>
      <c r="I24" s="534" t="s">
        <v>214</v>
      </c>
      <c r="J24" s="874" t="s">
        <v>213</v>
      </c>
      <c r="K24" s="869"/>
      <c r="L24" s="869"/>
      <c r="M24" s="869"/>
      <c r="N24" s="869"/>
      <c r="O24" s="869"/>
      <c r="P24" s="869"/>
      <c r="Q24" s="869"/>
      <c r="R24" s="869"/>
      <c r="S24" s="869"/>
      <c r="T24" s="869"/>
      <c r="U24" s="898"/>
      <c r="V24" s="850"/>
      <c r="W24" s="848"/>
      <c r="X24" s="407" t="s">
        <v>194</v>
      </c>
      <c r="Y24" s="524"/>
      <c r="Z24" s="308"/>
      <c r="AA24" s="415" t="s">
        <v>127</v>
      </c>
      <c r="AB24" s="415" t="s">
        <v>193</v>
      </c>
      <c r="AC24" s="415" t="s">
        <v>127</v>
      </c>
      <c r="AD24" s="419"/>
    </row>
    <row r="25" spans="2:30" s="426" customFormat="1" ht="6" customHeight="1">
      <c r="B25" s="826"/>
      <c r="C25" s="827"/>
      <c r="D25" s="827"/>
      <c r="E25" s="827"/>
      <c r="F25" s="873"/>
      <c r="G25" s="448"/>
      <c r="H25" s="411"/>
      <c r="I25" s="411"/>
      <c r="J25" s="411"/>
      <c r="K25" s="411"/>
      <c r="L25" s="411"/>
      <c r="M25" s="411"/>
      <c r="N25" s="411"/>
      <c r="O25" s="411"/>
      <c r="P25" s="411"/>
      <c r="Q25" s="411"/>
      <c r="R25" s="411"/>
      <c r="S25" s="411"/>
      <c r="T25" s="538"/>
      <c r="U25" s="538"/>
      <c r="V25" s="411"/>
      <c r="W25" s="411"/>
      <c r="X25" s="411"/>
      <c r="Y25" s="411"/>
      <c r="Z25" s="448"/>
      <c r="AA25" s="411"/>
      <c r="AB25" s="411"/>
      <c r="AC25" s="471"/>
      <c r="AD25" s="432"/>
    </row>
    <row r="26" spans="2:30" s="426" customFormat="1" ht="9.75" customHeight="1">
      <c r="B26" s="517"/>
      <c r="C26" s="517"/>
      <c r="D26" s="517"/>
      <c r="E26" s="517"/>
      <c r="F26" s="517"/>
      <c r="T26" s="524"/>
      <c r="U26" s="524"/>
    </row>
    <row r="27" spans="2:30" s="426" customFormat="1">
      <c r="B27" s="426" t="s">
        <v>210</v>
      </c>
      <c r="C27" s="517"/>
      <c r="D27" s="517"/>
      <c r="E27" s="517"/>
      <c r="F27" s="517"/>
      <c r="T27" s="524"/>
      <c r="U27" s="524"/>
    </row>
    <row r="28" spans="2:30" s="426" customFormat="1" ht="6.75" customHeight="1">
      <c r="B28" s="517"/>
      <c r="C28" s="517"/>
      <c r="D28" s="517"/>
      <c r="E28" s="517"/>
      <c r="F28" s="517"/>
      <c r="T28" s="524"/>
      <c r="U28" s="524"/>
    </row>
    <row r="29" spans="2:30" s="426" customFormat="1" ht="4.5" customHeight="1">
      <c r="B29" s="825" t="s">
        <v>206</v>
      </c>
      <c r="C29" s="838"/>
      <c r="D29" s="838"/>
      <c r="E29" s="838"/>
      <c r="F29" s="870"/>
      <c r="G29" s="447"/>
      <c r="H29" s="410"/>
      <c r="I29" s="410"/>
      <c r="J29" s="410"/>
      <c r="K29" s="410"/>
      <c r="L29" s="410"/>
      <c r="M29" s="410"/>
      <c r="N29" s="410"/>
      <c r="O29" s="410"/>
      <c r="P29" s="410"/>
      <c r="Q29" s="410"/>
      <c r="R29" s="410"/>
      <c r="S29" s="410"/>
      <c r="T29" s="410"/>
      <c r="U29" s="410"/>
      <c r="V29" s="410"/>
      <c r="W29" s="410"/>
      <c r="X29" s="410"/>
      <c r="Y29" s="410"/>
      <c r="Z29" s="447"/>
      <c r="AA29" s="410"/>
      <c r="AB29" s="410"/>
      <c r="AC29" s="11"/>
      <c r="AD29" s="12"/>
    </row>
    <row r="30" spans="2:30" s="426" customFormat="1" ht="15.75" customHeight="1">
      <c r="B30" s="871"/>
      <c r="C30" s="816"/>
      <c r="D30" s="816"/>
      <c r="E30" s="816"/>
      <c r="F30" s="872"/>
      <c r="G30" s="485"/>
      <c r="H30" s="426" t="s">
        <v>205</v>
      </c>
      <c r="Z30" s="485"/>
      <c r="AA30" s="413" t="s">
        <v>196</v>
      </c>
      <c r="AB30" s="413" t="s">
        <v>193</v>
      </c>
      <c r="AC30" s="413" t="s">
        <v>195</v>
      </c>
      <c r="AD30" s="533"/>
    </row>
    <row r="31" spans="2:30" s="426" customFormat="1" ht="18.75" customHeight="1">
      <c r="B31" s="871"/>
      <c r="C31" s="816"/>
      <c r="D31" s="816"/>
      <c r="E31" s="816"/>
      <c r="F31" s="872"/>
      <c r="G31" s="485"/>
      <c r="I31" s="534" t="s">
        <v>174</v>
      </c>
      <c r="J31" s="874" t="s">
        <v>204</v>
      </c>
      <c r="K31" s="869"/>
      <c r="L31" s="869"/>
      <c r="M31" s="869"/>
      <c r="N31" s="869"/>
      <c r="O31" s="869"/>
      <c r="P31" s="869"/>
      <c r="Q31" s="869"/>
      <c r="R31" s="869"/>
      <c r="S31" s="869"/>
      <c r="T31" s="869"/>
      <c r="U31" s="407"/>
      <c r="V31" s="850"/>
      <c r="W31" s="848"/>
      <c r="X31" s="407" t="s">
        <v>194</v>
      </c>
      <c r="Z31" s="485"/>
      <c r="AA31" s="449"/>
      <c r="AB31" s="307"/>
      <c r="AC31" s="449"/>
      <c r="AD31" s="419"/>
    </row>
    <row r="32" spans="2:30" s="426" customFormat="1" ht="18.75" customHeight="1">
      <c r="B32" s="871"/>
      <c r="C32" s="816"/>
      <c r="D32" s="816"/>
      <c r="E32" s="816"/>
      <c r="F32" s="872"/>
      <c r="G32" s="485"/>
      <c r="I32" s="535" t="s">
        <v>175</v>
      </c>
      <c r="J32" s="543" t="s">
        <v>203</v>
      </c>
      <c r="K32" s="411"/>
      <c r="L32" s="411"/>
      <c r="M32" s="411"/>
      <c r="N32" s="411"/>
      <c r="O32" s="411"/>
      <c r="P32" s="411"/>
      <c r="Q32" s="411"/>
      <c r="R32" s="411"/>
      <c r="S32" s="411"/>
      <c r="T32" s="411"/>
      <c r="U32" s="422"/>
      <c r="V32" s="894"/>
      <c r="W32" s="895"/>
      <c r="X32" s="422" t="s">
        <v>194</v>
      </c>
      <c r="Y32" s="524"/>
      <c r="Z32" s="308"/>
      <c r="AA32" s="415" t="s">
        <v>127</v>
      </c>
      <c r="AB32" s="415" t="s">
        <v>193</v>
      </c>
      <c r="AC32" s="415" t="s">
        <v>127</v>
      </c>
      <c r="AD32" s="419"/>
    </row>
    <row r="33" spans="2:30" s="426" customFormat="1" ht="6" customHeight="1">
      <c r="B33" s="826"/>
      <c r="C33" s="827"/>
      <c r="D33" s="827"/>
      <c r="E33" s="827"/>
      <c r="F33" s="873"/>
      <c r="G33" s="448"/>
      <c r="H33" s="411"/>
      <c r="I33" s="411"/>
      <c r="J33" s="411"/>
      <c r="K33" s="411"/>
      <c r="L33" s="411"/>
      <c r="M33" s="411"/>
      <c r="N33" s="411"/>
      <c r="O33" s="411"/>
      <c r="P33" s="411"/>
      <c r="Q33" s="411"/>
      <c r="R33" s="411"/>
      <c r="S33" s="411"/>
      <c r="T33" s="538"/>
      <c r="U33" s="538"/>
      <c r="V33" s="411"/>
      <c r="W33" s="411"/>
      <c r="X33" s="411"/>
      <c r="Y33" s="411"/>
      <c r="Z33" s="448"/>
      <c r="AA33" s="411"/>
      <c r="AB33" s="411"/>
      <c r="AC33" s="471"/>
      <c r="AD33" s="432"/>
    </row>
    <row r="34" spans="2:30" s="426" customFormat="1" ht="9.75" customHeight="1">
      <c r="B34" s="517"/>
      <c r="C34" s="517"/>
      <c r="D34" s="517"/>
      <c r="E34" s="517"/>
      <c r="F34" s="517"/>
      <c r="T34" s="524"/>
      <c r="U34" s="524"/>
    </row>
    <row r="35" spans="2:30" s="426" customFormat="1" ht="13.5" customHeight="1">
      <c r="B35" s="426" t="s">
        <v>238</v>
      </c>
      <c r="C35" s="517"/>
      <c r="D35" s="517"/>
      <c r="E35" s="517"/>
      <c r="F35" s="517"/>
      <c r="T35" s="524"/>
      <c r="U35" s="524"/>
    </row>
    <row r="36" spans="2:30" s="426" customFormat="1" ht="6.75" customHeight="1">
      <c r="B36" s="517"/>
      <c r="C36" s="517"/>
      <c r="D36" s="517"/>
      <c r="E36" s="517"/>
      <c r="F36" s="517"/>
      <c r="T36" s="524"/>
      <c r="U36" s="524"/>
    </row>
    <row r="37" spans="2:30" s="426" customFormat="1" ht="4.5" customHeight="1">
      <c r="B37" s="825" t="s">
        <v>206</v>
      </c>
      <c r="C37" s="838"/>
      <c r="D37" s="838"/>
      <c r="E37" s="838"/>
      <c r="F37" s="870"/>
      <c r="G37" s="447"/>
      <c r="H37" s="410"/>
      <c r="I37" s="410"/>
      <c r="J37" s="410"/>
      <c r="K37" s="410"/>
      <c r="L37" s="410"/>
      <c r="M37" s="410"/>
      <c r="N37" s="410"/>
      <c r="O37" s="410"/>
      <c r="P37" s="410"/>
      <c r="Q37" s="410"/>
      <c r="R37" s="410"/>
      <c r="S37" s="410"/>
      <c r="T37" s="410"/>
      <c r="U37" s="410"/>
      <c r="V37" s="410"/>
      <c r="W37" s="410"/>
      <c r="X37" s="410"/>
      <c r="Y37" s="410"/>
      <c r="Z37" s="447"/>
      <c r="AA37" s="410"/>
      <c r="AB37" s="410"/>
      <c r="AC37" s="11"/>
      <c r="AD37" s="12"/>
    </row>
    <row r="38" spans="2:30" s="426" customFormat="1" ht="15.75" customHeight="1">
      <c r="B38" s="826"/>
      <c r="C38" s="827"/>
      <c r="D38" s="827"/>
      <c r="E38" s="827"/>
      <c r="F38" s="873"/>
      <c r="G38" s="485"/>
      <c r="H38" s="426" t="s">
        <v>237</v>
      </c>
      <c r="I38" s="411"/>
      <c r="J38" s="411"/>
      <c r="K38" s="411"/>
      <c r="L38" s="411"/>
      <c r="M38" s="411"/>
      <c r="N38" s="411"/>
      <c r="O38" s="411"/>
      <c r="P38" s="411"/>
      <c r="Q38" s="411"/>
      <c r="R38" s="411"/>
      <c r="S38" s="411"/>
      <c r="T38" s="411"/>
      <c r="U38" s="411"/>
      <c r="V38" s="411"/>
      <c r="W38" s="411"/>
      <c r="X38" s="411"/>
      <c r="Z38" s="485"/>
      <c r="AA38" s="413" t="s">
        <v>196</v>
      </c>
      <c r="AB38" s="413" t="s">
        <v>193</v>
      </c>
      <c r="AC38" s="413" t="s">
        <v>195</v>
      </c>
      <c r="AD38" s="533"/>
    </row>
    <row r="39" spans="2:30" s="426" customFormat="1" ht="18.75" customHeight="1">
      <c r="B39" s="871"/>
      <c r="C39" s="838"/>
      <c r="D39" s="816"/>
      <c r="E39" s="816"/>
      <c r="F39" s="872"/>
      <c r="G39" s="485"/>
      <c r="I39" s="535" t="s">
        <v>174</v>
      </c>
      <c r="J39" s="891" t="s">
        <v>204</v>
      </c>
      <c r="K39" s="892"/>
      <c r="L39" s="892"/>
      <c r="M39" s="892"/>
      <c r="N39" s="892"/>
      <c r="O39" s="892"/>
      <c r="P39" s="892"/>
      <c r="Q39" s="892"/>
      <c r="R39" s="892"/>
      <c r="S39" s="892"/>
      <c r="T39" s="892"/>
      <c r="U39" s="422"/>
      <c r="V39" s="893"/>
      <c r="W39" s="894"/>
      <c r="X39" s="422" t="s">
        <v>194</v>
      </c>
      <c r="Z39" s="485"/>
      <c r="AA39" s="449"/>
      <c r="AB39" s="307"/>
      <c r="AC39" s="449"/>
      <c r="AD39" s="419"/>
    </row>
    <row r="40" spans="2:30" s="426" customFormat="1" ht="18.75" customHeight="1">
      <c r="B40" s="871"/>
      <c r="C40" s="816"/>
      <c r="D40" s="816"/>
      <c r="E40" s="816"/>
      <c r="F40" s="872"/>
      <c r="G40" s="485"/>
      <c r="I40" s="535" t="s">
        <v>175</v>
      </c>
      <c r="J40" s="543" t="s">
        <v>203</v>
      </c>
      <c r="K40" s="411"/>
      <c r="L40" s="411"/>
      <c r="M40" s="411"/>
      <c r="N40" s="411"/>
      <c r="O40" s="411"/>
      <c r="P40" s="411"/>
      <c r="Q40" s="411"/>
      <c r="R40" s="411"/>
      <c r="S40" s="411"/>
      <c r="T40" s="411"/>
      <c r="U40" s="422"/>
      <c r="V40" s="890"/>
      <c r="W40" s="850"/>
      <c r="X40" s="422" t="s">
        <v>194</v>
      </c>
      <c r="Y40" s="524"/>
      <c r="Z40" s="308"/>
      <c r="AA40" s="415" t="s">
        <v>127</v>
      </c>
      <c r="AB40" s="415" t="s">
        <v>193</v>
      </c>
      <c r="AC40" s="415" t="s">
        <v>127</v>
      </c>
      <c r="AD40" s="419"/>
    </row>
    <row r="41" spans="2:30" s="426" customFormat="1" ht="6" customHeight="1">
      <c r="B41" s="826"/>
      <c r="C41" s="827"/>
      <c r="D41" s="827"/>
      <c r="E41" s="827"/>
      <c r="F41" s="873"/>
      <c r="G41" s="448"/>
      <c r="H41" s="411"/>
      <c r="I41" s="411"/>
      <c r="J41" s="411"/>
      <c r="K41" s="411"/>
      <c r="L41" s="411"/>
      <c r="M41" s="411"/>
      <c r="N41" s="411"/>
      <c r="O41" s="411"/>
      <c r="P41" s="411"/>
      <c r="Q41" s="411"/>
      <c r="R41" s="411"/>
      <c r="S41" s="411"/>
      <c r="T41" s="538"/>
      <c r="U41" s="538"/>
      <c r="V41" s="411"/>
      <c r="W41" s="411"/>
      <c r="X41" s="411"/>
      <c r="Y41" s="411"/>
      <c r="Z41" s="448"/>
      <c r="AA41" s="411"/>
      <c r="AB41" s="411"/>
      <c r="AC41" s="471"/>
      <c r="AD41" s="432"/>
    </row>
    <row r="42" spans="2:30" s="426" customFormat="1" ht="4.5" customHeight="1">
      <c r="B42" s="825" t="s">
        <v>198</v>
      </c>
      <c r="C42" s="838"/>
      <c r="D42" s="838"/>
      <c r="E42" s="838"/>
      <c r="F42" s="870"/>
      <c r="G42" s="447"/>
      <c r="H42" s="410"/>
      <c r="I42" s="410"/>
      <c r="J42" s="410"/>
      <c r="K42" s="410"/>
      <c r="L42" s="410"/>
      <c r="M42" s="410"/>
      <c r="N42" s="410"/>
      <c r="O42" s="410"/>
      <c r="P42" s="410"/>
      <c r="Q42" s="410"/>
      <c r="R42" s="410"/>
      <c r="S42" s="410"/>
      <c r="T42" s="410"/>
      <c r="U42" s="410"/>
      <c r="V42" s="410"/>
      <c r="W42" s="410"/>
      <c r="X42" s="410"/>
      <c r="Y42" s="410"/>
      <c r="Z42" s="447"/>
      <c r="AA42" s="410"/>
      <c r="AB42" s="410"/>
      <c r="AC42" s="11"/>
      <c r="AD42" s="12"/>
    </row>
    <row r="43" spans="2:30" s="426" customFormat="1" ht="15.75" customHeight="1">
      <c r="B43" s="871"/>
      <c r="C43" s="816"/>
      <c r="D43" s="816"/>
      <c r="E43" s="816"/>
      <c r="F43" s="872"/>
      <c r="G43" s="485"/>
      <c r="H43" s="426" t="s">
        <v>197</v>
      </c>
      <c r="Z43" s="485"/>
      <c r="AA43" s="413" t="s">
        <v>196</v>
      </c>
      <c r="AB43" s="413" t="s">
        <v>193</v>
      </c>
      <c r="AC43" s="413" t="s">
        <v>195</v>
      </c>
      <c r="AD43" s="533"/>
    </row>
    <row r="44" spans="2:30" s="426" customFormat="1" ht="30" customHeight="1">
      <c r="B44" s="871"/>
      <c r="C44" s="816"/>
      <c r="D44" s="816"/>
      <c r="E44" s="816"/>
      <c r="F44" s="872"/>
      <c r="G44" s="485"/>
      <c r="I44" s="534" t="s">
        <v>174</v>
      </c>
      <c r="J44" s="886" t="s">
        <v>236</v>
      </c>
      <c r="K44" s="887"/>
      <c r="L44" s="887"/>
      <c r="M44" s="887"/>
      <c r="N44" s="887"/>
      <c r="O44" s="887"/>
      <c r="P44" s="887"/>
      <c r="Q44" s="887"/>
      <c r="R44" s="887"/>
      <c r="S44" s="887"/>
      <c r="T44" s="887"/>
      <c r="U44" s="889"/>
      <c r="V44" s="890"/>
      <c r="W44" s="850"/>
      <c r="X44" s="407" t="s">
        <v>194</v>
      </c>
      <c r="Z44" s="485"/>
      <c r="AA44" s="449"/>
      <c r="AB44" s="307"/>
      <c r="AC44" s="449"/>
      <c r="AD44" s="419"/>
    </row>
    <row r="45" spans="2:30" s="426" customFormat="1" ht="33" customHeight="1">
      <c r="B45" s="871"/>
      <c r="C45" s="816"/>
      <c r="D45" s="816"/>
      <c r="E45" s="816"/>
      <c r="F45" s="872"/>
      <c r="G45" s="485"/>
      <c r="I45" s="534" t="s">
        <v>175</v>
      </c>
      <c r="J45" s="886" t="s">
        <v>235</v>
      </c>
      <c r="K45" s="887"/>
      <c r="L45" s="887"/>
      <c r="M45" s="887"/>
      <c r="N45" s="887"/>
      <c r="O45" s="887"/>
      <c r="P45" s="887"/>
      <c r="Q45" s="887"/>
      <c r="R45" s="887"/>
      <c r="S45" s="887"/>
      <c r="T45" s="887"/>
      <c r="U45" s="889"/>
      <c r="V45" s="890"/>
      <c r="W45" s="850"/>
      <c r="X45" s="422" t="s">
        <v>194</v>
      </c>
      <c r="Y45" s="524"/>
      <c r="Z45" s="308"/>
      <c r="AA45" s="415" t="s">
        <v>127</v>
      </c>
      <c r="AB45" s="415" t="s">
        <v>193</v>
      </c>
      <c r="AC45" s="415" t="s">
        <v>127</v>
      </c>
      <c r="AD45" s="419"/>
    </row>
    <row r="46" spans="2:30" s="426" customFormat="1" ht="6" customHeight="1">
      <c r="B46" s="826"/>
      <c r="C46" s="827"/>
      <c r="D46" s="827"/>
      <c r="E46" s="827"/>
      <c r="F46" s="873"/>
      <c r="G46" s="448"/>
      <c r="H46" s="411"/>
      <c r="I46" s="411"/>
      <c r="J46" s="411"/>
      <c r="K46" s="411"/>
      <c r="L46" s="411"/>
      <c r="M46" s="411"/>
      <c r="N46" s="411"/>
      <c r="O46" s="411"/>
      <c r="P46" s="411"/>
      <c r="Q46" s="411"/>
      <c r="R46" s="411"/>
      <c r="S46" s="411"/>
      <c r="T46" s="538"/>
      <c r="U46" s="538"/>
      <c r="V46" s="411"/>
      <c r="W46" s="411"/>
      <c r="X46" s="411"/>
      <c r="Y46" s="411"/>
      <c r="Z46" s="448"/>
      <c r="AA46" s="411"/>
      <c r="AB46" s="411"/>
      <c r="AC46" s="471"/>
      <c r="AD46" s="432"/>
    </row>
    <row r="47" spans="2:30" s="426" customFormat="1" ht="6" customHeight="1">
      <c r="B47" s="517"/>
      <c r="C47" s="517"/>
      <c r="D47" s="517"/>
      <c r="E47" s="517"/>
      <c r="F47" s="517"/>
      <c r="T47" s="524"/>
      <c r="U47" s="524"/>
    </row>
    <row r="48" spans="2:30" s="426" customFormat="1" ht="13.5" customHeight="1">
      <c r="B48" s="881" t="s">
        <v>147</v>
      </c>
      <c r="C48" s="882"/>
      <c r="D48" s="525" t="s">
        <v>192</v>
      </c>
      <c r="E48" s="525"/>
      <c r="F48" s="525"/>
      <c r="G48" s="525"/>
      <c r="H48" s="525"/>
      <c r="I48" s="525"/>
      <c r="J48" s="525"/>
      <c r="K48" s="525"/>
      <c r="L48" s="525"/>
      <c r="M48" s="525"/>
      <c r="N48" s="525"/>
      <c r="O48" s="525"/>
      <c r="P48" s="525"/>
      <c r="Q48" s="525"/>
      <c r="R48" s="525"/>
      <c r="S48" s="525"/>
      <c r="T48" s="525"/>
      <c r="U48" s="525"/>
      <c r="V48" s="525"/>
      <c r="W48" s="525"/>
      <c r="X48" s="525"/>
      <c r="Y48" s="525"/>
      <c r="Z48" s="525"/>
      <c r="AA48" s="525"/>
      <c r="AB48" s="525"/>
      <c r="AC48" s="525"/>
      <c r="AD48" s="525"/>
    </row>
    <row r="49" spans="2:30" s="426" customFormat="1" ht="29.25" customHeight="1">
      <c r="B49" s="881"/>
      <c r="C49" s="882"/>
      <c r="D49" s="888"/>
      <c r="E49" s="888"/>
      <c r="F49" s="888"/>
      <c r="G49" s="888"/>
      <c r="H49" s="888"/>
      <c r="I49" s="888"/>
      <c r="J49" s="888"/>
      <c r="K49" s="888"/>
      <c r="L49" s="888"/>
      <c r="M49" s="888"/>
      <c r="N49" s="888"/>
      <c r="O49" s="888"/>
      <c r="P49" s="888"/>
      <c r="Q49" s="888"/>
      <c r="R49" s="888"/>
      <c r="S49" s="888"/>
      <c r="T49" s="888"/>
      <c r="U49" s="888"/>
      <c r="V49" s="888"/>
      <c r="W49" s="888"/>
      <c r="X49" s="888"/>
      <c r="Y49" s="888"/>
      <c r="Z49" s="888"/>
      <c r="AA49" s="888"/>
      <c r="AB49" s="888"/>
      <c r="AC49" s="888"/>
      <c r="AD49" s="888"/>
    </row>
    <row r="122" spans="3:7">
      <c r="C122" s="314"/>
      <c r="D122" s="314"/>
      <c r="E122" s="314"/>
      <c r="F122" s="314"/>
      <c r="G122" s="314"/>
    </row>
    <row r="123" spans="3:7">
      <c r="C123" s="531"/>
    </row>
  </sheetData>
  <mergeCells count="33">
    <mergeCell ref="V3:W3"/>
    <mergeCell ref="Y3:Z3"/>
    <mergeCell ref="AB3:AC3"/>
    <mergeCell ref="B10:F11"/>
    <mergeCell ref="B12:F13"/>
    <mergeCell ref="B5:AD5"/>
    <mergeCell ref="B6:AD6"/>
    <mergeCell ref="B8:F8"/>
    <mergeCell ref="G8:AD8"/>
    <mergeCell ref="B9:F9"/>
    <mergeCell ref="B18:F25"/>
    <mergeCell ref="AC18:AD18"/>
    <mergeCell ref="J20:T20"/>
    <mergeCell ref="V20:W20"/>
    <mergeCell ref="V21:W21"/>
    <mergeCell ref="J24:U24"/>
    <mergeCell ref="V24:W24"/>
    <mergeCell ref="B37:F41"/>
    <mergeCell ref="J39:T39"/>
    <mergeCell ref="V39:W39"/>
    <mergeCell ref="V40:W40"/>
    <mergeCell ref="B29:F33"/>
    <mergeCell ref="J31:T31"/>
    <mergeCell ref="V31:W31"/>
    <mergeCell ref="V32:W32"/>
    <mergeCell ref="B48:C48"/>
    <mergeCell ref="B49:C49"/>
    <mergeCell ref="D49:AD49"/>
    <mergeCell ref="B42:F46"/>
    <mergeCell ref="J44:U44"/>
    <mergeCell ref="V44:W44"/>
    <mergeCell ref="J45:U45"/>
    <mergeCell ref="V45:W45"/>
  </mergeCells>
  <phoneticPr fontId="3"/>
  <dataValidations count="1">
    <dataValidation type="list" allowBlank="1" showInputMessage="1" showErrorMessage="1" sqref="G9:G13 L9 Q9 P10:P11 S12 AA21 AC21 AA24 AC24 AA32 AC32 AA40 AC40 AA45 AC45" xr:uid="{BA39BBA5-F9F9-412C-840B-3A4466904D9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BG19"/>
  <sheetViews>
    <sheetView view="pageBreakPreview" zoomScaleNormal="100" zoomScaleSheetLayoutView="100" workbookViewId="0">
      <selection sqref="A1:BG1"/>
    </sheetView>
  </sheetViews>
  <sheetFormatPr defaultColWidth="9" defaultRowHeight="12"/>
  <cols>
    <col min="1" max="65" width="1.6328125" style="43" customWidth="1"/>
    <col min="66" max="16384" width="9" style="43"/>
  </cols>
  <sheetData>
    <row r="1" spans="1:59">
      <c r="A1" s="899" t="s">
        <v>577</v>
      </c>
      <c r="B1" s="900"/>
      <c r="C1" s="900"/>
      <c r="D1" s="900"/>
      <c r="E1" s="900"/>
      <c r="F1" s="900"/>
      <c r="G1" s="900"/>
      <c r="H1" s="900"/>
      <c r="I1" s="900"/>
      <c r="J1" s="900"/>
      <c r="K1" s="900"/>
      <c r="L1" s="900"/>
      <c r="M1" s="900"/>
      <c r="N1" s="900"/>
      <c r="O1" s="900"/>
      <c r="P1" s="900"/>
      <c r="Q1" s="900"/>
      <c r="R1" s="900"/>
      <c r="S1" s="900"/>
      <c r="T1" s="900"/>
      <c r="U1" s="900"/>
      <c r="V1" s="900"/>
      <c r="W1" s="900"/>
      <c r="X1" s="900"/>
      <c r="Y1" s="900"/>
      <c r="Z1" s="900"/>
      <c r="AA1" s="900"/>
      <c r="AB1" s="900"/>
      <c r="AC1" s="900"/>
      <c r="AD1" s="900"/>
      <c r="AE1" s="900"/>
      <c r="AF1" s="900"/>
      <c r="AG1" s="900"/>
      <c r="AH1" s="900"/>
      <c r="AI1" s="900"/>
      <c r="AJ1" s="900"/>
      <c r="AK1" s="900"/>
      <c r="AL1" s="900"/>
      <c r="AM1" s="900"/>
      <c r="AN1" s="900"/>
      <c r="AO1" s="900"/>
      <c r="AP1" s="900"/>
      <c r="AQ1" s="900"/>
      <c r="AR1" s="900"/>
      <c r="AS1" s="900"/>
      <c r="AT1" s="900"/>
      <c r="AU1" s="900"/>
      <c r="AV1" s="900"/>
      <c r="AW1" s="900"/>
      <c r="AX1" s="900"/>
      <c r="AY1" s="900"/>
      <c r="AZ1" s="900"/>
      <c r="BA1" s="900"/>
      <c r="BB1" s="900"/>
      <c r="BC1" s="900"/>
      <c r="BD1" s="900"/>
      <c r="BE1" s="900"/>
      <c r="BF1" s="900"/>
      <c r="BG1" s="900"/>
    </row>
    <row r="2" spans="1:59" ht="16.5">
      <c r="A2" s="901" t="s">
        <v>575</v>
      </c>
      <c r="B2" s="901"/>
      <c r="C2" s="901"/>
      <c r="D2" s="901"/>
      <c r="E2" s="901"/>
      <c r="F2" s="901"/>
      <c r="G2" s="901"/>
      <c r="H2" s="901"/>
      <c r="I2" s="901"/>
      <c r="J2" s="901"/>
      <c r="K2" s="901"/>
      <c r="L2" s="901"/>
      <c r="M2" s="901"/>
      <c r="N2" s="901"/>
      <c r="O2" s="901"/>
      <c r="P2" s="901"/>
      <c r="Q2" s="901"/>
      <c r="R2" s="901"/>
      <c r="S2" s="901"/>
      <c r="T2" s="901"/>
      <c r="U2" s="901"/>
      <c r="V2" s="901"/>
      <c r="W2" s="901"/>
      <c r="X2" s="901"/>
      <c r="Y2" s="901"/>
      <c r="Z2" s="901"/>
      <c r="AA2" s="901"/>
      <c r="AB2" s="901"/>
      <c r="AC2" s="901"/>
      <c r="AD2" s="901"/>
      <c r="AE2" s="901"/>
      <c r="AF2" s="901"/>
      <c r="AG2" s="901"/>
      <c r="AH2" s="901"/>
      <c r="AI2" s="901"/>
      <c r="AJ2" s="901"/>
      <c r="AK2" s="901"/>
      <c r="AL2" s="901"/>
      <c r="AM2" s="901"/>
      <c r="AN2" s="901"/>
      <c r="AO2" s="901"/>
      <c r="AP2" s="901"/>
      <c r="AQ2" s="901"/>
      <c r="AR2" s="901"/>
      <c r="AS2" s="901"/>
      <c r="AT2" s="901"/>
      <c r="AU2" s="901"/>
      <c r="AV2" s="901"/>
      <c r="AW2" s="901"/>
      <c r="AX2" s="901"/>
      <c r="AY2" s="901"/>
      <c r="AZ2" s="901"/>
      <c r="BA2" s="901"/>
      <c r="BB2" s="901"/>
      <c r="BC2" s="901"/>
      <c r="BD2" s="901"/>
      <c r="BE2" s="901"/>
      <c r="BF2" s="901"/>
      <c r="BG2" s="901"/>
    </row>
    <row r="3" spans="1:59" ht="9" customHeight="1"/>
    <row r="4" spans="1:59" ht="18" customHeight="1">
      <c r="A4" s="902" t="s">
        <v>171</v>
      </c>
      <c r="B4" s="903"/>
      <c r="C4" s="903"/>
      <c r="D4" s="903"/>
      <c r="E4" s="903"/>
      <c r="F4" s="903"/>
      <c r="G4" s="903"/>
      <c r="H4" s="903"/>
      <c r="I4" s="903"/>
      <c r="J4" s="903"/>
      <c r="K4" s="903"/>
      <c r="L4" s="903"/>
      <c r="M4" s="903"/>
      <c r="N4" s="903"/>
      <c r="O4" s="903"/>
      <c r="P4" s="904" t="s">
        <v>170</v>
      </c>
      <c r="Q4" s="905"/>
      <c r="R4" s="905"/>
      <c r="S4" s="905"/>
      <c r="T4" s="905"/>
      <c r="U4" s="905"/>
      <c r="V4" s="905"/>
      <c r="W4" s="905"/>
      <c r="X4" s="905"/>
      <c r="Y4" s="905"/>
      <c r="Z4" s="905"/>
      <c r="AA4" s="905"/>
      <c r="AB4" s="905"/>
      <c r="AC4" s="905"/>
      <c r="AD4" s="905"/>
      <c r="AE4" s="905"/>
      <c r="AF4" s="905"/>
      <c r="AG4" s="905"/>
      <c r="AH4" s="905"/>
      <c r="AI4" s="905"/>
      <c r="AJ4" s="905"/>
      <c r="AK4" s="905"/>
      <c r="AL4" s="905"/>
      <c r="AM4" s="905"/>
      <c r="AN4" s="905"/>
      <c r="AO4" s="905"/>
      <c r="AP4" s="905"/>
      <c r="AQ4" s="905"/>
      <c r="AR4" s="905"/>
      <c r="AS4" s="905"/>
      <c r="AT4" s="905"/>
      <c r="AU4" s="905"/>
      <c r="AV4" s="905"/>
      <c r="AW4" s="905"/>
      <c r="AX4" s="905"/>
      <c r="AY4" s="905"/>
      <c r="AZ4" s="905"/>
      <c r="BA4" s="905"/>
      <c r="BB4" s="905"/>
      <c r="BC4" s="905"/>
      <c r="BD4" s="905"/>
      <c r="BE4" s="905"/>
      <c r="BF4" s="905"/>
      <c r="BG4" s="906"/>
    </row>
    <row r="5" spans="1:59" ht="24.75" customHeight="1">
      <c r="A5" s="913" t="s">
        <v>186</v>
      </c>
      <c r="B5" s="914"/>
      <c r="C5" s="914"/>
      <c r="D5" s="914"/>
      <c r="E5" s="914"/>
      <c r="F5" s="914"/>
      <c r="G5" s="914"/>
      <c r="H5" s="914"/>
      <c r="I5" s="914"/>
      <c r="J5" s="914"/>
      <c r="K5" s="914"/>
      <c r="L5" s="914"/>
      <c r="M5" s="914"/>
      <c r="N5" s="914"/>
      <c r="O5" s="915"/>
      <c r="P5" s="909" t="s">
        <v>157</v>
      </c>
      <c r="Q5" s="910"/>
      <c r="R5" s="910"/>
      <c r="S5" s="911" t="s">
        <v>185</v>
      </c>
      <c r="T5" s="911"/>
      <c r="U5" s="911"/>
      <c r="V5" s="911"/>
      <c r="W5" s="911"/>
      <c r="X5" s="911"/>
      <c r="Y5" s="911"/>
      <c r="Z5" s="911"/>
      <c r="AA5" s="911"/>
      <c r="AB5" s="911"/>
      <c r="AC5" s="911"/>
      <c r="AD5" s="911"/>
      <c r="AE5" s="911"/>
      <c r="AF5" s="911"/>
      <c r="AG5" s="911"/>
      <c r="AH5" s="911"/>
      <c r="AI5" s="911"/>
      <c r="AJ5" s="911"/>
      <c r="AK5" s="911"/>
      <c r="AL5" s="911"/>
      <c r="AM5" s="911"/>
      <c r="AN5" s="911"/>
      <c r="AO5" s="911"/>
      <c r="AP5" s="911"/>
      <c r="AQ5" s="911"/>
      <c r="AR5" s="911"/>
      <c r="AS5" s="911"/>
      <c r="AT5" s="911"/>
      <c r="AU5" s="911"/>
      <c r="AV5" s="911"/>
      <c r="AW5" s="911"/>
      <c r="AX5" s="911"/>
      <c r="AY5" s="911"/>
      <c r="AZ5" s="911"/>
      <c r="BA5" s="911"/>
      <c r="BB5" s="911"/>
      <c r="BC5" s="911"/>
      <c r="BD5" s="911"/>
      <c r="BE5" s="911"/>
      <c r="BF5" s="911"/>
      <c r="BG5" s="912"/>
    </row>
    <row r="6" spans="1:59" ht="19.5" customHeight="1">
      <c r="A6" s="55"/>
      <c r="B6" s="56"/>
      <c r="C6" s="56"/>
      <c r="D6" s="56"/>
      <c r="E6" s="56"/>
      <c r="F6" s="56"/>
      <c r="G6" s="56"/>
      <c r="H6" s="56"/>
      <c r="I6" s="56"/>
      <c r="J6" s="56"/>
      <c r="K6" s="56"/>
      <c r="L6" s="56"/>
      <c r="M6" s="56"/>
      <c r="N6" s="56"/>
      <c r="O6" s="54"/>
      <c r="P6" s="51"/>
      <c r="Q6" s="50"/>
      <c r="R6" s="50"/>
      <c r="S6" s="48"/>
      <c r="T6" s="907" t="s">
        <v>173</v>
      </c>
      <c r="U6" s="907"/>
      <c r="V6" s="907"/>
      <c r="W6" s="907"/>
      <c r="X6" s="907"/>
      <c r="Y6" s="907"/>
      <c r="Z6" s="907"/>
      <c r="AA6" s="907"/>
      <c r="AB6" s="907"/>
      <c r="AC6" s="907"/>
      <c r="AD6" s="907"/>
      <c r="AE6" s="907"/>
      <c r="AF6" s="907"/>
      <c r="AG6" s="907"/>
      <c r="AH6" s="907"/>
      <c r="AI6" s="907"/>
      <c r="AJ6" s="907"/>
      <c r="AK6" s="907"/>
      <c r="AL6" s="907"/>
      <c r="AM6" s="907"/>
      <c r="AN6" s="907" t="s">
        <v>172</v>
      </c>
      <c r="AO6" s="907"/>
      <c r="AP6" s="907"/>
      <c r="AQ6" s="907"/>
      <c r="AR6" s="907"/>
      <c r="AS6" s="907"/>
      <c r="AT6" s="907"/>
      <c r="AU6" s="907"/>
      <c r="AV6" s="907"/>
      <c r="AW6" s="907"/>
      <c r="AX6" s="907"/>
      <c r="AY6" s="907"/>
      <c r="AZ6" s="907"/>
      <c r="BA6" s="907"/>
      <c r="BB6" s="907"/>
      <c r="BC6" s="907"/>
      <c r="BD6" s="907"/>
      <c r="BE6" s="907"/>
      <c r="BF6" s="907"/>
      <c r="BG6" s="908"/>
    </row>
    <row r="7" spans="1:59" ht="5.25" customHeight="1">
      <c r="A7" s="55"/>
      <c r="B7" s="56"/>
      <c r="C7" s="56"/>
      <c r="D7" s="56"/>
      <c r="E7" s="56"/>
      <c r="F7" s="56"/>
      <c r="G7" s="56"/>
      <c r="H7" s="56"/>
      <c r="I7" s="56"/>
      <c r="J7" s="56"/>
      <c r="K7" s="56"/>
      <c r="L7" s="56"/>
      <c r="M7" s="56"/>
      <c r="N7" s="56"/>
      <c r="O7" s="54"/>
      <c r="P7" s="51"/>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7"/>
    </row>
    <row r="8" spans="1:59" ht="18.75" customHeight="1">
      <c r="A8" s="49"/>
      <c r="B8" s="48"/>
      <c r="C8" s="48"/>
      <c r="D8" s="48"/>
      <c r="E8" s="48"/>
      <c r="F8" s="48"/>
      <c r="G8" s="48"/>
      <c r="H8" s="48"/>
      <c r="I8" s="48"/>
      <c r="J8" s="48"/>
      <c r="K8" s="48"/>
      <c r="L8" s="48"/>
      <c r="M8" s="48"/>
      <c r="N8" s="48"/>
      <c r="O8" s="47"/>
      <c r="P8" s="51"/>
      <c r="Q8" s="50"/>
      <c r="R8" s="50"/>
      <c r="S8" s="50"/>
      <c r="T8" s="904" t="s">
        <v>184</v>
      </c>
      <c r="U8" s="905"/>
      <c r="V8" s="905"/>
      <c r="W8" s="905"/>
      <c r="X8" s="905"/>
      <c r="Y8" s="905"/>
      <c r="Z8" s="905"/>
      <c r="AA8" s="905"/>
      <c r="AB8" s="905"/>
      <c r="AC8" s="905"/>
      <c r="AD8" s="905"/>
      <c r="AE8" s="905"/>
      <c r="AF8" s="905"/>
      <c r="AG8" s="905"/>
      <c r="AH8" s="906"/>
      <c r="AI8" s="905" t="s">
        <v>183</v>
      </c>
      <c r="AJ8" s="905"/>
      <c r="AK8" s="905"/>
      <c r="AL8" s="905"/>
      <c r="AM8" s="905"/>
      <c r="AN8" s="905"/>
      <c r="AO8" s="905"/>
      <c r="AP8" s="905"/>
      <c r="AQ8" s="905"/>
      <c r="AR8" s="905"/>
      <c r="AS8" s="905"/>
      <c r="AT8" s="905"/>
      <c r="AU8" s="905"/>
      <c r="AV8" s="905"/>
      <c r="AW8" s="906"/>
      <c r="AX8" s="50"/>
      <c r="AY8" s="50"/>
      <c r="AZ8" s="50"/>
      <c r="BA8" s="50"/>
      <c r="BB8" s="50"/>
      <c r="BC8" s="50"/>
      <c r="BD8" s="50"/>
      <c r="BE8" s="50"/>
      <c r="BF8" s="50"/>
      <c r="BG8" s="57"/>
    </row>
    <row r="9" spans="1:59" ht="8.25" customHeight="1">
      <c r="A9" s="49"/>
      <c r="B9" s="48"/>
      <c r="C9" s="48"/>
      <c r="D9" s="48"/>
      <c r="E9" s="48"/>
      <c r="F9" s="48"/>
      <c r="G9" s="48"/>
      <c r="H9" s="48"/>
      <c r="I9" s="48"/>
      <c r="J9" s="48"/>
      <c r="K9" s="48"/>
      <c r="L9" s="48"/>
      <c r="M9" s="48"/>
      <c r="N9" s="48"/>
      <c r="O9" s="47"/>
      <c r="P9" s="51"/>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7"/>
    </row>
    <row r="10" spans="1:59" ht="24.75" customHeight="1">
      <c r="A10" s="49"/>
      <c r="B10" s="48"/>
      <c r="C10" s="48"/>
      <c r="D10" s="48"/>
      <c r="E10" s="48"/>
      <c r="F10" s="48"/>
      <c r="G10" s="48"/>
      <c r="H10" s="48"/>
      <c r="I10" s="48"/>
      <c r="J10" s="48"/>
      <c r="K10" s="48"/>
      <c r="L10" s="48"/>
      <c r="M10" s="48"/>
      <c r="N10" s="48"/>
      <c r="O10" s="47"/>
      <c r="P10" s="916" t="s">
        <v>154</v>
      </c>
      <c r="Q10" s="917"/>
      <c r="R10" s="917"/>
      <c r="S10" s="918" t="s">
        <v>182</v>
      </c>
      <c r="T10" s="918"/>
      <c r="U10" s="918"/>
      <c r="V10" s="918"/>
      <c r="W10" s="918"/>
      <c r="X10" s="918"/>
      <c r="Y10" s="918"/>
      <c r="Z10" s="918"/>
      <c r="AA10" s="918"/>
      <c r="AB10" s="918"/>
      <c r="AC10" s="918"/>
      <c r="AD10" s="918"/>
      <c r="AE10" s="918"/>
      <c r="AF10" s="918"/>
      <c r="AG10" s="918"/>
      <c r="AH10" s="918"/>
      <c r="AI10" s="918"/>
      <c r="AJ10" s="918"/>
      <c r="AK10" s="918"/>
      <c r="AL10" s="918"/>
      <c r="AM10" s="918"/>
      <c r="AN10" s="918"/>
      <c r="AO10" s="918"/>
      <c r="AP10" s="918"/>
      <c r="AQ10" s="918"/>
      <c r="AR10" s="918"/>
      <c r="AS10" s="918"/>
      <c r="AT10" s="918"/>
      <c r="AU10" s="918"/>
      <c r="AV10" s="918"/>
      <c r="AW10" s="918"/>
      <c r="AX10" s="918"/>
      <c r="AY10" s="918"/>
      <c r="AZ10" s="918"/>
      <c r="BA10" s="918"/>
      <c r="BB10" s="918"/>
      <c r="BC10" s="918"/>
      <c r="BD10" s="918"/>
      <c r="BE10" s="918"/>
      <c r="BF10" s="918"/>
      <c r="BG10" s="919"/>
    </row>
    <row r="11" spans="1:59" ht="16.5" customHeight="1" thickBot="1">
      <c r="A11" s="53"/>
      <c r="B11" s="48"/>
      <c r="C11" s="48"/>
      <c r="D11" s="48"/>
      <c r="E11" s="48"/>
      <c r="F11" s="48"/>
      <c r="G11" s="48"/>
      <c r="H11" s="48"/>
      <c r="I11" s="48"/>
      <c r="J11" s="48"/>
      <c r="K11" s="48"/>
      <c r="L11" s="48"/>
      <c r="M11" s="48"/>
      <c r="N11" s="48"/>
      <c r="O11" s="47"/>
      <c r="P11" s="51"/>
      <c r="Q11" s="50"/>
      <c r="R11" s="50"/>
      <c r="S11" s="50"/>
      <c r="T11" s="929" t="s">
        <v>180</v>
      </c>
      <c r="U11" s="930"/>
      <c r="V11" s="930"/>
      <c r="W11" s="930"/>
      <c r="X11" s="930"/>
      <c r="Y11" s="930"/>
      <c r="Z11" s="930"/>
      <c r="AA11" s="930"/>
      <c r="AB11" s="930"/>
      <c r="AC11" s="930"/>
      <c r="AD11" s="930"/>
      <c r="AE11" s="930"/>
      <c r="AF11" s="930"/>
      <c r="AG11" s="930"/>
      <c r="AH11" s="930"/>
      <c r="AI11" s="930"/>
      <c r="AJ11" s="920" t="s">
        <v>179</v>
      </c>
      <c r="AK11" s="921"/>
      <c r="AL11" s="921"/>
      <c r="AM11" s="921"/>
      <c r="AN11" s="921"/>
      <c r="AO11" s="921"/>
      <c r="AP11" s="921"/>
      <c r="AQ11" s="921"/>
      <c r="AR11" s="921"/>
      <c r="AS11" s="921"/>
      <c r="AT11" s="921"/>
      <c r="AU11" s="921"/>
      <c r="AV11" s="921"/>
      <c r="AW11" s="921"/>
      <c r="AX11" s="921"/>
      <c r="AY11" s="921"/>
      <c r="AZ11" s="921"/>
      <c r="BA11" s="921"/>
      <c r="BB11" s="921"/>
      <c r="BC11" s="921"/>
      <c r="BD11" s="921"/>
      <c r="BE11" s="921"/>
      <c r="BF11" s="922"/>
      <c r="BG11" s="57"/>
    </row>
    <row r="12" spans="1:59" ht="26.25" customHeight="1" thickTop="1">
      <c r="A12" s="49"/>
      <c r="B12" s="60"/>
      <c r="C12" s="60"/>
      <c r="D12" s="60"/>
      <c r="E12" s="60"/>
      <c r="F12" s="60"/>
      <c r="G12" s="60"/>
      <c r="H12" s="60"/>
      <c r="I12" s="60"/>
      <c r="J12" s="60"/>
      <c r="K12" s="60"/>
      <c r="L12" s="60"/>
      <c r="M12" s="60"/>
      <c r="N12" s="60"/>
      <c r="O12" s="52"/>
      <c r="P12" s="51"/>
      <c r="Q12" s="50"/>
      <c r="R12" s="50"/>
      <c r="S12" s="50"/>
      <c r="T12" s="931"/>
      <c r="U12" s="932"/>
      <c r="V12" s="932"/>
      <c r="W12" s="932"/>
      <c r="X12" s="932"/>
      <c r="Y12" s="932"/>
      <c r="Z12" s="932"/>
      <c r="AA12" s="932"/>
      <c r="AB12" s="932"/>
      <c r="AC12" s="932"/>
      <c r="AD12" s="932"/>
      <c r="AE12" s="932"/>
      <c r="AF12" s="932"/>
      <c r="AG12" s="932"/>
      <c r="AH12" s="932"/>
      <c r="AI12" s="932"/>
      <c r="AJ12" s="923" t="s">
        <v>178</v>
      </c>
      <c r="AK12" s="924"/>
      <c r="AL12" s="924"/>
      <c r="AM12" s="924"/>
      <c r="AN12" s="924"/>
      <c r="AO12" s="924"/>
      <c r="AP12" s="924"/>
      <c r="AQ12" s="924"/>
      <c r="AR12" s="924"/>
      <c r="AS12" s="924"/>
      <c r="AT12" s="924"/>
      <c r="AU12" s="924"/>
      <c r="AV12" s="924"/>
      <c r="AW12" s="924"/>
      <c r="AX12" s="924"/>
      <c r="AY12" s="924"/>
      <c r="AZ12" s="924"/>
      <c r="BA12" s="924"/>
      <c r="BB12" s="924"/>
      <c r="BC12" s="924"/>
      <c r="BD12" s="924"/>
      <c r="BE12" s="924"/>
      <c r="BF12" s="925"/>
      <c r="BG12" s="57"/>
    </row>
    <row r="13" spans="1:59" ht="14.25" customHeight="1">
      <c r="A13" s="49"/>
      <c r="B13" s="60"/>
      <c r="C13" s="60"/>
      <c r="D13" s="60"/>
      <c r="E13" s="60"/>
      <c r="F13" s="60"/>
      <c r="G13" s="60"/>
      <c r="H13" s="60"/>
      <c r="I13" s="60"/>
      <c r="J13" s="60"/>
      <c r="K13" s="60"/>
      <c r="L13" s="60"/>
      <c r="M13" s="60"/>
      <c r="N13" s="60"/>
      <c r="O13" s="52"/>
      <c r="P13" s="51"/>
      <c r="Q13" s="50"/>
      <c r="R13" s="50"/>
      <c r="S13" s="50"/>
      <c r="T13" s="933" t="s">
        <v>181</v>
      </c>
      <c r="U13" s="934"/>
      <c r="V13" s="934"/>
      <c r="W13" s="934"/>
      <c r="X13" s="934"/>
      <c r="Y13" s="934"/>
      <c r="Z13" s="934"/>
      <c r="AA13" s="934"/>
      <c r="AB13" s="934"/>
      <c r="AC13" s="934"/>
      <c r="AD13" s="934"/>
      <c r="AE13" s="934"/>
      <c r="AF13" s="934"/>
      <c r="AG13" s="934"/>
      <c r="AH13" s="934"/>
      <c r="AI13" s="934"/>
      <c r="AJ13" s="926"/>
      <c r="AK13" s="927"/>
      <c r="AL13" s="927"/>
      <c r="AM13" s="927"/>
      <c r="AN13" s="927"/>
      <c r="AO13" s="927"/>
      <c r="AP13" s="927"/>
      <c r="AQ13" s="927"/>
      <c r="AR13" s="927"/>
      <c r="AS13" s="927"/>
      <c r="AT13" s="927"/>
      <c r="AU13" s="927"/>
      <c r="AV13" s="927"/>
      <c r="AW13" s="927"/>
      <c r="AX13" s="927"/>
      <c r="AY13" s="927"/>
      <c r="AZ13" s="927"/>
      <c r="BA13" s="927"/>
      <c r="BB13" s="927"/>
      <c r="BC13" s="927"/>
      <c r="BD13" s="927"/>
      <c r="BE13" s="927"/>
      <c r="BF13" s="928"/>
      <c r="BG13" s="57"/>
    </row>
    <row r="14" spans="1:59" ht="8.25" customHeight="1">
      <c r="A14" s="49"/>
      <c r="B14" s="60"/>
      <c r="C14" s="60"/>
      <c r="D14" s="60"/>
      <c r="E14" s="60"/>
      <c r="F14" s="60"/>
      <c r="G14" s="60"/>
      <c r="H14" s="60"/>
      <c r="I14" s="60"/>
      <c r="J14" s="60"/>
      <c r="K14" s="60"/>
      <c r="L14" s="60"/>
      <c r="M14" s="60"/>
      <c r="N14" s="60"/>
      <c r="O14" s="52"/>
      <c r="P14" s="51"/>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7"/>
    </row>
    <row r="15" spans="1:59" ht="16.5" customHeight="1" thickBot="1">
      <c r="A15" s="49"/>
      <c r="B15" s="60"/>
      <c r="C15" s="60"/>
      <c r="D15" s="60"/>
      <c r="E15" s="60"/>
      <c r="F15" s="60"/>
      <c r="G15" s="60"/>
      <c r="H15" s="60"/>
      <c r="I15" s="60"/>
      <c r="J15" s="60"/>
      <c r="K15" s="60"/>
      <c r="L15" s="60"/>
      <c r="M15" s="60"/>
      <c r="N15" s="60"/>
      <c r="O15" s="52"/>
      <c r="P15" s="51"/>
      <c r="Q15" s="50"/>
      <c r="R15" s="50"/>
      <c r="S15" s="50"/>
      <c r="T15" s="929" t="s">
        <v>180</v>
      </c>
      <c r="U15" s="930"/>
      <c r="V15" s="930"/>
      <c r="W15" s="930"/>
      <c r="X15" s="930"/>
      <c r="Y15" s="930"/>
      <c r="Z15" s="930"/>
      <c r="AA15" s="930"/>
      <c r="AB15" s="930"/>
      <c r="AC15" s="930"/>
      <c r="AD15" s="930"/>
      <c r="AE15" s="930"/>
      <c r="AF15" s="930"/>
      <c r="AG15" s="930"/>
      <c r="AH15" s="930"/>
      <c r="AI15" s="930"/>
      <c r="AJ15" s="920" t="s">
        <v>179</v>
      </c>
      <c r="AK15" s="921"/>
      <c r="AL15" s="921"/>
      <c r="AM15" s="921"/>
      <c r="AN15" s="921"/>
      <c r="AO15" s="921"/>
      <c r="AP15" s="921"/>
      <c r="AQ15" s="921"/>
      <c r="AR15" s="921"/>
      <c r="AS15" s="921"/>
      <c r="AT15" s="921"/>
      <c r="AU15" s="921"/>
      <c r="AV15" s="921"/>
      <c r="AW15" s="921"/>
      <c r="AX15" s="921"/>
      <c r="AY15" s="921"/>
      <c r="AZ15" s="921"/>
      <c r="BA15" s="921"/>
      <c r="BB15" s="921"/>
      <c r="BC15" s="921"/>
      <c r="BD15" s="921"/>
      <c r="BE15" s="921"/>
      <c r="BF15" s="922"/>
      <c r="BG15" s="57"/>
    </row>
    <row r="16" spans="1:59" ht="24.75" customHeight="1" thickTop="1">
      <c r="A16" s="49"/>
      <c r="B16" s="48"/>
      <c r="C16" s="48"/>
      <c r="D16" s="48"/>
      <c r="E16" s="48"/>
      <c r="F16" s="48"/>
      <c r="G16" s="48"/>
      <c r="H16" s="48"/>
      <c r="I16" s="48"/>
      <c r="J16" s="48"/>
      <c r="K16" s="48"/>
      <c r="L16" s="48"/>
      <c r="M16" s="48"/>
      <c r="N16" s="48"/>
      <c r="O16" s="47"/>
      <c r="P16" s="51"/>
      <c r="Q16" s="50"/>
      <c r="R16" s="50"/>
      <c r="S16" s="50"/>
      <c r="T16" s="931"/>
      <c r="U16" s="932"/>
      <c r="V16" s="932"/>
      <c r="W16" s="932"/>
      <c r="X16" s="932"/>
      <c r="Y16" s="932"/>
      <c r="Z16" s="932"/>
      <c r="AA16" s="932"/>
      <c r="AB16" s="932"/>
      <c r="AC16" s="932"/>
      <c r="AD16" s="932"/>
      <c r="AE16" s="932"/>
      <c r="AF16" s="932"/>
      <c r="AG16" s="932"/>
      <c r="AH16" s="932"/>
      <c r="AI16" s="932"/>
      <c r="AJ16" s="923" t="s">
        <v>178</v>
      </c>
      <c r="AK16" s="924"/>
      <c r="AL16" s="924"/>
      <c r="AM16" s="924"/>
      <c r="AN16" s="924"/>
      <c r="AO16" s="924"/>
      <c r="AP16" s="924"/>
      <c r="AQ16" s="924"/>
      <c r="AR16" s="924"/>
      <c r="AS16" s="924"/>
      <c r="AT16" s="924"/>
      <c r="AU16" s="924"/>
      <c r="AV16" s="924"/>
      <c r="AW16" s="924"/>
      <c r="AX16" s="924"/>
      <c r="AY16" s="924"/>
      <c r="AZ16" s="924"/>
      <c r="BA16" s="924"/>
      <c r="BB16" s="924"/>
      <c r="BC16" s="924"/>
      <c r="BD16" s="924"/>
      <c r="BE16" s="924"/>
      <c r="BF16" s="925"/>
      <c r="BG16" s="57"/>
    </row>
    <row r="17" spans="1:59" ht="14.25" customHeight="1">
      <c r="A17" s="49"/>
      <c r="B17" s="48"/>
      <c r="C17" s="48"/>
      <c r="D17" s="48"/>
      <c r="E17" s="48"/>
      <c r="F17" s="48"/>
      <c r="G17" s="48"/>
      <c r="H17" s="48"/>
      <c r="I17" s="48"/>
      <c r="J17" s="48"/>
      <c r="K17" s="48"/>
      <c r="L17" s="48"/>
      <c r="M17" s="48"/>
      <c r="N17" s="48"/>
      <c r="O17" s="47"/>
      <c r="P17" s="51"/>
      <c r="Q17" s="50"/>
      <c r="R17" s="50"/>
      <c r="S17" s="50"/>
      <c r="T17" s="933" t="s">
        <v>177</v>
      </c>
      <c r="U17" s="934"/>
      <c r="V17" s="934"/>
      <c r="W17" s="934"/>
      <c r="X17" s="934"/>
      <c r="Y17" s="934"/>
      <c r="Z17" s="934"/>
      <c r="AA17" s="934"/>
      <c r="AB17" s="934"/>
      <c r="AC17" s="934"/>
      <c r="AD17" s="934"/>
      <c r="AE17" s="934"/>
      <c r="AF17" s="934"/>
      <c r="AG17" s="934"/>
      <c r="AH17" s="934"/>
      <c r="AI17" s="934"/>
      <c r="AJ17" s="926"/>
      <c r="AK17" s="927"/>
      <c r="AL17" s="927"/>
      <c r="AM17" s="927"/>
      <c r="AN17" s="927"/>
      <c r="AO17" s="927"/>
      <c r="AP17" s="927"/>
      <c r="AQ17" s="927"/>
      <c r="AR17" s="927"/>
      <c r="AS17" s="927"/>
      <c r="AT17" s="927"/>
      <c r="AU17" s="927"/>
      <c r="AV17" s="927"/>
      <c r="AW17" s="927"/>
      <c r="AX17" s="927"/>
      <c r="AY17" s="927"/>
      <c r="AZ17" s="927"/>
      <c r="BA17" s="927"/>
      <c r="BB17" s="927"/>
      <c r="BC17" s="927"/>
      <c r="BD17" s="927"/>
      <c r="BE17" s="927"/>
      <c r="BF17" s="928"/>
      <c r="BG17" s="57"/>
    </row>
    <row r="18" spans="1:59" ht="8.25" customHeight="1">
      <c r="A18" s="46"/>
      <c r="B18" s="45"/>
      <c r="C18" s="45"/>
      <c r="D18" s="45"/>
      <c r="E18" s="45"/>
      <c r="F18" s="45"/>
      <c r="G18" s="45"/>
      <c r="H18" s="45"/>
      <c r="I18" s="45"/>
      <c r="J18" s="45"/>
      <c r="K18" s="45"/>
      <c r="L18" s="45"/>
      <c r="M18" s="45"/>
      <c r="N18" s="45"/>
      <c r="O18" s="44"/>
      <c r="P18" s="59"/>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61"/>
    </row>
    <row r="19" spans="1:59" ht="24" customHeight="1"/>
  </sheetData>
  <mergeCells count="23">
    <mergeCell ref="P10:R10"/>
    <mergeCell ref="S10:BG10"/>
    <mergeCell ref="AJ11:BF11"/>
    <mergeCell ref="AJ16:BF17"/>
    <mergeCell ref="T8:AH8"/>
    <mergeCell ref="AI8:AW8"/>
    <mergeCell ref="T15:AI15"/>
    <mergeCell ref="AJ15:BF15"/>
    <mergeCell ref="T16:AI16"/>
    <mergeCell ref="T17:AI17"/>
    <mergeCell ref="T11:AI11"/>
    <mergeCell ref="AJ12:BF13"/>
    <mergeCell ref="T12:AI12"/>
    <mergeCell ref="T13:AI13"/>
    <mergeCell ref="A1:BG1"/>
    <mergeCell ref="A2:BG2"/>
    <mergeCell ref="A4:O4"/>
    <mergeCell ref="P4:BG4"/>
    <mergeCell ref="T6:AM6"/>
    <mergeCell ref="AN6:BG6"/>
    <mergeCell ref="P5:R5"/>
    <mergeCell ref="S5:BG5"/>
    <mergeCell ref="A5:O5"/>
  </mergeCells>
  <phoneticPr fontId="3"/>
  <printOptions horizontalCentered="1"/>
  <pageMargins left="0.43307086614173229" right="0.43307086614173229" top="0.51181102362204722" bottom="0.51181102362204722" header="0.31496062992125984" footer="0.31496062992125984"/>
  <pageSetup paperSize="9" scale="80" fitToHeight="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BG51"/>
  <sheetViews>
    <sheetView view="pageBreakPreview" zoomScaleNormal="100" zoomScaleSheetLayoutView="100" workbookViewId="0">
      <selection activeCell="BN13" sqref="BN13"/>
    </sheetView>
  </sheetViews>
  <sheetFormatPr defaultColWidth="9" defaultRowHeight="12"/>
  <cols>
    <col min="1" max="65" width="1.6328125" style="20" customWidth="1"/>
    <col min="66" max="16384" width="9" style="20"/>
  </cols>
  <sheetData>
    <row r="1" spans="1:59">
      <c r="A1" s="965" t="s">
        <v>885</v>
      </c>
      <c r="B1" s="966"/>
      <c r="C1" s="966"/>
      <c r="D1" s="966"/>
      <c r="E1" s="966"/>
      <c r="F1" s="966"/>
      <c r="G1" s="966"/>
      <c r="H1" s="966"/>
      <c r="I1" s="966"/>
      <c r="J1" s="966"/>
      <c r="K1" s="966"/>
      <c r="L1" s="966"/>
      <c r="M1" s="966"/>
      <c r="N1" s="966"/>
      <c r="O1" s="966"/>
      <c r="P1" s="966"/>
      <c r="Q1" s="966"/>
      <c r="R1" s="966"/>
      <c r="S1" s="966"/>
      <c r="T1" s="966"/>
      <c r="U1" s="966"/>
      <c r="V1" s="966"/>
      <c r="W1" s="966"/>
      <c r="X1" s="966"/>
      <c r="Y1" s="966"/>
      <c r="Z1" s="966"/>
      <c r="AA1" s="966"/>
      <c r="AB1" s="966"/>
      <c r="AC1" s="966"/>
      <c r="AD1" s="966"/>
      <c r="AE1" s="966"/>
      <c r="AF1" s="966"/>
      <c r="AG1" s="966"/>
      <c r="AH1" s="966"/>
      <c r="AI1" s="966"/>
      <c r="AJ1" s="966"/>
      <c r="AK1" s="966"/>
      <c r="AL1" s="966"/>
      <c r="AM1" s="966"/>
      <c r="AN1" s="966"/>
      <c r="AO1" s="966"/>
      <c r="AP1" s="966"/>
      <c r="AQ1" s="966"/>
      <c r="AR1" s="966"/>
      <c r="AS1" s="966"/>
      <c r="AT1" s="966"/>
      <c r="AU1" s="966"/>
      <c r="AV1" s="966"/>
      <c r="AW1" s="966"/>
      <c r="AX1" s="966"/>
      <c r="AY1" s="966"/>
      <c r="AZ1" s="966"/>
      <c r="BA1" s="966"/>
      <c r="BB1" s="966"/>
      <c r="BC1" s="966"/>
      <c r="BD1" s="966"/>
      <c r="BE1" s="966"/>
      <c r="BF1" s="966"/>
      <c r="BG1" s="966"/>
    </row>
    <row r="3" spans="1:59" ht="16.5">
      <c r="A3" s="967" t="s">
        <v>578</v>
      </c>
      <c r="B3" s="967"/>
      <c r="C3" s="967"/>
      <c r="D3" s="967"/>
      <c r="E3" s="967"/>
      <c r="F3" s="967"/>
      <c r="G3" s="967"/>
      <c r="H3" s="967"/>
      <c r="I3" s="967"/>
      <c r="J3" s="967"/>
      <c r="K3" s="967"/>
      <c r="L3" s="967"/>
      <c r="M3" s="967"/>
      <c r="N3" s="967"/>
      <c r="O3" s="967"/>
      <c r="P3" s="967"/>
      <c r="Q3" s="967"/>
      <c r="R3" s="967"/>
      <c r="S3" s="967"/>
      <c r="T3" s="967"/>
      <c r="U3" s="967"/>
      <c r="V3" s="967"/>
      <c r="W3" s="967"/>
      <c r="X3" s="967"/>
      <c r="Y3" s="967"/>
      <c r="Z3" s="967"/>
      <c r="AA3" s="967"/>
      <c r="AB3" s="967"/>
      <c r="AC3" s="967"/>
      <c r="AD3" s="967"/>
      <c r="AE3" s="967"/>
      <c r="AF3" s="967"/>
      <c r="AG3" s="967"/>
      <c r="AH3" s="967"/>
      <c r="AI3" s="967"/>
      <c r="AJ3" s="967"/>
      <c r="AK3" s="967"/>
      <c r="AL3" s="967"/>
      <c r="AM3" s="967"/>
      <c r="AN3" s="967"/>
      <c r="AO3" s="967"/>
      <c r="AP3" s="967"/>
      <c r="AQ3" s="967"/>
      <c r="AR3" s="967"/>
      <c r="AS3" s="967"/>
      <c r="AT3" s="967"/>
      <c r="AU3" s="967"/>
      <c r="AV3" s="967"/>
      <c r="AW3" s="967"/>
      <c r="AX3" s="967"/>
      <c r="AY3" s="967"/>
      <c r="AZ3" s="967"/>
      <c r="BA3" s="967"/>
      <c r="BB3" s="967"/>
      <c r="BC3" s="967"/>
      <c r="BD3" s="967"/>
      <c r="BE3" s="967"/>
      <c r="BF3" s="967"/>
      <c r="BG3" s="967"/>
    </row>
    <row r="5" spans="1:59" ht="24" customHeight="1">
      <c r="A5" s="968" t="s">
        <v>171</v>
      </c>
      <c r="B5" s="969"/>
      <c r="C5" s="969"/>
      <c r="D5" s="969"/>
      <c r="E5" s="969"/>
      <c r="F5" s="969"/>
      <c r="G5" s="969"/>
      <c r="H5" s="969"/>
      <c r="I5" s="969"/>
      <c r="J5" s="969"/>
      <c r="K5" s="969"/>
      <c r="L5" s="969"/>
      <c r="M5" s="969"/>
      <c r="N5" s="969"/>
      <c r="O5" s="969"/>
      <c r="P5" s="970" t="s">
        <v>170</v>
      </c>
      <c r="Q5" s="971"/>
      <c r="R5" s="971"/>
      <c r="S5" s="971"/>
      <c r="T5" s="971"/>
      <c r="U5" s="971"/>
      <c r="V5" s="971"/>
      <c r="W5" s="971"/>
      <c r="X5" s="971"/>
      <c r="Y5" s="971"/>
      <c r="Z5" s="971"/>
      <c r="AA5" s="971"/>
      <c r="AB5" s="971"/>
      <c r="AC5" s="971"/>
      <c r="AD5" s="971"/>
      <c r="AE5" s="971"/>
      <c r="AF5" s="971"/>
      <c r="AG5" s="971"/>
      <c r="AH5" s="971"/>
      <c r="AI5" s="971"/>
      <c r="AJ5" s="971"/>
      <c r="AK5" s="971"/>
      <c r="AL5" s="971"/>
      <c r="AM5" s="971"/>
      <c r="AN5" s="971"/>
      <c r="AO5" s="971"/>
      <c r="AP5" s="971"/>
      <c r="AQ5" s="971"/>
      <c r="AR5" s="971"/>
      <c r="AS5" s="971"/>
      <c r="AT5" s="971"/>
      <c r="AU5" s="971"/>
      <c r="AV5" s="971"/>
      <c r="AW5" s="971"/>
      <c r="AX5" s="971"/>
      <c r="AY5" s="971"/>
      <c r="AZ5" s="971"/>
      <c r="BA5" s="971"/>
      <c r="BB5" s="971"/>
      <c r="BC5" s="971"/>
      <c r="BD5" s="971"/>
      <c r="BE5" s="971"/>
      <c r="BF5" s="971"/>
      <c r="BG5" s="972"/>
    </row>
    <row r="6" spans="1:59" ht="24" customHeight="1">
      <c r="A6" s="955" t="s">
        <v>169</v>
      </c>
      <c r="B6" s="956"/>
      <c r="C6" s="956"/>
      <c r="D6" s="956"/>
      <c r="E6" s="956"/>
      <c r="F6" s="956"/>
      <c r="G6" s="956"/>
      <c r="H6" s="956"/>
      <c r="I6" s="956"/>
      <c r="J6" s="956"/>
      <c r="K6" s="956"/>
      <c r="L6" s="956"/>
      <c r="M6" s="956"/>
      <c r="N6" s="956"/>
      <c r="O6" s="957"/>
      <c r="P6" s="961" t="s">
        <v>157</v>
      </c>
      <c r="Q6" s="962"/>
      <c r="R6" s="962"/>
      <c r="S6" s="963" t="s">
        <v>168</v>
      </c>
      <c r="T6" s="963"/>
      <c r="U6" s="963"/>
      <c r="V6" s="963"/>
      <c r="W6" s="963"/>
      <c r="X6" s="963"/>
      <c r="Y6" s="963"/>
      <c r="Z6" s="963"/>
      <c r="AA6" s="963"/>
      <c r="AB6" s="963"/>
      <c r="AC6" s="963"/>
      <c r="AD6" s="963"/>
      <c r="AE6" s="963"/>
      <c r="AF6" s="963"/>
      <c r="AG6" s="963"/>
      <c r="AH6" s="963"/>
      <c r="AI6" s="963"/>
      <c r="AJ6" s="963"/>
      <c r="AK6" s="963"/>
      <c r="AL6" s="963"/>
      <c r="AM6" s="963"/>
      <c r="AN6" s="963"/>
      <c r="AO6" s="963"/>
      <c r="AP6" s="963"/>
      <c r="AQ6" s="963"/>
      <c r="AR6" s="963"/>
      <c r="AS6" s="963"/>
      <c r="AT6" s="963"/>
      <c r="AU6" s="963"/>
      <c r="AV6" s="963"/>
      <c r="AW6" s="963"/>
      <c r="AX6" s="963"/>
      <c r="AY6" s="963"/>
      <c r="AZ6" s="963"/>
      <c r="BA6" s="963"/>
      <c r="BB6" s="963"/>
      <c r="BC6" s="963"/>
      <c r="BD6" s="963"/>
      <c r="BE6" s="963"/>
      <c r="BF6" s="963"/>
      <c r="BG6" s="964"/>
    </row>
    <row r="7" spans="1:59">
      <c r="A7" s="958"/>
      <c r="B7" s="959"/>
      <c r="C7" s="959"/>
      <c r="D7" s="959"/>
      <c r="E7" s="959"/>
      <c r="F7" s="959"/>
      <c r="G7" s="959"/>
      <c r="H7" s="959"/>
      <c r="I7" s="959"/>
      <c r="J7" s="959"/>
      <c r="K7" s="959"/>
      <c r="L7" s="959"/>
      <c r="M7" s="959"/>
      <c r="N7" s="959"/>
      <c r="O7" s="960"/>
      <c r="P7" s="42"/>
      <c r="Q7" s="41"/>
      <c r="R7" s="41"/>
      <c r="S7" s="973" t="s">
        <v>167</v>
      </c>
      <c r="T7" s="973"/>
      <c r="U7" s="973"/>
      <c r="V7" s="973"/>
      <c r="W7" s="973"/>
      <c r="X7" s="973"/>
      <c r="Y7" s="973"/>
      <c r="Z7" s="973"/>
      <c r="AA7" s="973"/>
      <c r="AB7" s="973"/>
      <c r="AC7" s="973"/>
      <c r="AD7" s="973"/>
      <c r="AE7" s="973"/>
      <c r="AF7" s="973"/>
      <c r="AG7" s="973"/>
      <c r="AH7" s="973"/>
      <c r="AI7" s="973"/>
      <c r="AJ7" s="973"/>
      <c r="AK7" s="973"/>
      <c r="AL7" s="973"/>
      <c r="AM7" s="973"/>
      <c r="AN7" s="973"/>
      <c r="AO7" s="973"/>
      <c r="AP7" s="973"/>
      <c r="AQ7" s="973"/>
      <c r="AR7" s="973"/>
      <c r="AS7" s="973"/>
      <c r="AT7" s="973"/>
      <c r="AU7" s="973"/>
      <c r="AV7" s="973"/>
      <c r="AW7" s="973"/>
      <c r="AX7" s="973"/>
      <c r="AY7" s="973"/>
      <c r="AZ7" s="973"/>
      <c r="BA7" s="973"/>
      <c r="BB7" s="973"/>
      <c r="BC7" s="973"/>
      <c r="BD7" s="973"/>
      <c r="BE7" s="973"/>
      <c r="BF7" s="973"/>
      <c r="BG7" s="974"/>
    </row>
    <row r="8" spans="1:59" ht="7.5" customHeight="1">
      <c r="A8" s="975" t="s">
        <v>166</v>
      </c>
      <c r="B8" s="976"/>
      <c r="C8" s="976"/>
      <c r="D8" s="976"/>
      <c r="E8" s="976"/>
      <c r="F8" s="976"/>
      <c r="G8" s="976"/>
      <c r="H8" s="976"/>
      <c r="I8" s="976"/>
      <c r="J8" s="976"/>
      <c r="K8" s="976"/>
      <c r="L8" s="976"/>
      <c r="M8" s="976"/>
      <c r="N8" s="976"/>
      <c r="O8" s="977"/>
      <c r="P8" s="29"/>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7"/>
    </row>
    <row r="9" spans="1:59" ht="15" customHeight="1" thickBot="1">
      <c r="A9" s="975"/>
      <c r="B9" s="976"/>
      <c r="C9" s="976"/>
      <c r="D9" s="976"/>
      <c r="E9" s="976"/>
      <c r="F9" s="976"/>
      <c r="G9" s="976"/>
      <c r="H9" s="976"/>
      <c r="I9" s="976"/>
      <c r="J9" s="976"/>
      <c r="K9" s="976"/>
      <c r="L9" s="976"/>
      <c r="M9" s="976"/>
      <c r="N9" s="976"/>
      <c r="O9" s="977"/>
      <c r="P9" s="29"/>
      <c r="Q9" s="28"/>
      <c r="R9" s="28"/>
      <c r="S9" s="28"/>
      <c r="T9" s="940" t="s">
        <v>155</v>
      </c>
      <c r="U9" s="941"/>
      <c r="V9" s="941"/>
      <c r="W9" s="941"/>
      <c r="X9" s="941"/>
      <c r="Y9" s="941"/>
      <c r="Z9" s="941"/>
      <c r="AA9" s="941"/>
      <c r="AB9" s="941"/>
      <c r="AC9" s="941"/>
      <c r="AD9" s="941"/>
      <c r="AE9" s="941"/>
      <c r="AF9" s="941"/>
      <c r="AG9" s="941"/>
      <c r="AH9" s="941"/>
      <c r="AI9" s="941"/>
      <c r="AJ9" s="941"/>
      <c r="AK9" s="941" t="s">
        <v>150</v>
      </c>
      <c r="AL9" s="941"/>
      <c r="AM9" s="941"/>
      <c r="AN9" s="941"/>
      <c r="AO9" s="941"/>
      <c r="AP9" s="941"/>
      <c r="AQ9" s="941"/>
      <c r="AR9" s="941"/>
      <c r="AS9" s="941"/>
      <c r="AT9" s="941"/>
      <c r="AU9" s="941"/>
      <c r="AV9" s="941"/>
      <c r="AW9" s="941"/>
      <c r="AX9" s="941"/>
      <c r="AY9" s="941"/>
      <c r="AZ9" s="941"/>
      <c r="BA9" s="942"/>
      <c r="BB9" s="28"/>
      <c r="BC9" s="28"/>
      <c r="BD9" s="28"/>
      <c r="BE9" s="28"/>
      <c r="BF9" s="28"/>
      <c r="BG9" s="27"/>
    </row>
    <row r="10" spans="1:59" ht="24" customHeight="1" thickTop="1">
      <c r="A10" s="975"/>
      <c r="B10" s="976"/>
      <c r="C10" s="976"/>
      <c r="D10" s="976"/>
      <c r="E10" s="976"/>
      <c r="F10" s="976"/>
      <c r="G10" s="976"/>
      <c r="H10" s="976"/>
      <c r="I10" s="976"/>
      <c r="J10" s="976"/>
      <c r="K10" s="976"/>
      <c r="L10" s="976"/>
      <c r="M10" s="976"/>
      <c r="N10" s="976"/>
      <c r="O10" s="977"/>
      <c r="P10" s="29"/>
      <c r="Q10" s="28"/>
      <c r="R10" s="28"/>
      <c r="S10" s="28"/>
      <c r="T10" s="943"/>
      <c r="U10" s="944"/>
      <c r="V10" s="944"/>
      <c r="W10" s="944"/>
      <c r="X10" s="944"/>
      <c r="Y10" s="944"/>
      <c r="Z10" s="944"/>
      <c r="AA10" s="944"/>
      <c r="AB10" s="944"/>
      <c r="AC10" s="944"/>
      <c r="AD10" s="944"/>
      <c r="AE10" s="944"/>
      <c r="AF10" s="944"/>
      <c r="AG10" s="944"/>
      <c r="AH10" s="944"/>
      <c r="AI10" s="944"/>
      <c r="AJ10" s="944"/>
      <c r="AK10" s="944"/>
      <c r="AL10" s="944"/>
      <c r="AM10" s="944"/>
      <c r="AN10" s="944"/>
      <c r="AO10" s="944"/>
      <c r="AP10" s="944"/>
      <c r="AQ10" s="944"/>
      <c r="AR10" s="944"/>
      <c r="AS10" s="944"/>
      <c r="AT10" s="944"/>
      <c r="AU10" s="944"/>
      <c r="AV10" s="944"/>
      <c r="AW10" s="944"/>
      <c r="AX10" s="944"/>
      <c r="AY10" s="944"/>
      <c r="AZ10" s="944"/>
      <c r="BA10" s="949"/>
      <c r="BB10" s="28"/>
      <c r="BC10" s="28"/>
      <c r="BD10" s="28"/>
      <c r="BE10" s="28"/>
      <c r="BF10" s="28"/>
      <c r="BG10" s="27"/>
    </row>
    <row r="11" spans="1:59" ht="24" customHeight="1">
      <c r="A11" s="975"/>
      <c r="B11" s="976"/>
      <c r="C11" s="976"/>
      <c r="D11" s="976"/>
      <c r="E11" s="976"/>
      <c r="F11" s="976"/>
      <c r="G11" s="976"/>
      <c r="H11" s="976"/>
      <c r="I11" s="976"/>
      <c r="J11" s="976"/>
      <c r="K11" s="976"/>
      <c r="L11" s="976"/>
      <c r="M11" s="976"/>
      <c r="N11" s="976"/>
      <c r="O11" s="977"/>
      <c r="P11" s="29"/>
      <c r="Q11" s="28"/>
      <c r="R11" s="28"/>
      <c r="S11" s="28"/>
      <c r="T11" s="937"/>
      <c r="U11" s="938"/>
      <c r="V11" s="938"/>
      <c r="W11" s="938"/>
      <c r="X11" s="938"/>
      <c r="Y11" s="938"/>
      <c r="Z11" s="938"/>
      <c r="AA11" s="938"/>
      <c r="AB11" s="938"/>
      <c r="AC11" s="938"/>
      <c r="AD11" s="938"/>
      <c r="AE11" s="938"/>
      <c r="AF11" s="938"/>
      <c r="AG11" s="938"/>
      <c r="AH11" s="938"/>
      <c r="AI11" s="938"/>
      <c r="AJ11" s="938"/>
      <c r="AK11" s="938"/>
      <c r="AL11" s="938"/>
      <c r="AM11" s="938"/>
      <c r="AN11" s="938"/>
      <c r="AO11" s="938"/>
      <c r="AP11" s="938"/>
      <c r="AQ11" s="938"/>
      <c r="AR11" s="938"/>
      <c r="AS11" s="938"/>
      <c r="AT11" s="938"/>
      <c r="AU11" s="938"/>
      <c r="AV11" s="938"/>
      <c r="AW11" s="938"/>
      <c r="AX11" s="938"/>
      <c r="AY11" s="938"/>
      <c r="AZ11" s="938"/>
      <c r="BA11" s="939"/>
      <c r="BB11" s="28"/>
      <c r="BC11" s="28"/>
      <c r="BD11" s="28"/>
      <c r="BE11" s="28"/>
      <c r="BF11" s="28"/>
      <c r="BG11" s="27"/>
    </row>
    <row r="12" spans="1:59" ht="9.75" customHeight="1">
      <c r="A12" s="975"/>
      <c r="B12" s="976"/>
      <c r="C12" s="976"/>
      <c r="D12" s="976"/>
      <c r="E12" s="976"/>
      <c r="F12" s="976"/>
      <c r="G12" s="976"/>
      <c r="H12" s="976"/>
      <c r="I12" s="976"/>
      <c r="J12" s="976"/>
      <c r="K12" s="976"/>
      <c r="L12" s="976"/>
      <c r="M12" s="976"/>
      <c r="N12" s="976"/>
      <c r="O12" s="977"/>
      <c r="P12" s="29"/>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7"/>
    </row>
    <row r="13" spans="1:59" ht="18.75" customHeight="1">
      <c r="A13" s="32"/>
      <c r="B13" s="31"/>
      <c r="C13" s="31"/>
      <c r="D13" s="31"/>
      <c r="E13" s="31"/>
      <c r="F13" s="31"/>
      <c r="G13" s="31"/>
      <c r="H13" s="31"/>
      <c r="I13" s="31"/>
      <c r="J13" s="31"/>
      <c r="K13" s="31"/>
      <c r="L13" s="31"/>
      <c r="M13" s="31"/>
      <c r="N13" s="31"/>
      <c r="O13" s="30"/>
      <c r="P13" s="935" t="s">
        <v>154</v>
      </c>
      <c r="Q13" s="936"/>
      <c r="R13" s="936"/>
      <c r="S13" s="945" t="s">
        <v>165</v>
      </c>
      <c r="T13" s="945"/>
      <c r="U13" s="945"/>
      <c r="V13" s="945"/>
      <c r="W13" s="945"/>
      <c r="X13" s="945"/>
      <c r="Y13" s="945"/>
      <c r="Z13" s="945"/>
      <c r="AA13" s="945"/>
      <c r="AB13" s="945"/>
      <c r="AC13" s="945"/>
      <c r="AD13" s="945"/>
      <c r="AE13" s="945"/>
      <c r="AF13" s="945"/>
      <c r="AG13" s="945"/>
      <c r="AH13" s="945"/>
      <c r="AI13" s="945"/>
      <c r="AJ13" s="945"/>
      <c r="AK13" s="945"/>
      <c r="AL13" s="945"/>
      <c r="AM13" s="945"/>
      <c r="AN13" s="945"/>
      <c r="AO13" s="945"/>
      <c r="AP13" s="945"/>
      <c r="AQ13" s="945"/>
      <c r="AR13" s="945"/>
      <c r="AS13" s="945"/>
      <c r="AT13" s="945"/>
      <c r="AU13" s="945"/>
      <c r="AV13" s="945"/>
      <c r="AW13" s="945"/>
      <c r="AX13" s="945"/>
      <c r="AY13" s="945"/>
      <c r="AZ13" s="945"/>
      <c r="BA13" s="945"/>
      <c r="BB13" s="945"/>
      <c r="BC13" s="945"/>
      <c r="BD13" s="945"/>
      <c r="BE13" s="945"/>
      <c r="BF13" s="945"/>
      <c r="BG13" s="946"/>
    </row>
    <row r="14" spans="1:59" ht="13.5" customHeight="1">
      <c r="A14" s="37"/>
      <c r="B14" s="36"/>
      <c r="C14" s="36"/>
      <c r="D14" s="36"/>
      <c r="E14" s="36"/>
      <c r="F14" s="36"/>
      <c r="G14" s="36"/>
      <c r="H14" s="36"/>
      <c r="I14" s="36"/>
      <c r="J14" s="36"/>
      <c r="K14" s="36"/>
      <c r="L14" s="36"/>
      <c r="M14" s="36"/>
      <c r="N14" s="36"/>
      <c r="O14" s="35"/>
      <c r="P14" s="29"/>
      <c r="Q14" s="28"/>
      <c r="R14" s="28"/>
      <c r="S14" s="947" t="s">
        <v>164</v>
      </c>
      <c r="T14" s="947"/>
      <c r="U14" s="947"/>
      <c r="V14" s="947"/>
      <c r="W14" s="947"/>
      <c r="X14" s="947"/>
      <c r="Y14" s="947"/>
      <c r="Z14" s="947"/>
      <c r="AA14" s="947"/>
      <c r="AB14" s="947"/>
      <c r="AC14" s="947"/>
      <c r="AD14" s="947"/>
      <c r="AE14" s="947"/>
      <c r="AF14" s="947"/>
      <c r="AG14" s="947"/>
      <c r="AH14" s="947"/>
      <c r="AI14" s="947"/>
      <c r="AJ14" s="947"/>
      <c r="AK14" s="947"/>
      <c r="AL14" s="947"/>
      <c r="AM14" s="947"/>
      <c r="AN14" s="947"/>
      <c r="AO14" s="947"/>
      <c r="AP14" s="947"/>
      <c r="AQ14" s="947"/>
      <c r="AR14" s="947"/>
      <c r="AS14" s="947"/>
      <c r="AT14" s="947"/>
      <c r="AU14" s="947"/>
      <c r="AV14" s="947"/>
      <c r="AW14" s="947"/>
      <c r="AX14" s="947"/>
      <c r="AY14" s="947"/>
      <c r="AZ14" s="947"/>
      <c r="BA14" s="947"/>
      <c r="BB14" s="947"/>
      <c r="BC14" s="947"/>
      <c r="BD14" s="947"/>
      <c r="BE14" s="947"/>
      <c r="BF14" s="947"/>
      <c r="BG14" s="948"/>
    </row>
    <row r="15" spans="1:59" ht="15" customHeight="1" thickBot="1">
      <c r="A15" s="32"/>
      <c r="B15" s="39"/>
      <c r="C15" s="39"/>
      <c r="D15" s="39"/>
      <c r="E15" s="39"/>
      <c r="F15" s="39"/>
      <c r="G15" s="39"/>
      <c r="H15" s="39"/>
      <c r="I15" s="39"/>
      <c r="J15" s="39"/>
      <c r="K15" s="39"/>
      <c r="L15" s="39"/>
      <c r="M15" s="39"/>
      <c r="N15" s="39"/>
      <c r="O15" s="38"/>
      <c r="P15" s="29"/>
      <c r="Q15" s="28"/>
      <c r="R15" s="28"/>
      <c r="S15" s="28"/>
      <c r="T15" s="940" t="s">
        <v>151</v>
      </c>
      <c r="U15" s="941"/>
      <c r="V15" s="941"/>
      <c r="W15" s="941"/>
      <c r="X15" s="941"/>
      <c r="Y15" s="941"/>
      <c r="Z15" s="941"/>
      <c r="AA15" s="941"/>
      <c r="AB15" s="941"/>
      <c r="AC15" s="941"/>
      <c r="AD15" s="941"/>
      <c r="AE15" s="941"/>
      <c r="AF15" s="941"/>
      <c r="AG15" s="941"/>
      <c r="AH15" s="941"/>
      <c r="AI15" s="941"/>
      <c r="AJ15" s="941"/>
      <c r="AK15" s="941" t="s">
        <v>150</v>
      </c>
      <c r="AL15" s="941"/>
      <c r="AM15" s="941"/>
      <c r="AN15" s="941"/>
      <c r="AO15" s="941"/>
      <c r="AP15" s="941"/>
      <c r="AQ15" s="941"/>
      <c r="AR15" s="941"/>
      <c r="AS15" s="941"/>
      <c r="AT15" s="941"/>
      <c r="AU15" s="941"/>
      <c r="AV15" s="941"/>
      <c r="AW15" s="941"/>
      <c r="AX15" s="941"/>
      <c r="AY15" s="941"/>
      <c r="AZ15" s="941"/>
      <c r="BA15" s="942"/>
      <c r="BB15" s="28"/>
      <c r="BC15" s="28"/>
      <c r="BD15" s="28"/>
      <c r="BE15" s="28"/>
      <c r="BF15" s="28"/>
      <c r="BG15" s="27"/>
    </row>
    <row r="16" spans="1:59" ht="24" customHeight="1" thickTop="1">
      <c r="A16" s="32"/>
      <c r="B16" s="39"/>
      <c r="C16" s="39"/>
      <c r="D16" s="39"/>
      <c r="E16" s="39"/>
      <c r="F16" s="39"/>
      <c r="G16" s="39"/>
      <c r="H16" s="39"/>
      <c r="I16" s="39"/>
      <c r="J16" s="39"/>
      <c r="K16" s="39"/>
      <c r="L16" s="39"/>
      <c r="M16" s="39"/>
      <c r="N16" s="39"/>
      <c r="O16" s="38"/>
      <c r="P16" s="29"/>
      <c r="Q16" s="28"/>
      <c r="R16" s="28"/>
      <c r="S16" s="28"/>
      <c r="T16" s="943" t="s">
        <v>159</v>
      </c>
      <c r="U16" s="944"/>
      <c r="V16" s="944"/>
      <c r="W16" s="944"/>
      <c r="X16" s="944"/>
      <c r="Y16" s="944"/>
      <c r="Z16" s="944"/>
      <c r="AA16" s="944"/>
      <c r="AB16" s="944"/>
      <c r="AC16" s="944"/>
      <c r="AD16" s="944"/>
      <c r="AE16" s="944"/>
      <c r="AF16" s="944"/>
      <c r="AG16" s="944"/>
      <c r="AH16" s="944"/>
      <c r="AI16" s="944"/>
      <c r="AJ16" s="944"/>
      <c r="AK16" s="944"/>
      <c r="AL16" s="944"/>
      <c r="AM16" s="944"/>
      <c r="AN16" s="944"/>
      <c r="AO16" s="944"/>
      <c r="AP16" s="944"/>
      <c r="AQ16" s="944"/>
      <c r="AR16" s="944"/>
      <c r="AS16" s="944"/>
      <c r="AT16" s="944"/>
      <c r="AU16" s="944"/>
      <c r="AV16" s="944"/>
      <c r="AW16" s="944"/>
      <c r="AX16" s="944"/>
      <c r="AY16" s="944"/>
      <c r="AZ16" s="944"/>
      <c r="BA16" s="949"/>
      <c r="BB16" s="28"/>
      <c r="BC16" s="28"/>
      <c r="BD16" s="28"/>
      <c r="BE16" s="28"/>
      <c r="BF16" s="28"/>
      <c r="BG16" s="27"/>
    </row>
    <row r="17" spans="1:59" ht="24" customHeight="1">
      <c r="A17" s="32"/>
      <c r="B17" s="39"/>
      <c r="C17" s="39"/>
      <c r="D17" s="39"/>
      <c r="E17" s="39"/>
      <c r="F17" s="39"/>
      <c r="G17" s="39"/>
      <c r="H17" s="39"/>
      <c r="I17" s="39"/>
      <c r="J17" s="39"/>
      <c r="K17" s="39"/>
      <c r="L17" s="39"/>
      <c r="M17" s="39"/>
      <c r="N17" s="39"/>
      <c r="O17" s="38"/>
      <c r="P17" s="29"/>
      <c r="Q17" s="28"/>
      <c r="R17" s="28"/>
      <c r="S17" s="28"/>
      <c r="T17" s="950" t="s">
        <v>149</v>
      </c>
      <c r="U17" s="951"/>
      <c r="V17" s="951"/>
      <c r="W17" s="951"/>
      <c r="X17" s="951"/>
      <c r="Y17" s="951"/>
      <c r="Z17" s="951"/>
      <c r="AA17" s="951"/>
      <c r="AB17" s="951"/>
      <c r="AC17" s="951"/>
      <c r="AD17" s="951"/>
      <c r="AE17" s="951"/>
      <c r="AF17" s="951"/>
      <c r="AG17" s="951"/>
      <c r="AH17" s="951"/>
      <c r="AI17" s="951"/>
      <c r="AJ17" s="952"/>
      <c r="AK17" s="953"/>
      <c r="AL17" s="951"/>
      <c r="AM17" s="951"/>
      <c r="AN17" s="951"/>
      <c r="AO17" s="951"/>
      <c r="AP17" s="951"/>
      <c r="AQ17" s="951"/>
      <c r="AR17" s="951"/>
      <c r="AS17" s="951"/>
      <c r="AT17" s="951"/>
      <c r="AU17" s="951"/>
      <c r="AV17" s="951"/>
      <c r="AW17" s="951"/>
      <c r="AX17" s="951"/>
      <c r="AY17" s="951"/>
      <c r="AZ17" s="951"/>
      <c r="BA17" s="954"/>
      <c r="BB17" s="28"/>
      <c r="BC17" s="28"/>
      <c r="BD17" s="28"/>
      <c r="BE17" s="28"/>
      <c r="BF17" s="28"/>
      <c r="BG17" s="27"/>
    </row>
    <row r="18" spans="1:59" ht="24" customHeight="1">
      <c r="A18" s="32"/>
      <c r="B18" s="31"/>
      <c r="C18" s="31"/>
      <c r="D18" s="31"/>
      <c r="E18" s="31"/>
      <c r="F18" s="31"/>
      <c r="G18" s="31"/>
      <c r="H18" s="31"/>
      <c r="I18" s="31"/>
      <c r="J18" s="31"/>
      <c r="K18" s="31"/>
      <c r="L18" s="31"/>
      <c r="M18" s="31"/>
      <c r="N18" s="31"/>
      <c r="O18" s="30"/>
      <c r="P18" s="29"/>
      <c r="Q18" s="28"/>
      <c r="R18" s="28"/>
      <c r="S18" s="28"/>
      <c r="T18" s="950" t="s">
        <v>148</v>
      </c>
      <c r="U18" s="951"/>
      <c r="V18" s="951"/>
      <c r="W18" s="951"/>
      <c r="X18" s="951"/>
      <c r="Y18" s="951"/>
      <c r="Z18" s="951"/>
      <c r="AA18" s="951"/>
      <c r="AB18" s="951"/>
      <c r="AC18" s="951"/>
      <c r="AD18" s="951"/>
      <c r="AE18" s="951"/>
      <c r="AF18" s="951"/>
      <c r="AG18" s="951"/>
      <c r="AH18" s="951"/>
      <c r="AI18" s="951"/>
      <c r="AJ18" s="952"/>
      <c r="AK18" s="953"/>
      <c r="AL18" s="951"/>
      <c r="AM18" s="951"/>
      <c r="AN18" s="951"/>
      <c r="AO18" s="951"/>
      <c r="AP18" s="951"/>
      <c r="AQ18" s="951"/>
      <c r="AR18" s="951"/>
      <c r="AS18" s="951"/>
      <c r="AT18" s="951"/>
      <c r="AU18" s="951"/>
      <c r="AV18" s="951"/>
      <c r="AW18" s="951"/>
      <c r="AX18" s="951"/>
      <c r="AY18" s="951"/>
      <c r="AZ18" s="951"/>
      <c r="BA18" s="954"/>
      <c r="BB18" s="28"/>
      <c r="BC18" s="28"/>
      <c r="BD18" s="28"/>
      <c r="BE18" s="28"/>
      <c r="BF18" s="28"/>
      <c r="BG18" s="27"/>
    </row>
    <row r="19" spans="1:59" ht="24" customHeight="1">
      <c r="A19" s="32"/>
      <c r="B19" s="31"/>
      <c r="C19" s="31"/>
      <c r="D19" s="31"/>
      <c r="E19" s="31"/>
      <c r="F19" s="31"/>
      <c r="G19" s="31"/>
      <c r="H19" s="31"/>
      <c r="I19" s="31"/>
      <c r="J19" s="31"/>
      <c r="K19" s="31"/>
      <c r="L19" s="31"/>
      <c r="M19" s="31"/>
      <c r="N19" s="31"/>
      <c r="O19" s="30"/>
      <c r="P19" s="29"/>
      <c r="Q19" s="28"/>
      <c r="R19" s="28"/>
      <c r="S19" s="28"/>
      <c r="T19" s="937"/>
      <c r="U19" s="938"/>
      <c r="V19" s="938"/>
      <c r="W19" s="938"/>
      <c r="X19" s="938"/>
      <c r="Y19" s="938"/>
      <c r="Z19" s="938"/>
      <c r="AA19" s="938"/>
      <c r="AB19" s="938"/>
      <c r="AC19" s="938"/>
      <c r="AD19" s="938"/>
      <c r="AE19" s="938"/>
      <c r="AF19" s="938"/>
      <c r="AG19" s="938"/>
      <c r="AH19" s="938"/>
      <c r="AI19" s="938"/>
      <c r="AJ19" s="938"/>
      <c r="AK19" s="938"/>
      <c r="AL19" s="938"/>
      <c r="AM19" s="938"/>
      <c r="AN19" s="938"/>
      <c r="AO19" s="938"/>
      <c r="AP19" s="938"/>
      <c r="AQ19" s="938"/>
      <c r="AR19" s="938"/>
      <c r="AS19" s="938"/>
      <c r="AT19" s="938"/>
      <c r="AU19" s="938"/>
      <c r="AV19" s="938"/>
      <c r="AW19" s="938"/>
      <c r="AX19" s="938"/>
      <c r="AY19" s="938"/>
      <c r="AZ19" s="938"/>
      <c r="BA19" s="939"/>
      <c r="BB19" s="28"/>
      <c r="BC19" s="28"/>
      <c r="BD19" s="28"/>
      <c r="BE19" s="28"/>
      <c r="BF19" s="28"/>
      <c r="BG19" s="27"/>
    </row>
    <row r="20" spans="1:59" ht="9" customHeight="1">
      <c r="A20" s="26"/>
      <c r="B20" s="25"/>
      <c r="C20" s="25"/>
      <c r="D20" s="25"/>
      <c r="E20" s="25"/>
      <c r="F20" s="25"/>
      <c r="G20" s="25"/>
      <c r="H20" s="25"/>
      <c r="I20" s="25"/>
      <c r="J20" s="25"/>
      <c r="K20" s="25"/>
      <c r="L20" s="25"/>
      <c r="M20" s="25"/>
      <c r="N20" s="25"/>
      <c r="O20" s="24"/>
      <c r="P20" s="29"/>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7"/>
    </row>
    <row r="21" spans="1:59" ht="24" customHeight="1">
      <c r="A21" s="955" t="s">
        <v>163</v>
      </c>
      <c r="B21" s="956"/>
      <c r="C21" s="956"/>
      <c r="D21" s="956"/>
      <c r="E21" s="956"/>
      <c r="F21" s="956"/>
      <c r="G21" s="956"/>
      <c r="H21" s="956"/>
      <c r="I21" s="956"/>
      <c r="J21" s="956"/>
      <c r="K21" s="956"/>
      <c r="L21" s="956"/>
      <c r="M21" s="956"/>
      <c r="N21" s="956"/>
      <c r="O21" s="957"/>
      <c r="P21" s="961" t="s">
        <v>157</v>
      </c>
      <c r="Q21" s="962"/>
      <c r="R21" s="962"/>
      <c r="S21" s="963" t="s">
        <v>162</v>
      </c>
      <c r="T21" s="963"/>
      <c r="U21" s="963"/>
      <c r="V21" s="963"/>
      <c r="W21" s="963"/>
      <c r="X21" s="963"/>
      <c r="Y21" s="963"/>
      <c r="Z21" s="963"/>
      <c r="AA21" s="963"/>
      <c r="AB21" s="963"/>
      <c r="AC21" s="963"/>
      <c r="AD21" s="963"/>
      <c r="AE21" s="963"/>
      <c r="AF21" s="963"/>
      <c r="AG21" s="963"/>
      <c r="AH21" s="963"/>
      <c r="AI21" s="963"/>
      <c r="AJ21" s="963"/>
      <c r="AK21" s="963"/>
      <c r="AL21" s="963"/>
      <c r="AM21" s="963"/>
      <c r="AN21" s="963"/>
      <c r="AO21" s="963"/>
      <c r="AP21" s="963"/>
      <c r="AQ21" s="963"/>
      <c r="AR21" s="963"/>
      <c r="AS21" s="963"/>
      <c r="AT21" s="963"/>
      <c r="AU21" s="963"/>
      <c r="AV21" s="963"/>
      <c r="AW21" s="963"/>
      <c r="AX21" s="963"/>
      <c r="AY21" s="963"/>
      <c r="AZ21" s="963"/>
      <c r="BA21" s="963"/>
      <c r="BB21" s="963"/>
      <c r="BC21" s="963"/>
      <c r="BD21" s="963"/>
      <c r="BE21" s="963"/>
      <c r="BF21" s="963"/>
      <c r="BG21" s="964"/>
    </row>
    <row r="22" spans="1:59" ht="7.5" customHeight="1">
      <c r="A22" s="958"/>
      <c r="B22" s="959"/>
      <c r="C22" s="959"/>
      <c r="D22" s="959"/>
      <c r="E22" s="959"/>
      <c r="F22" s="959"/>
      <c r="G22" s="959"/>
      <c r="H22" s="959"/>
      <c r="I22" s="959"/>
      <c r="J22" s="959"/>
      <c r="K22" s="959"/>
      <c r="L22" s="959"/>
      <c r="M22" s="959"/>
      <c r="N22" s="959"/>
      <c r="O22" s="960"/>
      <c r="P22" s="29"/>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7"/>
    </row>
    <row r="23" spans="1:59" ht="15" customHeight="1" thickBot="1">
      <c r="A23" s="958"/>
      <c r="B23" s="959"/>
      <c r="C23" s="959"/>
      <c r="D23" s="959"/>
      <c r="E23" s="959"/>
      <c r="F23" s="959"/>
      <c r="G23" s="959"/>
      <c r="H23" s="959"/>
      <c r="I23" s="959"/>
      <c r="J23" s="959"/>
      <c r="K23" s="959"/>
      <c r="L23" s="959"/>
      <c r="M23" s="959"/>
      <c r="N23" s="959"/>
      <c r="O23" s="960"/>
      <c r="P23" s="29"/>
      <c r="Q23" s="28"/>
      <c r="R23" s="28"/>
      <c r="S23" s="28"/>
      <c r="T23" s="940" t="s">
        <v>155</v>
      </c>
      <c r="U23" s="941"/>
      <c r="V23" s="941"/>
      <c r="W23" s="941"/>
      <c r="X23" s="941"/>
      <c r="Y23" s="941"/>
      <c r="Z23" s="941"/>
      <c r="AA23" s="941"/>
      <c r="AB23" s="941"/>
      <c r="AC23" s="941"/>
      <c r="AD23" s="941"/>
      <c r="AE23" s="941"/>
      <c r="AF23" s="941"/>
      <c r="AG23" s="941"/>
      <c r="AH23" s="941"/>
      <c r="AI23" s="941"/>
      <c r="AJ23" s="941"/>
      <c r="AK23" s="941" t="s">
        <v>150</v>
      </c>
      <c r="AL23" s="941"/>
      <c r="AM23" s="941"/>
      <c r="AN23" s="941"/>
      <c r="AO23" s="941"/>
      <c r="AP23" s="941"/>
      <c r="AQ23" s="941"/>
      <c r="AR23" s="941"/>
      <c r="AS23" s="941"/>
      <c r="AT23" s="941"/>
      <c r="AU23" s="941"/>
      <c r="AV23" s="941"/>
      <c r="AW23" s="941"/>
      <c r="AX23" s="941"/>
      <c r="AY23" s="941"/>
      <c r="AZ23" s="941"/>
      <c r="BA23" s="942"/>
      <c r="BB23" s="28"/>
      <c r="BC23" s="28"/>
      <c r="BD23" s="28"/>
      <c r="BE23" s="28"/>
      <c r="BF23" s="28"/>
      <c r="BG23" s="27"/>
    </row>
    <row r="24" spans="1:59" ht="24" customHeight="1" thickTop="1">
      <c r="A24" s="32"/>
      <c r="B24" s="31"/>
      <c r="C24" s="31"/>
      <c r="D24" s="31"/>
      <c r="E24" s="31"/>
      <c r="F24" s="31"/>
      <c r="G24" s="31"/>
      <c r="H24" s="31"/>
      <c r="I24" s="31"/>
      <c r="J24" s="31"/>
      <c r="K24" s="31"/>
      <c r="L24" s="31"/>
      <c r="M24" s="31"/>
      <c r="N24" s="31"/>
      <c r="O24" s="30"/>
      <c r="P24" s="29"/>
      <c r="Q24" s="28"/>
      <c r="R24" s="28"/>
      <c r="S24" s="28"/>
      <c r="T24" s="943" t="s">
        <v>161</v>
      </c>
      <c r="U24" s="944"/>
      <c r="V24" s="944"/>
      <c r="W24" s="944"/>
      <c r="X24" s="944"/>
      <c r="Y24" s="944"/>
      <c r="Z24" s="944"/>
      <c r="AA24" s="944"/>
      <c r="AB24" s="944"/>
      <c r="AC24" s="944"/>
      <c r="AD24" s="944"/>
      <c r="AE24" s="944"/>
      <c r="AF24" s="944"/>
      <c r="AG24" s="944"/>
      <c r="AH24" s="944"/>
      <c r="AI24" s="944"/>
      <c r="AJ24" s="944"/>
      <c r="AK24" s="944"/>
      <c r="AL24" s="944"/>
      <c r="AM24" s="944"/>
      <c r="AN24" s="944"/>
      <c r="AO24" s="944"/>
      <c r="AP24" s="944"/>
      <c r="AQ24" s="944"/>
      <c r="AR24" s="944"/>
      <c r="AS24" s="944"/>
      <c r="AT24" s="944"/>
      <c r="AU24" s="944"/>
      <c r="AV24" s="944"/>
      <c r="AW24" s="944"/>
      <c r="AX24" s="944"/>
      <c r="AY24" s="944"/>
      <c r="AZ24" s="944"/>
      <c r="BA24" s="949"/>
      <c r="BB24" s="28"/>
      <c r="BC24" s="28"/>
      <c r="BD24" s="28"/>
      <c r="BE24" s="28"/>
      <c r="BF24" s="28"/>
      <c r="BG24" s="27"/>
    </row>
    <row r="25" spans="1:59" ht="24" customHeight="1">
      <c r="A25" s="32"/>
      <c r="B25" s="31"/>
      <c r="C25" s="31"/>
      <c r="D25" s="31"/>
      <c r="E25" s="31"/>
      <c r="F25" s="31"/>
      <c r="G25" s="31"/>
      <c r="H25" s="31"/>
      <c r="I25" s="31"/>
      <c r="J25" s="31"/>
      <c r="K25" s="31"/>
      <c r="L25" s="31"/>
      <c r="M25" s="31"/>
      <c r="N25" s="31"/>
      <c r="O25" s="30"/>
      <c r="P25" s="29"/>
      <c r="Q25" s="28"/>
      <c r="R25" s="28"/>
      <c r="S25" s="28"/>
      <c r="T25" s="937"/>
      <c r="U25" s="938"/>
      <c r="V25" s="938"/>
      <c r="W25" s="938"/>
      <c r="X25" s="938"/>
      <c r="Y25" s="938"/>
      <c r="Z25" s="938"/>
      <c r="AA25" s="938"/>
      <c r="AB25" s="938"/>
      <c r="AC25" s="938"/>
      <c r="AD25" s="938"/>
      <c r="AE25" s="938"/>
      <c r="AF25" s="938"/>
      <c r="AG25" s="938"/>
      <c r="AH25" s="938"/>
      <c r="AI25" s="938"/>
      <c r="AJ25" s="938"/>
      <c r="AK25" s="938"/>
      <c r="AL25" s="938"/>
      <c r="AM25" s="938"/>
      <c r="AN25" s="938"/>
      <c r="AO25" s="938"/>
      <c r="AP25" s="938"/>
      <c r="AQ25" s="938"/>
      <c r="AR25" s="938"/>
      <c r="AS25" s="938"/>
      <c r="AT25" s="938"/>
      <c r="AU25" s="938"/>
      <c r="AV25" s="938"/>
      <c r="AW25" s="938"/>
      <c r="AX25" s="938"/>
      <c r="AY25" s="938"/>
      <c r="AZ25" s="938"/>
      <c r="BA25" s="939"/>
      <c r="BB25" s="28"/>
      <c r="BC25" s="28"/>
      <c r="BD25" s="28"/>
      <c r="BE25" s="28"/>
      <c r="BF25" s="28"/>
      <c r="BG25" s="27"/>
    </row>
    <row r="26" spans="1:59" ht="9.75" customHeight="1">
      <c r="A26" s="32"/>
      <c r="B26" s="31"/>
      <c r="C26" s="31"/>
      <c r="D26" s="31"/>
      <c r="E26" s="31"/>
      <c r="F26" s="31"/>
      <c r="G26" s="31"/>
      <c r="H26" s="31"/>
      <c r="I26" s="31"/>
      <c r="J26" s="31"/>
      <c r="K26" s="31"/>
      <c r="L26" s="31"/>
      <c r="M26" s="31"/>
      <c r="N26" s="31"/>
      <c r="O26" s="30"/>
      <c r="P26" s="29"/>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7"/>
    </row>
    <row r="27" spans="1:59" ht="18.75" customHeight="1">
      <c r="A27" s="32"/>
      <c r="B27" s="31"/>
      <c r="C27" s="31"/>
      <c r="D27" s="31"/>
      <c r="E27" s="31"/>
      <c r="F27" s="31"/>
      <c r="G27" s="31"/>
      <c r="H27" s="31"/>
      <c r="I27" s="31"/>
      <c r="J27" s="31"/>
      <c r="K27" s="31"/>
      <c r="L27" s="31"/>
      <c r="M27" s="31"/>
      <c r="N27" s="31"/>
      <c r="O27" s="30"/>
      <c r="P27" s="935" t="s">
        <v>154</v>
      </c>
      <c r="Q27" s="936"/>
      <c r="R27" s="936"/>
      <c r="S27" s="945" t="s">
        <v>160</v>
      </c>
      <c r="T27" s="945"/>
      <c r="U27" s="945"/>
      <c r="V27" s="945"/>
      <c r="W27" s="945"/>
      <c r="X27" s="945"/>
      <c r="Y27" s="945"/>
      <c r="Z27" s="945"/>
      <c r="AA27" s="945"/>
      <c r="AB27" s="945"/>
      <c r="AC27" s="945"/>
      <c r="AD27" s="945"/>
      <c r="AE27" s="945"/>
      <c r="AF27" s="945"/>
      <c r="AG27" s="945"/>
      <c r="AH27" s="945"/>
      <c r="AI27" s="945"/>
      <c r="AJ27" s="945"/>
      <c r="AK27" s="945"/>
      <c r="AL27" s="945"/>
      <c r="AM27" s="945"/>
      <c r="AN27" s="945"/>
      <c r="AO27" s="945"/>
      <c r="AP27" s="945"/>
      <c r="AQ27" s="945"/>
      <c r="AR27" s="945"/>
      <c r="AS27" s="945"/>
      <c r="AT27" s="945"/>
      <c r="AU27" s="945"/>
      <c r="AV27" s="945"/>
      <c r="AW27" s="945"/>
      <c r="AX27" s="945"/>
      <c r="AY27" s="945"/>
      <c r="AZ27" s="945"/>
      <c r="BA27" s="945"/>
      <c r="BB27" s="945"/>
      <c r="BC27" s="945"/>
      <c r="BD27" s="945"/>
      <c r="BE27" s="945"/>
      <c r="BF27" s="945"/>
      <c r="BG27" s="946"/>
    </row>
    <row r="28" spans="1:59" ht="12" customHeight="1">
      <c r="A28" s="37"/>
      <c r="B28" s="31"/>
      <c r="C28" s="31"/>
      <c r="D28" s="31"/>
      <c r="E28" s="31"/>
      <c r="F28" s="31"/>
      <c r="G28" s="31"/>
      <c r="H28" s="31"/>
      <c r="I28" s="31"/>
      <c r="J28" s="31"/>
      <c r="K28" s="31"/>
      <c r="L28" s="31"/>
      <c r="M28" s="31"/>
      <c r="N28" s="31"/>
      <c r="O28" s="30"/>
      <c r="P28" s="29"/>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7"/>
    </row>
    <row r="29" spans="1:59" ht="15" customHeight="1" thickBot="1">
      <c r="A29" s="32"/>
      <c r="B29" s="40"/>
      <c r="C29" s="34"/>
      <c r="D29" s="34"/>
      <c r="E29" s="34"/>
      <c r="F29" s="34"/>
      <c r="G29" s="34"/>
      <c r="H29" s="34"/>
      <c r="I29" s="34"/>
      <c r="J29" s="34"/>
      <c r="K29" s="34"/>
      <c r="L29" s="34"/>
      <c r="M29" s="34"/>
      <c r="N29" s="34"/>
      <c r="O29" s="38"/>
      <c r="P29" s="29"/>
      <c r="Q29" s="28"/>
      <c r="R29" s="28"/>
      <c r="S29" s="28"/>
      <c r="T29" s="940" t="s">
        <v>151</v>
      </c>
      <c r="U29" s="941"/>
      <c r="V29" s="941"/>
      <c r="W29" s="941"/>
      <c r="X29" s="941"/>
      <c r="Y29" s="941"/>
      <c r="Z29" s="941"/>
      <c r="AA29" s="941"/>
      <c r="AB29" s="941"/>
      <c r="AC29" s="941"/>
      <c r="AD29" s="941"/>
      <c r="AE29" s="941"/>
      <c r="AF29" s="941"/>
      <c r="AG29" s="941"/>
      <c r="AH29" s="941"/>
      <c r="AI29" s="941"/>
      <c r="AJ29" s="941"/>
      <c r="AK29" s="941" t="s">
        <v>150</v>
      </c>
      <c r="AL29" s="941"/>
      <c r="AM29" s="941"/>
      <c r="AN29" s="941"/>
      <c r="AO29" s="941"/>
      <c r="AP29" s="941"/>
      <c r="AQ29" s="941"/>
      <c r="AR29" s="941"/>
      <c r="AS29" s="941"/>
      <c r="AT29" s="941"/>
      <c r="AU29" s="941"/>
      <c r="AV29" s="941"/>
      <c r="AW29" s="941"/>
      <c r="AX29" s="941"/>
      <c r="AY29" s="941"/>
      <c r="AZ29" s="941"/>
      <c r="BA29" s="942"/>
      <c r="BB29" s="28"/>
      <c r="BC29" s="28"/>
      <c r="BD29" s="28"/>
      <c r="BE29" s="28"/>
      <c r="BF29" s="28"/>
      <c r="BG29" s="27"/>
    </row>
    <row r="30" spans="1:59" ht="24" customHeight="1" thickTop="1">
      <c r="A30" s="32"/>
      <c r="B30" s="40"/>
      <c r="C30" s="34"/>
      <c r="D30" s="34"/>
      <c r="E30" s="34"/>
      <c r="F30" s="34"/>
      <c r="G30" s="34"/>
      <c r="H30" s="34"/>
      <c r="I30" s="34"/>
      <c r="J30" s="34"/>
      <c r="K30" s="34"/>
      <c r="L30" s="34"/>
      <c r="M30" s="34"/>
      <c r="N30" s="34"/>
      <c r="O30" s="38"/>
      <c r="P30" s="29"/>
      <c r="Q30" s="28"/>
      <c r="R30" s="28"/>
      <c r="S30" s="28"/>
      <c r="T30" s="943" t="s">
        <v>159</v>
      </c>
      <c r="U30" s="944"/>
      <c r="V30" s="944"/>
      <c r="W30" s="944"/>
      <c r="X30" s="944"/>
      <c r="Y30" s="944"/>
      <c r="Z30" s="944"/>
      <c r="AA30" s="944"/>
      <c r="AB30" s="944"/>
      <c r="AC30" s="944"/>
      <c r="AD30" s="944"/>
      <c r="AE30" s="944"/>
      <c r="AF30" s="944"/>
      <c r="AG30" s="944"/>
      <c r="AH30" s="944"/>
      <c r="AI30" s="944"/>
      <c r="AJ30" s="944"/>
      <c r="AK30" s="944"/>
      <c r="AL30" s="944"/>
      <c r="AM30" s="944"/>
      <c r="AN30" s="944"/>
      <c r="AO30" s="944"/>
      <c r="AP30" s="944"/>
      <c r="AQ30" s="944"/>
      <c r="AR30" s="944"/>
      <c r="AS30" s="944"/>
      <c r="AT30" s="944"/>
      <c r="AU30" s="944"/>
      <c r="AV30" s="944"/>
      <c r="AW30" s="944"/>
      <c r="AX30" s="944"/>
      <c r="AY30" s="944"/>
      <c r="AZ30" s="944"/>
      <c r="BA30" s="949"/>
      <c r="BB30" s="28"/>
      <c r="BC30" s="28"/>
      <c r="BD30" s="28"/>
      <c r="BE30" s="28"/>
      <c r="BF30" s="28"/>
      <c r="BG30" s="27"/>
    </row>
    <row r="31" spans="1:59" ht="24" customHeight="1">
      <c r="A31" s="32"/>
      <c r="B31" s="39"/>
      <c r="C31" s="34"/>
      <c r="D31" s="34"/>
      <c r="E31" s="34"/>
      <c r="F31" s="34"/>
      <c r="G31" s="34"/>
      <c r="H31" s="34"/>
      <c r="I31" s="34"/>
      <c r="J31" s="34"/>
      <c r="K31" s="34"/>
      <c r="L31" s="34"/>
      <c r="M31" s="34"/>
      <c r="N31" s="34"/>
      <c r="O31" s="38"/>
      <c r="P31" s="29"/>
      <c r="Q31" s="28"/>
      <c r="R31" s="28"/>
      <c r="S31" s="28"/>
      <c r="T31" s="950" t="s">
        <v>149</v>
      </c>
      <c r="U31" s="951"/>
      <c r="V31" s="951"/>
      <c r="W31" s="951"/>
      <c r="X31" s="951"/>
      <c r="Y31" s="951"/>
      <c r="Z31" s="951"/>
      <c r="AA31" s="951"/>
      <c r="AB31" s="951"/>
      <c r="AC31" s="951"/>
      <c r="AD31" s="951"/>
      <c r="AE31" s="951"/>
      <c r="AF31" s="951"/>
      <c r="AG31" s="951"/>
      <c r="AH31" s="951"/>
      <c r="AI31" s="951"/>
      <c r="AJ31" s="952"/>
      <c r="AK31" s="953"/>
      <c r="AL31" s="951"/>
      <c r="AM31" s="951"/>
      <c r="AN31" s="951"/>
      <c r="AO31" s="951"/>
      <c r="AP31" s="951"/>
      <c r="AQ31" s="951"/>
      <c r="AR31" s="951"/>
      <c r="AS31" s="951"/>
      <c r="AT31" s="951"/>
      <c r="AU31" s="951"/>
      <c r="AV31" s="951"/>
      <c r="AW31" s="951"/>
      <c r="AX31" s="951"/>
      <c r="AY31" s="951"/>
      <c r="AZ31" s="951"/>
      <c r="BA31" s="954"/>
      <c r="BB31" s="28"/>
      <c r="BC31" s="28"/>
      <c r="BD31" s="28"/>
      <c r="BE31" s="28"/>
      <c r="BF31" s="28"/>
      <c r="BG31" s="27"/>
    </row>
    <row r="32" spans="1:59" ht="24" customHeight="1">
      <c r="A32" s="32"/>
      <c r="B32" s="31"/>
      <c r="C32" s="34"/>
      <c r="D32" s="34"/>
      <c r="E32" s="34"/>
      <c r="F32" s="34"/>
      <c r="G32" s="34"/>
      <c r="H32" s="34"/>
      <c r="I32" s="34"/>
      <c r="J32" s="34"/>
      <c r="K32" s="34"/>
      <c r="L32" s="34"/>
      <c r="M32" s="34"/>
      <c r="N32" s="34"/>
      <c r="O32" s="30"/>
      <c r="P32" s="29"/>
      <c r="Q32" s="28"/>
      <c r="R32" s="28"/>
      <c r="S32" s="28"/>
      <c r="T32" s="950" t="s">
        <v>148</v>
      </c>
      <c r="U32" s="951"/>
      <c r="V32" s="951"/>
      <c r="W32" s="951"/>
      <c r="X32" s="951"/>
      <c r="Y32" s="951"/>
      <c r="Z32" s="951"/>
      <c r="AA32" s="951"/>
      <c r="AB32" s="951"/>
      <c r="AC32" s="951"/>
      <c r="AD32" s="951"/>
      <c r="AE32" s="951"/>
      <c r="AF32" s="951"/>
      <c r="AG32" s="951"/>
      <c r="AH32" s="951"/>
      <c r="AI32" s="951"/>
      <c r="AJ32" s="952"/>
      <c r="AK32" s="953"/>
      <c r="AL32" s="951"/>
      <c r="AM32" s="951"/>
      <c r="AN32" s="951"/>
      <c r="AO32" s="951"/>
      <c r="AP32" s="951"/>
      <c r="AQ32" s="951"/>
      <c r="AR32" s="951"/>
      <c r="AS32" s="951"/>
      <c r="AT32" s="951"/>
      <c r="AU32" s="951"/>
      <c r="AV32" s="951"/>
      <c r="AW32" s="951"/>
      <c r="AX32" s="951"/>
      <c r="AY32" s="951"/>
      <c r="AZ32" s="951"/>
      <c r="BA32" s="954"/>
      <c r="BB32" s="28"/>
      <c r="BC32" s="28"/>
      <c r="BD32" s="28"/>
      <c r="BE32" s="28"/>
      <c r="BF32" s="28"/>
      <c r="BG32" s="27"/>
    </row>
    <row r="33" spans="1:59" ht="24" customHeight="1">
      <c r="A33" s="32"/>
      <c r="B33" s="31"/>
      <c r="C33" s="31"/>
      <c r="D33" s="31"/>
      <c r="E33" s="31"/>
      <c r="F33" s="31"/>
      <c r="G33" s="31"/>
      <c r="H33" s="31"/>
      <c r="I33" s="31"/>
      <c r="J33" s="31"/>
      <c r="K33" s="31"/>
      <c r="L33" s="31"/>
      <c r="M33" s="31"/>
      <c r="N33" s="31"/>
      <c r="O33" s="30"/>
      <c r="P33" s="29"/>
      <c r="Q33" s="28"/>
      <c r="R33" s="28"/>
      <c r="S33" s="28"/>
      <c r="T33" s="937"/>
      <c r="U33" s="938"/>
      <c r="V33" s="938"/>
      <c r="W33" s="938"/>
      <c r="X33" s="938"/>
      <c r="Y33" s="938"/>
      <c r="Z33" s="938"/>
      <c r="AA33" s="938"/>
      <c r="AB33" s="938"/>
      <c r="AC33" s="938"/>
      <c r="AD33" s="938"/>
      <c r="AE33" s="938"/>
      <c r="AF33" s="938"/>
      <c r="AG33" s="938"/>
      <c r="AH33" s="938"/>
      <c r="AI33" s="938"/>
      <c r="AJ33" s="938"/>
      <c r="AK33" s="938"/>
      <c r="AL33" s="938"/>
      <c r="AM33" s="938"/>
      <c r="AN33" s="938"/>
      <c r="AO33" s="938"/>
      <c r="AP33" s="938"/>
      <c r="AQ33" s="938"/>
      <c r="AR33" s="938"/>
      <c r="AS33" s="938"/>
      <c r="AT33" s="938"/>
      <c r="AU33" s="938"/>
      <c r="AV33" s="938"/>
      <c r="AW33" s="938"/>
      <c r="AX33" s="938"/>
      <c r="AY33" s="938"/>
      <c r="AZ33" s="938"/>
      <c r="BA33" s="939"/>
      <c r="BB33" s="28"/>
      <c r="BC33" s="28"/>
      <c r="BD33" s="28"/>
      <c r="BE33" s="28"/>
      <c r="BF33" s="28"/>
      <c r="BG33" s="27"/>
    </row>
    <row r="34" spans="1:59" ht="9" customHeight="1">
      <c r="A34" s="26"/>
      <c r="B34" s="25"/>
      <c r="C34" s="25"/>
      <c r="D34" s="25"/>
      <c r="E34" s="25"/>
      <c r="F34" s="25"/>
      <c r="G34" s="25"/>
      <c r="H34" s="25"/>
      <c r="I34" s="25"/>
      <c r="J34" s="25"/>
      <c r="K34" s="25"/>
      <c r="L34" s="25"/>
      <c r="M34" s="25"/>
      <c r="N34" s="25"/>
      <c r="O34" s="24"/>
      <c r="P34" s="29"/>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7"/>
    </row>
    <row r="35" spans="1:59" ht="24" customHeight="1">
      <c r="A35" s="955" t="s">
        <v>158</v>
      </c>
      <c r="B35" s="956"/>
      <c r="C35" s="956"/>
      <c r="D35" s="956"/>
      <c r="E35" s="956"/>
      <c r="F35" s="956"/>
      <c r="G35" s="956"/>
      <c r="H35" s="956"/>
      <c r="I35" s="956"/>
      <c r="J35" s="956"/>
      <c r="K35" s="956"/>
      <c r="L35" s="956"/>
      <c r="M35" s="956"/>
      <c r="N35" s="956"/>
      <c r="O35" s="957"/>
      <c r="P35" s="961" t="s">
        <v>157</v>
      </c>
      <c r="Q35" s="962"/>
      <c r="R35" s="962"/>
      <c r="S35" s="963" t="s">
        <v>156</v>
      </c>
      <c r="T35" s="963"/>
      <c r="U35" s="963"/>
      <c r="V35" s="963"/>
      <c r="W35" s="963"/>
      <c r="X35" s="963"/>
      <c r="Y35" s="963"/>
      <c r="Z35" s="963"/>
      <c r="AA35" s="963"/>
      <c r="AB35" s="963"/>
      <c r="AC35" s="963"/>
      <c r="AD35" s="963"/>
      <c r="AE35" s="963"/>
      <c r="AF35" s="963"/>
      <c r="AG35" s="963"/>
      <c r="AH35" s="963"/>
      <c r="AI35" s="963"/>
      <c r="AJ35" s="963"/>
      <c r="AK35" s="963"/>
      <c r="AL35" s="963"/>
      <c r="AM35" s="963"/>
      <c r="AN35" s="963"/>
      <c r="AO35" s="963"/>
      <c r="AP35" s="963"/>
      <c r="AQ35" s="963"/>
      <c r="AR35" s="963"/>
      <c r="AS35" s="963"/>
      <c r="AT35" s="963"/>
      <c r="AU35" s="963"/>
      <c r="AV35" s="963"/>
      <c r="AW35" s="963"/>
      <c r="AX35" s="963"/>
      <c r="AY35" s="963"/>
      <c r="AZ35" s="963"/>
      <c r="BA35" s="963"/>
      <c r="BB35" s="963"/>
      <c r="BC35" s="963"/>
      <c r="BD35" s="963"/>
      <c r="BE35" s="963"/>
      <c r="BF35" s="963"/>
      <c r="BG35" s="964"/>
    </row>
    <row r="36" spans="1:59" ht="6.75" customHeight="1">
      <c r="A36" s="958"/>
      <c r="B36" s="959"/>
      <c r="C36" s="959"/>
      <c r="D36" s="959"/>
      <c r="E36" s="959"/>
      <c r="F36" s="959"/>
      <c r="G36" s="959"/>
      <c r="H36" s="959"/>
      <c r="I36" s="959"/>
      <c r="J36" s="959"/>
      <c r="K36" s="959"/>
      <c r="L36" s="959"/>
      <c r="M36" s="959"/>
      <c r="N36" s="959"/>
      <c r="O36" s="960"/>
      <c r="P36" s="29"/>
      <c r="Q36" s="28"/>
      <c r="R36" s="28"/>
      <c r="S36" s="945"/>
      <c r="T36" s="945"/>
      <c r="U36" s="945"/>
      <c r="V36" s="945"/>
      <c r="W36" s="945"/>
      <c r="X36" s="945"/>
      <c r="Y36" s="945"/>
      <c r="Z36" s="945"/>
      <c r="AA36" s="945"/>
      <c r="AB36" s="945"/>
      <c r="AC36" s="945"/>
      <c r="AD36" s="945"/>
      <c r="AE36" s="945"/>
      <c r="AF36" s="945"/>
      <c r="AG36" s="945"/>
      <c r="AH36" s="945"/>
      <c r="AI36" s="945"/>
      <c r="AJ36" s="945"/>
      <c r="AK36" s="945"/>
      <c r="AL36" s="945"/>
      <c r="AM36" s="945"/>
      <c r="AN36" s="945"/>
      <c r="AO36" s="945"/>
      <c r="AP36" s="945"/>
      <c r="AQ36" s="945"/>
      <c r="AR36" s="945"/>
      <c r="AS36" s="945"/>
      <c r="AT36" s="945"/>
      <c r="AU36" s="945"/>
      <c r="AV36" s="945"/>
      <c r="AW36" s="945"/>
      <c r="AX36" s="945"/>
      <c r="AY36" s="945"/>
      <c r="AZ36" s="945"/>
      <c r="BA36" s="945"/>
      <c r="BB36" s="945"/>
      <c r="BC36" s="945"/>
      <c r="BD36" s="945"/>
      <c r="BE36" s="945"/>
      <c r="BF36" s="945"/>
      <c r="BG36" s="946"/>
    </row>
    <row r="37" spans="1:59" ht="15" customHeight="1" thickBot="1">
      <c r="A37" s="958"/>
      <c r="B37" s="959"/>
      <c r="C37" s="959"/>
      <c r="D37" s="959"/>
      <c r="E37" s="959"/>
      <c r="F37" s="959"/>
      <c r="G37" s="959"/>
      <c r="H37" s="959"/>
      <c r="I37" s="959"/>
      <c r="J37" s="959"/>
      <c r="K37" s="959"/>
      <c r="L37" s="959"/>
      <c r="M37" s="959"/>
      <c r="N37" s="959"/>
      <c r="O37" s="960"/>
      <c r="P37" s="29"/>
      <c r="Q37" s="28"/>
      <c r="R37" s="28"/>
      <c r="S37" s="28"/>
      <c r="T37" s="940" t="s">
        <v>155</v>
      </c>
      <c r="U37" s="941"/>
      <c r="V37" s="941"/>
      <c r="W37" s="941"/>
      <c r="X37" s="941"/>
      <c r="Y37" s="941"/>
      <c r="Z37" s="941"/>
      <c r="AA37" s="941"/>
      <c r="AB37" s="941"/>
      <c r="AC37" s="941"/>
      <c r="AD37" s="941"/>
      <c r="AE37" s="941"/>
      <c r="AF37" s="941"/>
      <c r="AG37" s="941"/>
      <c r="AH37" s="941"/>
      <c r="AI37" s="941"/>
      <c r="AJ37" s="941"/>
      <c r="AK37" s="941" t="s">
        <v>150</v>
      </c>
      <c r="AL37" s="941"/>
      <c r="AM37" s="941"/>
      <c r="AN37" s="941"/>
      <c r="AO37" s="941"/>
      <c r="AP37" s="941"/>
      <c r="AQ37" s="941"/>
      <c r="AR37" s="941"/>
      <c r="AS37" s="941"/>
      <c r="AT37" s="941"/>
      <c r="AU37" s="941"/>
      <c r="AV37" s="941"/>
      <c r="AW37" s="941"/>
      <c r="AX37" s="941"/>
      <c r="AY37" s="941"/>
      <c r="AZ37" s="941"/>
      <c r="BA37" s="942"/>
      <c r="BB37" s="28"/>
      <c r="BC37" s="28"/>
      <c r="BD37" s="28"/>
      <c r="BE37" s="28"/>
      <c r="BF37" s="28"/>
      <c r="BG37" s="27"/>
    </row>
    <row r="38" spans="1:59" ht="24" customHeight="1" thickTop="1">
      <c r="A38" s="32"/>
      <c r="B38" s="31"/>
      <c r="C38" s="31"/>
      <c r="D38" s="31"/>
      <c r="E38" s="31"/>
      <c r="F38" s="31"/>
      <c r="G38" s="31"/>
      <c r="H38" s="31"/>
      <c r="I38" s="31"/>
      <c r="J38" s="31"/>
      <c r="K38" s="31"/>
      <c r="L38" s="31"/>
      <c r="M38" s="31"/>
      <c r="N38" s="31"/>
      <c r="O38" s="30"/>
      <c r="P38" s="29"/>
      <c r="Q38" s="28"/>
      <c r="R38" s="28"/>
      <c r="S38" s="28"/>
      <c r="T38" s="943"/>
      <c r="U38" s="944"/>
      <c r="V38" s="944"/>
      <c r="W38" s="944"/>
      <c r="X38" s="944"/>
      <c r="Y38" s="944"/>
      <c r="Z38" s="944"/>
      <c r="AA38" s="944"/>
      <c r="AB38" s="944"/>
      <c r="AC38" s="944"/>
      <c r="AD38" s="944"/>
      <c r="AE38" s="944"/>
      <c r="AF38" s="944"/>
      <c r="AG38" s="944"/>
      <c r="AH38" s="944"/>
      <c r="AI38" s="944"/>
      <c r="AJ38" s="944"/>
      <c r="AK38" s="944"/>
      <c r="AL38" s="944"/>
      <c r="AM38" s="944"/>
      <c r="AN38" s="944"/>
      <c r="AO38" s="944"/>
      <c r="AP38" s="944"/>
      <c r="AQ38" s="944"/>
      <c r="AR38" s="944"/>
      <c r="AS38" s="944"/>
      <c r="AT38" s="944"/>
      <c r="AU38" s="944"/>
      <c r="AV38" s="944"/>
      <c r="AW38" s="944"/>
      <c r="AX38" s="944"/>
      <c r="AY38" s="944"/>
      <c r="AZ38" s="944"/>
      <c r="BA38" s="949"/>
      <c r="BB38" s="28"/>
      <c r="BC38" s="28"/>
      <c r="BD38" s="28"/>
      <c r="BE38" s="28"/>
      <c r="BF38" s="28"/>
      <c r="BG38" s="27"/>
    </row>
    <row r="39" spans="1:59" ht="24" customHeight="1">
      <c r="A39" s="32"/>
      <c r="B39" s="31"/>
      <c r="C39" s="31"/>
      <c r="D39" s="31"/>
      <c r="E39" s="31"/>
      <c r="F39" s="31"/>
      <c r="G39" s="31"/>
      <c r="H39" s="31"/>
      <c r="I39" s="31"/>
      <c r="J39" s="31"/>
      <c r="K39" s="31"/>
      <c r="L39" s="31"/>
      <c r="M39" s="31"/>
      <c r="N39" s="31"/>
      <c r="O39" s="30"/>
      <c r="P39" s="29"/>
      <c r="Q39" s="28"/>
      <c r="R39" s="28"/>
      <c r="S39" s="28"/>
      <c r="T39" s="937"/>
      <c r="U39" s="938"/>
      <c r="V39" s="938"/>
      <c r="W39" s="938"/>
      <c r="X39" s="938"/>
      <c r="Y39" s="938"/>
      <c r="Z39" s="938"/>
      <c r="AA39" s="938"/>
      <c r="AB39" s="938"/>
      <c r="AC39" s="938"/>
      <c r="AD39" s="938"/>
      <c r="AE39" s="938"/>
      <c r="AF39" s="938"/>
      <c r="AG39" s="938"/>
      <c r="AH39" s="938"/>
      <c r="AI39" s="938"/>
      <c r="AJ39" s="938"/>
      <c r="AK39" s="938"/>
      <c r="AL39" s="938"/>
      <c r="AM39" s="938"/>
      <c r="AN39" s="938"/>
      <c r="AO39" s="938"/>
      <c r="AP39" s="938"/>
      <c r="AQ39" s="938"/>
      <c r="AR39" s="938"/>
      <c r="AS39" s="938"/>
      <c r="AT39" s="938"/>
      <c r="AU39" s="938"/>
      <c r="AV39" s="938"/>
      <c r="AW39" s="938"/>
      <c r="AX39" s="938"/>
      <c r="AY39" s="938"/>
      <c r="AZ39" s="938"/>
      <c r="BA39" s="939"/>
      <c r="BB39" s="28"/>
      <c r="BC39" s="28"/>
      <c r="BD39" s="28"/>
      <c r="BE39" s="28"/>
      <c r="BF39" s="28"/>
      <c r="BG39" s="27"/>
    </row>
    <row r="40" spans="1:59" ht="10.5" customHeight="1">
      <c r="A40" s="37"/>
      <c r="B40" s="31"/>
      <c r="C40" s="31"/>
      <c r="D40" s="31"/>
      <c r="E40" s="31"/>
      <c r="F40" s="31"/>
      <c r="G40" s="31"/>
      <c r="H40" s="31"/>
      <c r="I40" s="31"/>
      <c r="J40" s="31"/>
      <c r="K40" s="31"/>
      <c r="L40" s="31"/>
      <c r="M40" s="31"/>
      <c r="N40" s="31"/>
      <c r="O40" s="30"/>
      <c r="P40" s="29"/>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7"/>
    </row>
    <row r="41" spans="1:59" ht="24" customHeight="1">
      <c r="A41" s="32"/>
      <c r="B41" s="34"/>
      <c r="C41" s="34"/>
      <c r="D41" s="34"/>
      <c r="E41" s="34"/>
      <c r="F41" s="34"/>
      <c r="G41" s="34"/>
      <c r="H41" s="34"/>
      <c r="I41" s="34"/>
      <c r="J41" s="34"/>
      <c r="K41" s="34"/>
      <c r="L41" s="34"/>
      <c r="M41" s="34"/>
      <c r="N41" s="34"/>
      <c r="O41" s="33"/>
      <c r="P41" s="935" t="s">
        <v>154</v>
      </c>
      <c r="Q41" s="936"/>
      <c r="R41" s="936"/>
      <c r="S41" s="945" t="s">
        <v>153</v>
      </c>
      <c r="T41" s="945"/>
      <c r="U41" s="945"/>
      <c r="V41" s="945"/>
      <c r="W41" s="945"/>
      <c r="X41" s="945"/>
      <c r="Y41" s="945"/>
      <c r="Z41" s="945"/>
      <c r="AA41" s="945"/>
      <c r="AB41" s="945"/>
      <c r="AC41" s="945"/>
      <c r="AD41" s="945"/>
      <c r="AE41" s="945"/>
      <c r="AF41" s="945"/>
      <c r="AG41" s="945"/>
      <c r="AH41" s="945"/>
      <c r="AI41" s="945"/>
      <c r="AJ41" s="945"/>
      <c r="AK41" s="945"/>
      <c r="AL41" s="945"/>
      <c r="AM41" s="945"/>
      <c r="AN41" s="945"/>
      <c r="AO41" s="945"/>
      <c r="AP41" s="945"/>
      <c r="AQ41" s="945"/>
      <c r="AR41" s="945"/>
      <c r="AS41" s="945"/>
      <c r="AT41" s="945"/>
      <c r="AU41" s="945"/>
      <c r="AV41" s="945"/>
      <c r="AW41" s="945"/>
      <c r="AX41" s="945"/>
      <c r="AY41" s="945"/>
      <c r="AZ41" s="945"/>
      <c r="BA41" s="945"/>
      <c r="BB41" s="945"/>
      <c r="BC41" s="945"/>
      <c r="BD41" s="945"/>
      <c r="BE41" s="945"/>
      <c r="BF41" s="945"/>
      <c r="BG41" s="946"/>
    </row>
    <row r="42" spans="1:59" ht="13.5" customHeight="1">
      <c r="A42" s="37"/>
      <c r="B42" s="36"/>
      <c r="C42" s="36"/>
      <c r="D42" s="36"/>
      <c r="E42" s="36"/>
      <c r="F42" s="36"/>
      <c r="G42" s="36"/>
      <c r="H42" s="36"/>
      <c r="I42" s="36"/>
      <c r="J42" s="36"/>
      <c r="K42" s="36"/>
      <c r="L42" s="36"/>
      <c r="M42" s="36"/>
      <c r="N42" s="36"/>
      <c r="O42" s="35"/>
      <c r="P42" s="29"/>
      <c r="Q42" s="28"/>
      <c r="R42" s="28"/>
      <c r="S42" s="947" t="s">
        <v>152</v>
      </c>
      <c r="T42" s="947"/>
      <c r="U42" s="947"/>
      <c r="V42" s="947"/>
      <c r="W42" s="947"/>
      <c r="X42" s="947"/>
      <c r="Y42" s="947"/>
      <c r="Z42" s="947"/>
      <c r="AA42" s="947"/>
      <c r="AB42" s="947"/>
      <c r="AC42" s="947"/>
      <c r="AD42" s="947"/>
      <c r="AE42" s="947"/>
      <c r="AF42" s="947"/>
      <c r="AG42" s="947"/>
      <c r="AH42" s="947"/>
      <c r="AI42" s="947"/>
      <c r="AJ42" s="947"/>
      <c r="AK42" s="947"/>
      <c r="AL42" s="947"/>
      <c r="AM42" s="947"/>
      <c r="AN42" s="947"/>
      <c r="AO42" s="947"/>
      <c r="AP42" s="947"/>
      <c r="AQ42" s="947"/>
      <c r="AR42" s="947"/>
      <c r="AS42" s="947"/>
      <c r="AT42" s="947"/>
      <c r="AU42" s="947"/>
      <c r="AV42" s="947"/>
      <c r="AW42" s="947"/>
      <c r="AX42" s="947"/>
      <c r="AY42" s="947"/>
      <c r="AZ42" s="947"/>
      <c r="BA42" s="947"/>
      <c r="BB42" s="947"/>
      <c r="BC42" s="947"/>
      <c r="BD42" s="947"/>
      <c r="BE42" s="947"/>
      <c r="BF42" s="947"/>
      <c r="BG42" s="948"/>
    </row>
    <row r="43" spans="1:59" ht="15" customHeight="1" thickBot="1">
      <c r="A43" s="32"/>
      <c r="B43" s="34"/>
      <c r="C43" s="34"/>
      <c r="D43" s="34"/>
      <c r="E43" s="34"/>
      <c r="F43" s="34"/>
      <c r="G43" s="34"/>
      <c r="H43" s="34"/>
      <c r="I43" s="34"/>
      <c r="J43" s="34"/>
      <c r="K43" s="34"/>
      <c r="L43" s="34"/>
      <c r="M43" s="34"/>
      <c r="N43" s="34"/>
      <c r="O43" s="33"/>
      <c r="P43" s="29"/>
      <c r="Q43" s="28"/>
      <c r="R43" s="28"/>
      <c r="S43" s="28"/>
      <c r="T43" s="940" t="s">
        <v>151</v>
      </c>
      <c r="U43" s="941"/>
      <c r="V43" s="941"/>
      <c r="W43" s="941"/>
      <c r="X43" s="941"/>
      <c r="Y43" s="941"/>
      <c r="Z43" s="941"/>
      <c r="AA43" s="941"/>
      <c r="AB43" s="941"/>
      <c r="AC43" s="941"/>
      <c r="AD43" s="941"/>
      <c r="AE43" s="941"/>
      <c r="AF43" s="941"/>
      <c r="AG43" s="941"/>
      <c r="AH43" s="941"/>
      <c r="AI43" s="941"/>
      <c r="AJ43" s="941"/>
      <c r="AK43" s="941" t="s">
        <v>150</v>
      </c>
      <c r="AL43" s="941"/>
      <c r="AM43" s="941"/>
      <c r="AN43" s="941"/>
      <c r="AO43" s="941"/>
      <c r="AP43" s="941"/>
      <c r="AQ43" s="941"/>
      <c r="AR43" s="941"/>
      <c r="AS43" s="941"/>
      <c r="AT43" s="941"/>
      <c r="AU43" s="941"/>
      <c r="AV43" s="941"/>
      <c r="AW43" s="941"/>
      <c r="AX43" s="941"/>
      <c r="AY43" s="941"/>
      <c r="AZ43" s="941"/>
      <c r="BA43" s="942"/>
      <c r="BB43" s="28"/>
      <c r="BC43" s="28"/>
      <c r="BD43" s="28"/>
      <c r="BE43" s="28"/>
      <c r="BF43" s="28"/>
      <c r="BG43" s="27"/>
    </row>
    <row r="44" spans="1:59" ht="24" customHeight="1" thickTop="1">
      <c r="A44" s="32"/>
      <c r="B44" s="34"/>
      <c r="C44" s="34"/>
      <c r="D44" s="34"/>
      <c r="E44" s="34"/>
      <c r="F44" s="34"/>
      <c r="G44" s="34"/>
      <c r="H44" s="34"/>
      <c r="I44" s="34"/>
      <c r="J44" s="34"/>
      <c r="K44" s="34"/>
      <c r="L44" s="34"/>
      <c r="M44" s="34"/>
      <c r="N44" s="34"/>
      <c r="O44" s="33"/>
      <c r="P44" s="29"/>
      <c r="Q44" s="28"/>
      <c r="R44" s="28"/>
      <c r="S44" s="28"/>
      <c r="T44" s="950" t="s">
        <v>149</v>
      </c>
      <c r="U44" s="951"/>
      <c r="V44" s="951"/>
      <c r="W44" s="951"/>
      <c r="X44" s="951"/>
      <c r="Y44" s="951"/>
      <c r="Z44" s="951"/>
      <c r="AA44" s="951"/>
      <c r="AB44" s="951"/>
      <c r="AC44" s="951"/>
      <c r="AD44" s="951"/>
      <c r="AE44" s="951"/>
      <c r="AF44" s="951"/>
      <c r="AG44" s="951"/>
      <c r="AH44" s="951"/>
      <c r="AI44" s="951"/>
      <c r="AJ44" s="952"/>
      <c r="AK44" s="953"/>
      <c r="AL44" s="951"/>
      <c r="AM44" s="951"/>
      <c r="AN44" s="951"/>
      <c r="AO44" s="951"/>
      <c r="AP44" s="951"/>
      <c r="AQ44" s="951"/>
      <c r="AR44" s="951"/>
      <c r="AS44" s="951"/>
      <c r="AT44" s="951"/>
      <c r="AU44" s="951"/>
      <c r="AV44" s="951"/>
      <c r="AW44" s="951"/>
      <c r="AX44" s="951"/>
      <c r="AY44" s="951"/>
      <c r="AZ44" s="951"/>
      <c r="BA44" s="954"/>
      <c r="BB44" s="28"/>
      <c r="BC44" s="28"/>
      <c r="BD44" s="28"/>
      <c r="BE44" s="28"/>
      <c r="BF44" s="28"/>
      <c r="BG44" s="27"/>
    </row>
    <row r="45" spans="1:59" ht="24" customHeight="1">
      <c r="A45" s="32"/>
      <c r="B45" s="31"/>
      <c r="C45" s="31"/>
      <c r="D45" s="31"/>
      <c r="E45" s="31"/>
      <c r="F45" s="31"/>
      <c r="G45" s="31"/>
      <c r="H45" s="31"/>
      <c r="I45" s="31"/>
      <c r="J45" s="31"/>
      <c r="K45" s="31"/>
      <c r="L45" s="31"/>
      <c r="M45" s="31"/>
      <c r="N45" s="31"/>
      <c r="O45" s="30"/>
      <c r="P45" s="29"/>
      <c r="Q45" s="28"/>
      <c r="R45" s="28"/>
      <c r="S45" s="28"/>
      <c r="T45" s="950" t="s">
        <v>148</v>
      </c>
      <c r="U45" s="951"/>
      <c r="V45" s="951"/>
      <c r="W45" s="951"/>
      <c r="X45" s="951"/>
      <c r="Y45" s="951"/>
      <c r="Z45" s="951"/>
      <c r="AA45" s="951"/>
      <c r="AB45" s="951"/>
      <c r="AC45" s="951"/>
      <c r="AD45" s="951"/>
      <c r="AE45" s="951"/>
      <c r="AF45" s="951"/>
      <c r="AG45" s="951"/>
      <c r="AH45" s="951"/>
      <c r="AI45" s="951"/>
      <c r="AJ45" s="952"/>
      <c r="AK45" s="953"/>
      <c r="AL45" s="951"/>
      <c r="AM45" s="951"/>
      <c r="AN45" s="951"/>
      <c r="AO45" s="951"/>
      <c r="AP45" s="951"/>
      <c r="AQ45" s="951"/>
      <c r="AR45" s="951"/>
      <c r="AS45" s="951"/>
      <c r="AT45" s="951"/>
      <c r="AU45" s="951"/>
      <c r="AV45" s="951"/>
      <c r="AW45" s="951"/>
      <c r="AX45" s="951"/>
      <c r="AY45" s="951"/>
      <c r="AZ45" s="951"/>
      <c r="BA45" s="954"/>
      <c r="BB45" s="28"/>
      <c r="BC45" s="28"/>
      <c r="BD45" s="28"/>
      <c r="BE45" s="28"/>
      <c r="BF45" s="28"/>
      <c r="BG45" s="27"/>
    </row>
    <row r="46" spans="1:59" ht="24" customHeight="1">
      <c r="A46" s="32"/>
      <c r="B46" s="31"/>
      <c r="C46" s="31"/>
      <c r="D46" s="31"/>
      <c r="E46" s="31"/>
      <c r="F46" s="31"/>
      <c r="G46" s="31"/>
      <c r="H46" s="31"/>
      <c r="I46" s="31"/>
      <c r="J46" s="31"/>
      <c r="K46" s="31"/>
      <c r="L46" s="31"/>
      <c r="M46" s="31"/>
      <c r="N46" s="31"/>
      <c r="O46" s="30"/>
      <c r="P46" s="29"/>
      <c r="Q46" s="28"/>
      <c r="R46" s="28"/>
      <c r="S46" s="28"/>
      <c r="T46" s="937"/>
      <c r="U46" s="938"/>
      <c r="V46" s="938"/>
      <c r="W46" s="938"/>
      <c r="X46" s="938"/>
      <c r="Y46" s="938"/>
      <c r="Z46" s="938"/>
      <c r="AA46" s="938"/>
      <c r="AB46" s="938"/>
      <c r="AC46" s="938"/>
      <c r="AD46" s="938"/>
      <c r="AE46" s="938"/>
      <c r="AF46" s="938"/>
      <c r="AG46" s="938"/>
      <c r="AH46" s="938"/>
      <c r="AI46" s="938"/>
      <c r="AJ46" s="938"/>
      <c r="AK46" s="938"/>
      <c r="AL46" s="938"/>
      <c r="AM46" s="938"/>
      <c r="AN46" s="938"/>
      <c r="AO46" s="938"/>
      <c r="AP46" s="938"/>
      <c r="AQ46" s="938"/>
      <c r="AR46" s="938"/>
      <c r="AS46" s="938"/>
      <c r="AT46" s="938"/>
      <c r="AU46" s="938"/>
      <c r="AV46" s="938"/>
      <c r="AW46" s="938"/>
      <c r="AX46" s="938"/>
      <c r="AY46" s="938"/>
      <c r="AZ46" s="938"/>
      <c r="BA46" s="939"/>
      <c r="BB46" s="28"/>
      <c r="BC46" s="28"/>
      <c r="BD46" s="28"/>
      <c r="BE46" s="28"/>
      <c r="BF46" s="28"/>
      <c r="BG46" s="27"/>
    </row>
    <row r="47" spans="1:59" ht="9" customHeight="1">
      <c r="A47" s="26"/>
      <c r="B47" s="25"/>
      <c r="C47" s="25"/>
      <c r="D47" s="25"/>
      <c r="E47" s="25"/>
      <c r="F47" s="25"/>
      <c r="G47" s="25"/>
      <c r="H47" s="25"/>
      <c r="I47" s="25"/>
      <c r="J47" s="25"/>
      <c r="K47" s="25"/>
      <c r="L47" s="25"/>
      <c r="M47" s="25"/>
      <c r="N47" s="25"/>
      <c r="O47" s="24"/>
      <c r="P47" s="23"/>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1"/>
    </row>
    <row r="48" spans="1:59" ht="24" customHeight="1"/>
    <row r="49" ht="24" customHeight="1"/>
    <row r="50" ht="24" customHeight="1"/>
    <row r="51" ht="24" customHeight="1"/>
  </sheetData>
  <mergeCells count="70">
    <mergeCell ref="P21:R21"/>
    <mergeCell ref="S21:BG21"/>
    <mergeCell ref="T25:AJ25"/>
    <mergeCell ref="AK25:BA25"/>
    <mergeCell ref="AK19:BA19"/>
    <mergeCell ref="AK23:BA23"/>
    <mergeCell ref="T29:AJ29"/>
    <mergeCell ref="AK29:BA29"/>
    <mergeCell ref="T30:AJ30"/>
    <mergeCell ref="T19:AJ19"/>
    <mergeCell ref="S27:BG27"/>
    <mergeCell ref="AK30:BA30"/>
    <mergeCell ref="AK24:BA24"/>
    <mergeCell ref="T24:AJ24"/>
    <mergeCell ref="S14:BG14"/>
    <mergeCell ref="S7:BG7"/>
    <mergeCell ref="A8:O12"/>
    <mergeCell ref="T10:AJ10"/>
    <mergeCell ref="AK10:BA10"/>
    <mergeCell ref="P13:R13"/>
    <mergeCell ref="S13:BG13"/>
    <mergeCell ref="A21:O23"/>
    <mergeCell ref="T23:AJ23"/>
    <mergeCell ref="A1:BG1"/>
    <mergeCell ref="A3:BG3"/>
    <mergeCell ref="A5:O5"/>
    <mergeCell ref="P5:BG5"/>
    <mergeCell ref="P6:R6"/>
    <mergeCell ref="S6:BG6"/>
    <mergeCell ref="T9:AJ9"/>
    <mergeCell ref="AK9:BA9"/>
    <mergeCell ref="A6:O7"/>
    <mergeCell ref="AK18:BA18"/>
    <mergeCell ref="T17:AJ17"/>
    <mergeCell ref="AK17:BA17"/>
    <mergeCell ref="T11:AJ11"/>
    <mergeCell ref="AK11:BA11"/>
    <mergeCell ref="T15:AJ15"/>
    <mergeCell ref="AK15:BA15"/>
    <mergeCell ref="T16:AJ16"/>
    <mergeCell ref="AK16:BA16"/>
    <mergeCell ref="T18:AJ18"/>
    <mergeCell ref="A35:O37"/>
    <mergeCell ref="S36:BG36"/>
    <mergeCell ref="P35:R35"/>
    <mergeCell ref="AK37:BA37"/>
    <mergeCell ref="T31:AJ31"/>
    <mergeCell ref="AK31:BA31"/>
    <mergeCell ref="T32:AJ32"/>
    <mergeCell ref="T37:AJ37"/>
    <mergeCell ref="AK32:BA32"/>
    <mergeCell ref="T33:AJ33"/>
    <mergeCell ref="AK33:BA33"/>
    <mergeCell ref="S35:BG35"/>
    <mergeCell ref="P27:R27"/>
    <mergeCell ref="T46:AJ46"/>
    <mergeCell ref="AK46:BA46"/>
    <mergeCell ref="T43:AJ43"/>
    <mergeCell ref="AK43:BA43"/>
    <mergeCell ref="T38:AJ38"/>
    <mergeCell ref="T39:AJ39"/>
    <mergeCell ref="AK39:BA39"/>
    <mergeCell ref="S41:BG41"/>
    <mergeCell ref="S42:BG42"/>
    <mergeCell ref="AK38:BA38"/>
    <mergeCell ref="P41:R41"/>
    <mergeCell ref="T44:AJ44"/>
    <mergeCell ref="AK44:BA44"/>
    <mergeCell ref="AK45:BA45"/>
    <mergeCell ref="T45:AJ45"/>
  </mergeCells>
  <phoneticPr fontId="3"/>
  <printOptions horizontalCentered="1"/>
  <pageMargins left="0.43307086614173229" right="0.43307086614173229" top="0.51181102362204722" bottom="0.51181102362204722" header="0.31496062992125984" footer="0.31496062992125984"/>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C70"/>
  <sheetViews>
    <sheetView view="pageBreakPreview" zoomScaleNormal="100" zoomScaleSheetLayoutView="100" workbookViewId="0">
      <selection activeCell="B2" sqref="B2:L2"/>
    </sheetView>
  </sheetViews>
  <sheetFormatPr defaultColWidth="9" defaultRowHeight="13"/>
  <cols>
    <col min="1" max="1" width="4.36328125" style="62" customWidth="1"/>
    <col min="2" max="2" width="73.7265625" style="62" customWidth="1"/>
    <col min="3" max="3" width="29" style="62" customWidth="1"/>
    <col min="4" max="16384" width="9" style="62"/>
  </cols>
  <sheetData>
    <row r="1" spans="2:3">
      <c r="B1" s="62" t="s">
        <v>191</v>
      </c>
    </row>
    <row r="2" spans="2:3" ht="78" customHeight="1">
      <c r="B2" s="74" t="s">
        <v>190</v>
      </c>
      <c r="C2" s="73" t="s">
        <v>189</v>
      </c>
    </row>
    <row r="3" spans="2:3">
      <c r="B3" s="72"/>
      <c r="C3" s="69" t="s">
        <v>188</v>
      </c>
    </row>
    <row r="4" spans="2:3">
      <c r="B4" s="71"/>
      <c r="C4" s="69" t="s">
        <v>187</v>
      </c>
    </row>
    <row r="5" spans="2:3">
      <c r="B5" s="71"/>
      <c r="C5" s="68"/>
    </row>
    <row r="6" spans="2:3">
      <c r="B6" s="71"/>
      <c r="C6" s="67"/>
    </row>
    <row r="7" spans="2:3">
      <c r="B7" s="71"/>
      <c r="C7" s="65"/>
    </row>
    <row r="8" spans="2:3">
      <c r="B8" s="71"/>
      <c r="C8" s="65"/>
    </row>
    <row r="9" spans="2:3">
      <c r="B9" s="71"/>
      <c r="C9" s="65"/>
    </row>
    <row r="10" spans="2:3">
      <c r="B10" s="71"/>
      <c r="C10" s="65"/>
    </row>
    <row r="11" spans="2:3">
      <c r="B11" s="71"/>
      <c r="C11" s="65"/>
    </row>
    <row r="12" spans="2:3">
      <c r="B12" s="71"/>
      <c r="C12" s="65"/>
    </row>
    <row r="13" spans="2:3">
      <c r="B13" s="71"/>
      <c r="C13" s="65"/>
    </row>
    <row r="14" spans="2:3">
      <c r="B14" s="71"/>
      <c r="C14" s="65"/>
    </row>
    <row r="15" spans="2:3">
      <c r="B15" s="71"/>
      <c r="C15" s="65"/>
    </row>
    <row r="16" spans="2:3">
      <c r="B16" s="71"/>
      <c r="C16" s="65"/>
    </row>
    <row r="17" spans="2:3">
      <c r="B17" s="71"/>
      <c r="C17" s="65"/>
    </row>
    <row r="18" spans="2:3">
      <c r="B18" s="71"/>
      <c r="C18" s="65"/>
    </row>
    <row r="19" spans="2:3">
      <c r="B19" s="71"/>
      <c r="C19" s="65"/>
    </row>
    <row r="20" spans="2:3">
      <c r="B20" s="71"/>
      <c r="C20" s="65"/>
    </row>
    <row r="21" spans="2:3">
      <c r="B21" s="71"/>
      <c r="C21" s="65"/>
    </row>
    <row r="22" spans="2:3">
      <c r="B22" s="71"/>
      <c r="C22" s="65"/>
    </row>
    <row r="23" spans="2:3">
      <c r="B23" s="71"/>
      <c r="C23" s="65"/>
    </row>
    <row r="24" spans="2:3">
      <c r="B24" s="71"/>
      <c r="C24" s="65"/>
    </row>
    <row r="25" spans="2:3">
      <c r="B25" s="70"/>
      <c r="C25" s="64"/>
    </row>
    <row r="26" spans="2:3">
      <c r="B26" s="68"/>
      <c r="C26" s="69" t="s">
        <v>188</v>
      </c>
    </row>
    <row r="27" spans="2:3">
      <c r="B27" s="66"/>
      <c r="C27" s="69" t="s">
        <v>187</v>
      </c>
    </row>
    <row r="28" spans="2:3">
      <c r="B28" s="66"/>
      <c r="C28" s="68"/>
    </row>
    <row r="29" spans="2:3">
      <c r="B29" s="66"/>
      <c r="C29" s="67"/>
    </row>
    <row r="30" spans="2:3">
      <c r="B30" s="66"/>
      <c r="C30" s="65"/>
    </row>
    <row r="31" spans="2:3">
      <c r="B31" s="66"/>
      <c r="C31" s="65"/>
    </row>
    <row r="32" spans="2:3">
      <c r="B32" s="66"/>
      <c r="C32" s="65"/>
    </row>
    <row r="33" spans="2:3">
      <c r="B33" s="66"/>
      <c r="C33" s="65"/>
    </row>
    <row r="34" spans="2:3">
      <c r="B34" s="66"/>
      <c r="C34" s="65"/>
    </row>
    <row r="35" spans="2:3">
      <c r="B35" s="66"/>
      <c r="C35" s="65"/>
    </row>
    <row r="36" spans="2:3">
      <c r="B36" s="66"/>
      <c r="C36" s="65"/>
    </row>
    <row r="37" spans="2:3">
      <c r="B37" s="66"/>
      <c r="C37" s="65"/>
    </row>
    <row r="38" spans="2:3">
      <c r="B38" s="66"/>
      <c r="C38" s="65"/>
    </row>
    <row r="39" spans="2:3">
      <c r="B39" s="66"/>
      <c r="C39" s="65"/>
    </row>
    <row r="40" spans="2:3">
      <c r="B40" s="66"/>
      <c r="C40" s="65"/>
    </row>
    <row r="41" spans="2:3">
      <c r="B41" s="66"/>
      <c r="C41" s="65"/>
    </row>
    <row r="42" spans="2:3">
      <c r="B42" s="66"/>
      <c r="C42" s="65"/>
    </row>
    <row r="43" spans="2:3">
      <c r="B43" s="66"/>
      <c r="C43" s="65"/>
    </row>
    <row r="44" spans="2:3">
      <c r="B44" s="66"/>
      <c r="C44" s="65"/>
    </row>
    <row r="45" spans="2:3">
      <c r="B45" s="66"/>
      <c r="C45" s="65"/>
    </row>
    <row r="46" spans="2:3">
      <c r="B46" s="66"/>
      <c r="C46" s="65"/>
    </row>
    <row r="47" spans="2:3">
      <c r="B47" s="66"/>
      <c r="C47" s="65"/>
    </row>
    <row r="48" spans="2:3">
      <c r="B48" s="64"/>
      <c r="C48" s="64"/>
    </row>
    <row r="49" spans="2:3">
      <c r="B49" s="68"/>
      <c r="C49" s="69" t="s">
        <v>188</v>
      </c>
    </row>
    <row r="50" spans="2:3">
      <c r="B50" s="66"/>
      <c r="C50" s="69" t="s">
        <v>187</v>
      </c>
    </row>
    <row r="51" spans="2:3">
      <c r="B51" s="66"/>
      <c r="C51" s="68"/>
    </row>
    <row r="52" spans="2:3">
      <c r="B52" s="66"/>
      <c r="C52" s="67"/>
    </row>
    <row r="53" spans="2:3">
      <c r="B53" s="66"/>
      <c r="C53" s="65"/>
    </row>
    <row r="54" spans="2:3">
      <c r="B54" s="66"/>
      <c r="C54" s="65"/>
    </row>
    <row r="55" spans="2:3">
      <c r="B55" s="66"/>
      <c r="C55" s="65"/>
    </row>
    <row r="56" spans="2:3">
      <c r="B56" s="66"/>
      <c r="C56" s="65"/>
    </row>
    <row r="57" spans="2:3">
      <c r="B57" s="66"/>
      <c r="C57" s="65"/>
    </row>
    <row r="58" spans="2:3">
      <c r="B58" s="66"/>
      <c r="C58" s="65"/>
    </row>
    <row r="59" spans="2:3">
      <c r="B59" s="66"/>
      <c r="C59" s="65"/>
    </row>
    <row r="60" spans="2:3">
      <c r="B60" s="66"/>
      <c r="C60" s="65"/>
    </row>
    <row r="61" spans="2:3">
      <c r="B61" s="66"/>
      <c r="C61" s="65"/>
    </row>
    <row r="62" spans="2:3">
      <c r="B62" s="66"/>
      <c r="C62" s="65"/>
    </row>
    <row r="63" spans="2:3">
      <c r="B63" s="66"/>
      <c r="C63" s="65"/>
    </row>
    <row r="64" spans="2:3">
      <c r="B64" s="66"/>
      <c r="C64" s="65"/>
    </row>
    <row r="65" spans="2:3">
      <c r="B65" s="66"/>
      <c r="C65" s="65"/>
    </row>
    <row r="66" spans="2:3">
      <c r="B66" s="66"/>
      <c r="C66" s="65"/>
    </row>
    <row r="67" spans="2:3">
      <c r="B67" s="66"/>
      <c r="C67" s="65"/>
    </row>
    <row r="68" spans="2:3">
      <c r="B68" s="66"/>
      <c r="C68" s="65"/>
    </row>
    <row r="69" spans="2:3">
      <c r="B69" s="66"/>
      <c r="C69" s="65"/>
    </row>
    <row r="70" spans="2:3">
      <c r="B70" s="64"/>
      <c r="C70" s="63"/>
    </row>
  </sheetData>
  <phoneticPr fontId="3"/>
  <pageMargins left="0.78700000000000003" right="0.78700000000000003" top="0.98399999999999999" bottom="0.98399999999999999" header="0.51200000000000001" footer="0.51200000000000001"/>
  <pageSetup paperSize="9" scale="75" orientation="portrait" r:id="rId1"/>
  <headerFooter alignWithMargins="0"/>
  <rowBreaks count="1" manualBreakCount="1">
    <brk id="70"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B1:J27"/>
  <sheetViews>
    <sheetView zoomScale="80" zoomScaleNormal="80" workbookViewId="0">
      <pane ySplit="2" topLeftCell="A3" activePane="bottomLeft" state="frozen"/>
      <selection sqref="A1:X1"/>
      <selection pane="bottomLeft" activeCell="B1" sqref="B1:I1"/>
    </sheetView>
  </sheetViews>
  <sheetFormatPr defaultColWidth="9" defaultRowHeight="13"/>
  <cols>
    <col min="1" max="1" width="3" style="271" customWidth="1"/>
    <col min="2" max="2" width="45.26953125" style="271" customWidth="1"/>
    <col min="3" max="8" width="7.453125" style="271" customWidth="1"/>
    <col min="9" max="9" width="67.26953125" style="272" customWidth="1"/>
    <col min="10" max="10" width="56.7265625" style="271" customWidth="1"/>
    <col min="11" max="16384" width="9" style="271"/>
  </cols>
  <sheetData>
    <row r="1" spans="2:10" ht="26.25" customHeight="1">
      <c r="B1" s="624" t="s">
        <v>556</v>
      </c>
      <c r="C1" s="624"/>
      <c r="D1" s="624"/>
      <c r="E1" s="624"/>
      <c r="F1" s="624"/>
      <c r="G1" s="624"/>
      <c r="H1" s="624"/>
      <c r="I1" s="624"/>
      <c r="J1" s="277"/>
    </row>
    <row r="2" spans="2:10" ht="223.5" customHeight="1">
      <c r="B2" s="280" t="s">
        <v>543</v>
      </c>
      <c r="C2" s="278" t="s">
        <v>542</v>
      </c>
      <c r="D2" s="278" t="s">
        <v>620</v>
      </c>
      <c r="E2" s="278" t="s">
        <v>896</v>
      </c>
      <c r="F2" s="278" t="s">
        <v>899</v>
      </c>
      <c r="G2" s="278" t="s">
        <v>882</v>
      </c>
      <c r="H2" s="278" t="s">
        <v>576</v>
      </c>
      <c r="I2" s="279" t="s">
        <v>555</v>
      </c>
    </row>
    <row r="3" spans="2:10" ht="72.75" customHeight="1">
      <c r="B3" s="282" t="s">
        <v>554</v>
      </c>
      <c r="C3" s="280" t="s">
        <v>525</v>
      </c>
      <c r="D3" s="280" t="s">
        <v>525</v>
      </c>
      <c r="E3" s="280" t="s">
        <v>525</v>
      </c>
      <c r="F3" s="280" t="s">
        <v>525</v>
      </c>
      <c r="G3" s="280"/>
      <c r="H3" s="280"/>
      <c r="I3" s="281" t="s">
        <v>877</v>
      </c>
    </row>
    <row r="4" spans="2:10" ht="53.25" customHeight="1">
      <c r="B4" s="282" t="s">
        <v>579</v>
      </c>
      <c r="C4" s="280" t="s">
        <v>525</v>
      </c>
      <c r="D4" s="280" t="s">
        <v>525</v>
      </c>
      <c r="E4" s="280" t="s">
        <v>525</v>
      </c>
      <c r="F4" s="280"/>
      <c r="G4" s="280"/>
      <c r="H4" s="280"/>
      <c r="I4" s="281" t="s">
        <v>581</v>
      </c>
    </row>
    <row r="5" spans="2:10" ht="61.5" customHeight="1">
      <c r="B5" s="282" t="s">
        <v>580</v>
      </c>
      <c r="C5" s="280" t="s">
        <v>525</v>
      </c>
      <c r="D5" s="280" t="s">
        <v>525</v>
      </c>
      <c r="E5" s="280" t="s">
        <v>525</v>
      </c>
      <c r="F5" s="280"/>
      <c r="G5" s="280"/>
      <c r="H5" s="280"/>
      <c r="I5" s="281" t="s">
        <v>582</v>
      </c>
    </row>
    <row r="6" spans="2:10" ht="56">
      <c r="B6" s="281" t="s">
        <v>553</v>
      </c>
      <c r="C6" s="280" t="s">
        <v>525</v>
      </c>
      <c r="D6" s="280" t="s">
        <v>525</v>
      </c>
      <c r="E6" s="280" t="s">
        <v>525</v>
      </c>
      <c r="F6" s="280"/>
      <c r="G6" s="280"/>
      <c r="H6" s="280"/>
      <c r="I6" s="281" t="s">
        <v>902</v>
      </c>
    </row>
    <row r="7" spans="2:10" ht="70">
      <c r="B7" s="282" t="s">
        <v>552</v>
      </c>
      <c r="C7" s="280" t="s">
        <v>525</v>
      </c>
      <c r="D7" s="280" t="s">
        <v>525</v>
      </c>
      <c r="E7" s="280" t="s">
        <v>525</v>
      </c>
      <c r="F7" s="280" t="s">
        <v>525</v>
      </c>
      <c r="G7" s="280"/>
      <c r="H7" s="280"/>
      <c r="I7" s="281" t="s">
        <v>878</v>
      </c>
    </row>
    <row r="8" spans="2:10" ht="81" customHeight="1">
      <c r="B8" s="282" t="s">
        <v>551</v>
      </c>
      <c r="C8" s="280" t="s">
        <v>525</v>
      </c>
      <c r="D8" s="280" t="s">
        <v>525</v>
      </c>
      <c r="E8" s="280" t="s">
        <v>525</v>
      </c>
      <c r="F8" s="280" t="s">
        <v>525</v>
      </c>
      <c r="G8" s="280"/>
      <c r="H8" s="280"/>
      <c r="I8" s="281" t="s">
        <v>903</v>
      </c>
    </row>
    <row r="9" spans="2:10" ht="42">
      <c r="B9" s="282" t="s">
        <v>550</v>
      </c>
      <c r="C9" s="280" t="s">
        <v>525</v>
      </c>
      <c r="D9" s="280" t="s">
        <v>525</v>
      </c>
      <c r="E9" s="280" t="s">
        <v>525</v>
      </c>
      <c r="F9" s="280"/>
      <c r="G9" s="280"/>
      <c r="H9" s="280"/>
      <c r="I9" s="281" t="s">
        <v>549</v>
      </c>
    </row>
    <row r="10" spans="2:10" ht="70">
      <c r="B10" s="282" t="s">
        <v>548</v>
      </c>
      <c r="C10" s="280" t="s">
        <v>525</v>
      </c>
      <c r="D10" s="280" t="s">
        <v>525</v>
      </c>
      <c r="E10" s="280" t="s">
        <v>525</v>
      </c>
      <c r="F10" s="280" t="s">
        <v>525</v>
      </c>
      <c r="G10" s="280"/>
      <c r="H10" s="280" t="s">
        <v>525</v>
      </c>
      <c r="I10" s="281" t="s">
        <v>879</v>
      </c>
    </row>
    <row r="11" spans="2:10" ht="42">
      <c r="B11" s="282" t="s">
        <v>547</v>
      </c>
      <c r="C11" s="280" t="s">
        <v>525</v>
      </c>
      <c r="D11" s="280" t="s">
        <v>525</v>
      </c>
      <c r="E11" s="280" t="s">
        <v>525</v>
      </c>
      <c r="F11" s="280"/>
      <c r="G11" s="280"/>
      <c r="H11" s="280"/>
      <c r="I11" s="281" t="s">
        <v>524</v>
      </c>
    </row>
    <row r="12" spans="2:10" ht="42">
      <c r="B12" s="282" t="s">
        <v>536</v>
      </c>
      <c r="C12" s="280" t="s">
        <v>525</v>
      </c>
      <c r="D12" s="280" t="s">
        <v>525</v>
      </c>
      <c r="E12" s="280" t="s">
        <v>525</v>
      </c>
      <c r="F12" s="280"/>
      <c r="G12" s="280"/>
      <c r="H12" s="280"/>
      <c r="I12" s="281" t="s">
        <v>524</v>
      </c>
    </row>
    <row r="13" spans="2:10" ht="98">
      <c r="B13" s="282" t="s">
        <v>546</v>
      </c>
      <c r="C13" s="280" t="s">
        <v>525</v>
      </c>
      <c r="D13" s="280" t="s">
        <v>525</v>
      </c>
      <c r="E13" s="280" t="s">
        <v>525</v>
      </c>
      <c r="F13" s="280" t="s">
        <v>525</v>
      </c>
      <c r="G13" s="280"/>
      <c r="H13" s="280" t="s">
        <v>525</v>
      </c>
      <c r="I13" s="281" t="s">
        <v>880</v>
      </c>
    </row>
    <row r="14" spans="2:10" ht="84">
      <c r="B14" s="282" t="s">
        <v>545</v>
      </c>
      <c r="C14" s="280" t="s">
        <v>525</v>
      </c>
      <c r="D14" s="280" t="s">
        <v>525</v>
      </c>
      <c r="E14" s="280" t="s">
        <v>525</v>
      </c>
      <c r="F14" s="280" t="s">
        <v>525</v>
      </c>
      <c r="G14" s="280"/>
      <c r="H14" s="280" t="s">
        <v>525</v>
      </c>
      <c r="I14" s="281" t="s">
        <v>881</v>
      </c>
    </row>
    <row r="15" spans="2:10" ht="42">
      <c r="B15" s="282" t="s">
        <v>529</v>
      </c>
      <c r="C15" s="280" t="s">
        <v>525</v>
      </c>
      <c r="D15" s="280" t="s">
        <v>525</v>
      </c>
      <c r="E15" s="280" t="s">
        <v>525</v>
      </c>
      <c r="F15" s="280"/>
      <c r="G15" s="280"/>
      <c r="H15" s="280"/>
      <c r="I15" s="281" t="s">
        <v>524</v>
      </c>
    </row>
    <row r="16" spans="2:10" ht="98">
      <c r="B16" s="282" t="s">
        <v>528</v>
      </c>
      <c r="C16" s="280" t="s">
        <v>525</v>
      </c>
      <c r="D16" s="280" t="s">
        <v>525</v>
      </c>
      <c r="E16" s="280" t="s">
        <v>525</v>
      </c>
      <c r="F16" s="280" t="s">
        <v>525</v>
      </c>
      <c r="G16" s="280" t="s">
        <v>883</v>
      </c>
      <c r="H16" s="280"/>
      <c r="I16" s="281" t="s">
        <v>904</v>
      </c>
    </row>
    <row r="17" spans="2:10" ht="42">
      <c r="B17" s="282" t="s">
        <v>526</v>
      </c>
      <c r="C17" s="280" t="s">
        <v>525</v>
      </c>
      <c r="D17" s="280" t="s">
        <v>525</v>
      </c>
      <c r="E17" s="280" t="s">
        <v>525</v>
      </c>
      <c r="F17" s="280"/>
      <c r="G17" s="280"/>
      <c r="H17" s="280"/>
      <c r="I17" s="281" t="s">
        <v>524</v>
      </c>
    </row>
    <row r="18" spans="2:10" ht="51.75" customHeight="1">
      <c r="B18" s="281" t="s">
        <v>876</v>
      </c>
      <c r="C18" s="625" t="s">
        <v>523</v>
      </c>
      <c r="D18" s="626"/>
      <c r="E18" s="627"/>
      <c r="F18" s="627"/>
      <c r="G18" s="627"/>
      <c r="H18" s="627"/>
      <c r="I18" s="628"/>
      <c r="J18" s="276"/>
    </row>
    <row r="19" spans="2:10" ht="24" customHeight="1">
      <c r="B19" s="629" t="s">
        <v>522</v>
      </c>
      <c r="C19" s="629"/>
      <c r="D19" s="629"/>
      <c r="E19" s="629"/>
      <c r="F19" s="629"/>
      <c r="G19" s="629"/>
      <c r="H19" s="629"/>
      <c r="I19" s="629"/>
      <c r="J19" s="273"/>
    </row>
    <row r="20" spans="2:10" ht="24" customHeight="1">
      <c r="B20" s="631" t="s">
        <v>898</v>
      </c>
      <c r="C20" s="631"/>
      <c r="D20" s="631"/>
      <c r="E20" s="631"/>
      <c r="F20" s="631"/>
      <c r="G20" s="631"/>
      <c r="H20" s="631"/>
      <c r="I20" s="631"/>
    </row>
    <row r="21" spans="2:10">
      <c r="B21" s="283"/>
      <c r="C21" s="283"/>
      <c r="D21" s="283"/>
      <c r="E21" s="283"/>
      <c r="F21" s="283"/>
      <c r="G21" s="283"/>
      <c r="H21" s="283"/>
      <c r="I21" s="284"/>
    </row>
    <row r="22" spans="2:10">
      <c r="B22" s="283"/>
      <c r="C22" s="283"/>
      <c r="D22" s="283"/>
      <c r="E22" s="283"/>
      <c r="F22" s="283"/>
      <c r="G22" s="283"/>
      <c r="H22" s="283"/>
      <c r="I22" s="284"/>
    </row>
    <row r="23" spans="2:10">
      <c r="B23" s="283"/>
      <c r="C23" s="283"/>
      <c r="D23" s="283"/>
      <c r="E23" s="283"/>
      <c r="F23" s="283"/>
      <c r="G23" s="283"/>
      <c r="H23" s="283"/>
      <c r="I23" s="284"/>
    </row>
    <row r="24" spans="2:10">
      <c r="B24" s="283"/>
      <c r="C24" s="283"/>
      <c r="D24" s="283"/>
      <c r="E24" s="283"/>
      <c r="F24" s="283"/>
      <c r="G24" s="283"/>
      <c r="H24" s="283"/>
      <c r="I24" s="284"/>
    </row>
    <row r="25" spans="2:10">
      <c r="B25" s="283"/>
      <c r="C25" s="283"/>
      <c r="D25" s="283"/>
      <c r="E25" s="283"/>
      <c r="F25" s="283"/>
      <c r="G25" s="283"/>
      <c r="H25" s="283"/>
      <c r="I25" s="284"/>
    </row>
    <row r="26" spans="2:10">
      <c r="B26" s="283"/>
      <c r="C26" s="283"/>
      <c r="D26" s="283"/>
      <c r="E26" s="283"/>
      <c r="F26" s="283"/>
      <c r="G26" s="283"/>
      <c r="H26" s="283"/>
      <c r="I26" s="284"/>
    </row>
    <row r="27" spans="2:10">
      <c r="B27" s="283"/>
      <c r="C27" s="283"/>
      <c r="D27" s="283"/>
      <c r="E27" s="283"/>
      <c r="F27" s="283"/>
      <c r="G27" s="283"/>
      <c r="H27" s="283"/>
      <c r="I27" s="284"/>
    </row>
  </sheetData>
  <mergeCells count="4">
    <mergeCell ref="B1:I1"/>
    <mergeCell ref="C18:I18"/>
    <mergeCell ref="B20:I20"/>
    <mergeCell ref="B19:I19"/>
  </mergeCells>
  <phoneticPr fontId="3"/>
  <pageMargins left="0.7" right="0.7" top="0.75" bottom="0.75" header="0.3" footer="0.3"/>
  <pageSetup paperSize="9" scale="41" fitToHeight="0"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2:X38"/>
  <sheetViews>
    <sheetView view="pageBreakPreview" zoomScaleNormal="100" zoomScaleSheetLayoutView="100" workbookViewId="0">
      <selection activeCell="A5" sqref="A5:AE5"/>
    </sheetView>
  </sheetViews>
  <sheetFormatPr defaultColWidth="9" defaultRowHeight="13"/>
  <cols>
    <col min="1" max="1" width="6.90625" style="75" customWidth="1"/>
    <col min="2" max="2" width="16.36328125" style="75" customWidth="1"/>
    <col min="3" max="3" width="9.6328125" style="75" customWidth="1"/>
    <col min="4" max="4" width="4" style="75" customWidth="1"/>
    <col min="5" max="5" width="3.453125" style="75" customWidth="1"/>
    <col min="6" max="6" width="4.26953125" style="75" customWidth="1"/>
    <col min="7" max="7" width="14.6328125" style="75" customWidth="1"/>
    <col min="8" max="8" width="9.6328125" style="75" customWidth="1"/>
    <col min="9" max="9" width="3.7265625" style="75" customWidth="1"/>
    <col min="10" max="10" width="3.6328125" style="75" customWidth="1"/>
    <col min="11" max="11" width="4.453125" style="75" customWidth="1"/>
    <col min="12" max="12" width="18.7265625" style="75" customWidth="1"/>
    <col min="13" max="13" width="7.26953125" style="75" customWidth="1"/>
    <col min="14" max="14" width="8.26953125" style="75" customWidth="1"/>
    <col min="15" max="15" width="2.453125" style="75" customWidth="1"/>
    <col min="16" max="16" width="16.6328125" style="75" customWidth="1"/>
    <col min="17" max="17" width="9.7265625" style="75" customWidth="1"/>
    <col min="18" max="18" width="2.453125" style="75" customWidth="1"/>
    <col min="19" max="19" width="9.7265625" style="75" customWidth="1"/>
    <col min="20" max="24" width="10.26953125" style="75" customWidth="1"/>
    <col min="25" max="16384" width="9" style="75"/>
  </cols>
  <sheetData>
    <row r="2" spans="1:22" s="77" customFormat="1" ht="24" customHeight="1">
      <c r="B2" s="1009" t="s">
        <v>287</v>
      </c>
      <c r="C2" s="1009"/>
      <c r="D2" s="1009"/>
      <c r="E2" s="1009"/>
      <c r="F2" s="1009"/>
      <c r="G2" s="1009"/>
      <c r="H2" s="1009"/>
      <c r="I2" s="1010"/>
      <c r="J2" s="1010"/>
      <c r="K2" s="1010"/>
      <c r="L2" s="1010"/>
    </row>
    <row r="3" spans="1:22" s="77" customFormat="1" ht="13.5" thickBot="1"/>
    <row r="4" spans="1:22" s="77" customFormat="1" ht="23.25" customHeight="1" thickBot="1">
      <c r="B4" s="1011" t="s">
        <v>286</v>
      </c>
      <c r="C4" s="1012"/>
      <c r="D4" s="1012"/>
      <c r="E4" s="1012"/>
      <c r="F4" s="1012"/>
      <c r="G4" s="1012"/>
      <c r="H4" s="1012"/>
      <c r="I4" s="1012"/>
      <c r="J4" s="1012"/>
      <c r="K4" s="1013"/>
      <c r="L4" s="110"/>
      <c r="O4" s="77">
        <v>1</v>
      </c>
      <c r="P4" s="77" t="s">
        <v>285</v>
      </c>
    </row>
    <row r="5" spans="1:22" s="77" customFormat="1" ht="33.75" customHeight="1">
      <c r="A5" s="1014" t="s">
        <v>284</v>
      </c>
      <c r="B5" s="1012"/>
      <c r="C5" s="1012"/>
      <c r="D5" s="1012"/>
      <c r="E5" s="1012"/>
      <c r="F5" s="1012"/>
      <c r="G5" s="1012"/>
      <c r="H5" s="1012"/>
      <c r="I5" s="1012"/>
      <c r="J5" s="1012"/>
      <c r="K5" s="1012"/>
      <c r="L5" s="1012"/>
      <c r="M5" s="1012"/>
      <c r="O5" s="77">
        <v>2</v>
      </c>
      <c r="P5" s="77" t="s">
        <v>283</v>
      </c>
    </row>
    <row r="6" spans="1:22" s="77" customFormat="1" ht="23.25" customHeight="1">
      <c r="B6" s="109" t="s">
        <v>146</v>
      </c>
      <c r="C6" s="1015" t="s">
        <v>282</v>
      </c>
      <c r="D6" s="1015"/>
      <c r="E6" s="1015"/>
      <c r="F6" s="1015"/>
      <c r="G6" s="1015"/>
      <c r="H6" s="1015"/>
      <c r="I6" s="1007"/>
      <c r="J6" s="1007"/>
      <c r="K6" s="1007"/>
      <c r="L6" s="1007"/>
      <c r="O6" s="77">
        <v>3</v>
      </c>
      <c r="P6" s="77" t="s">
        <v>281</v>
      </c>
    </row>
    <row r="7" spans="1:22" s="77" customFormat="1" ht="37.5" customHeight="1">
      <c r="B7" s="109" t="s">
        <v>280</v>
      </c>
      <c r="C7" s="1016"/>
      <c r="D7" s="1016"/>
      <c r="E7" s="1016"/>
      <c r="F7" s="1016"/>
      <c r="G7" s="1016"/>
      <c r="H7" s="1016"/>
      <c r="I7" s="1007"/>
      <c r="J7" s="1007"/>
      <c r="K7" s="1007"/>
      <c r="L7" s="1007"/>
    </row>
    <row r="8" spans="1:22" s="77" customFormat="1" ht="29.25" customHeight="1">
      <c r="B8" s="109" t="s">
        <v>279</v>
      </c>
      <c r="C8" s="1006" t="e">
        <f>VLOOKUP(L4,O4:P7,2,FALSE)</f>
        <v>#N/A</v>
      </c>
      <c r="D8" s="1006"/>
      <c r="E8" s="1006"/>
      <c r="F8" s="1006"/>
      <c r="G8" s="1006"/>
      <c r="H8" s="1006"/>
      <c r="I8" s="1007"/>
      <c r="J8" s="1007"/>
      <c r="K8" s="1007"/>
      <c r="L8" s="1007"/>
      <c r="O8" s="77">
        <v>1</v>
      </c>
      <c r="P8" s="77" t="s">
        <v>278</v>
      </c>
      <c r="Q8" s="77" t="s">
        <v>272</v>
      </c>
      <c r="R8" s="77">
        <v>1</v>
      </c>
      <c r="S8" s="77" t="s">
        <v>149</v>
      </c>
    </row>
    <row r="9" spans="1:22" s="77" customFormat="1" ht="27" customHeight="1">
      <c r="B9" s="109" t="s">
        <v>277</v>
      </c>
      <c r="C9" s="1008" t="s">
        <v>276</v>
      </c>
      <c r="D9" s="1008"/>
      <c r="E9" s="1008"/>
      <c r="F9" s="1008"/>
      <c r="G9" s="1008"/>
      <c r="H9" s="1008"/>
      <c r="I9" s="1007"/>
      <c r="J9" s="1007"/>
      <c r="K9" s="1007"/>
      <c r="L9" s="1007"/>
      <c r="O9" s="77">
        <v>2</v>
      </c>
      <c r="P9" s="77" t="s">
        <v>275</v>
      </c>
      <c r="Q9" s="77" t="s">
        <v>272</v>
      </c>
      <c r="R9" s="77">
        <v>2</v>
      </c>
      <c r="S9" s="77" t="s">
        <v>149</v>
      </c>
    </row>
    <row r="10" spans="1:22" s="77" customFormat="1">
      <c r="O10" s="77">
        <v>3</v>
      </c>
      <c r="P10" s="77" t="s">
        <v>274</v>
      </c>
      <c r="Q10" s="77" t="s">
        <v>272</v>
      </c>
      <c r="R10" s="77">
        <v>3</v>
      </c>
      <c r="S10" s="77" t="s">
        <v>273</v>
      </c>
    </row>
    <row r="11" spans="1:22" s="77" customFormat="1" ht="9" customHeight="1" thickBot="1">
      <c r="Q11" s="77" t="s">
        <v>272</v>
      </c>
    </row>
    <row r="12" spans="1:22" s="77" customFormat="1" ht="24" customHeight="1" thickBot="1">
      <c r="B12" s="1003" t="s">
        <v>271</v>
      </c>
      <c r="C12" s="1004"/>
      <c r="D12" s="1004"/>
      <c r="E12" s="1004"/>
      <c r="F12" s="1004"/>
      <c r="G12" s="1005"/>
      <c r="H12" s="108"/>
      <c r="I12" s="107" t="s">
        <v>270</v>
      </c>
      <c r="J12" s="83"/>
      <c r="K12" s="83"/>
      <c r="L12" s="83"/>
      <c r="M12" s="83"/>
    </row>
    <row r="13" spans="1:22" s="77" customFormat="1" ht="12.75" customHeight="1">
      <c r="B13" s="106"/>
    </row>
    <row r="14" spans="1:22" s="77" customFormat="1"/>
    <row r="15" spans="1:22" s="99" customFormat="1">
      <c r="C15" s="994" t="s">
        <v>269</v>
      </c>
      <c r="D15" s="995"/>
      <c r="E15" s="995"/>
      <c r="F15" s="995"/>
      <c r="G15" s="996"/>
      <c r="H15" s="994" t="s">
        <v>268</v>
      </c>
      <c r="I15" s="995"/>
      <c r="J15" s="995"/>
      <c r="K15" s="995"/>
      <c r="L15" s="996"/>
      <c r="O15" s="77"/>
      <c r="P15" s="77"/>
      <c r="Q15" s="77"/>
      <c r="R15" s="77"/>
      <c r="S15" s="77"/>
      <c r="T15" s="77"/>
      <c r="U15" s="77"/>
      <c r="V15" s="77"/>
    </row>
    <row r="16" spans="1:22" s="99" customFormat="1" ht="18.75" customHeight="1">
      <c r="C16" s="1000" t="e">
        <f>VLOOKUP(L4,O8:P11,2,FALSE)</f>
        <v>#N/A</v>
      </c>
      <c r="D16" s="1001"/>
      <c r="E16" s="1001"/>
      <c r="F16" s="1001"/>
      <c r="G16" s="1002"/>
      <c r="H16" s="1000" t="e">
        <f>VLOOKUP(L4,R8:S11,2,FALSE)</f>
        <v>#N/A</v>
      </c>
      <c r="I16" s="1001"/>
      <c r="J16" s="1001"/>
      <c r="K16" s="1001"/>
      <c r="L16" s="1002"/>
      <c r="O16" s="77"/>
      <c r="P16" s="77"/>
      <c r="Q16" s="77"/>
      <c r="R16" s="77"/>
      <c r="S16" s="77"/>
      <c r="T16" s="77"/>
      <c r="U16" s="77"/>
      <c r="V16" s="77"/>
    </row>
    <row r="17" spans="2:24" s="99" customFormat="1" ht="13.5" customHeight="1">
      <c r="C17" s="997" t="s">
        <v>267</v>
      </c>
      <c r="D17" s="998"/>
      <c r="E17" s="998"/>
      <c r="F17" s="998"/>
      <c r="G17" s="999"/>
      <c r="H17" s="997" t="s">
        <v>267</v>
      </c>
      <c r="I17" s="998"/>
      <c r="J17" s="998"/>
      <c r="K17" s="998"/>
      <c r="L17" s="999"/>
    </row>
    <row r="18" spans="2:24" s="99" customFormat="1" ht="46.5" customHeight="1">
      <c r="C18" s="102" t="s">
        <v>266</v>
      </c>
      <c r="D18" s="105"/>
      <c r="E18" s="104"/>
      <c r="F18" s="103"/>
      <c r="G18" s="102" t="s">
        <v>265</v>
      </c>
      <c r="H18" s="102" t="s">
        <v>266</v>
      </c>
      <c r="I18" s="105"/>
      <c r="J18" s="104"/>
      <c r="K18" s="103"/>
      <c r="L18" s="102" t="s">
        <v>265</v>
      </c>
      <c r="W18" s="77"/>
      <c r="X18" s="77"/>
    </row>
    <row r="19" spans="2:24" s="77" customFormat="1" ht="20.149999999999999" customHeight="1">
      <c r="B19" s="101" t="s">
        <v>264</v>
      </c>
      <c r="C19" s="96"/>
      <c r="D19" s="95" t="s">
        <v>248</v>
      </c>
      <c r="E19" s="94" t="s">
        <v>253</v>
      </c>
      <c r="F19" s="93" t="s">
        <v>245</v>
      </c>
      <c r="G19" s="100" t="e">
        <f t="shared" ref="G19:G29" si="0">ROUNDDOWN(C19/$H$12,1)</f>
        <v>#DIV/0!</v>
      </c>
      <c r="H19" s="96"/>
      <c r="I19" s="95" t="s">
        <v>248</v>
      </c>
      <c r="J19" s="94" t="s">
        <v>253</v>
      </c>
      <c r="K19" s="93" t="s">
        <v>245</v>
      </c>
      <c r="L19" s="92" t="e">
        <f t="shared" ref="L19:L29" si="1">ROUNDDOWN(H19/$H$12,1)</f>
        <v>#DIV/0!</v>
      </c>
      <c r="O19" s="99"/>
      <c r="P19" s="99"/>
      <c r="Q19" s="99"/>
      <c r="R19" s="99"/>
      <c r="S19" s="99"/>
      <c r="T19" s="99"/>
      <c r="U19" s="99"/>
      <c r="V19" s="99"/>
    </row>
    <row r="20" spans="2:24" s="77" customFormat="1" ht="20.149999999999999" customHeight="1">
      <c r="B20" s="97" t="s">
        <v>263</v>
      </c>
      <c r="C20" s="96"/>
      <c r="D20" s="95" t="s">
        <v>248</v>
      </c>
      <c r="E20" s="94" t="s">
        <v>253</v>
      </c>
      <c r="F20" s="93" t="s">
        <v>245</v>
      </c>
      <c r="G20" s="92" t="e">
        <f t="shared" si="0"/>
        <v>#DIV/0!</v>
      </c>
      <c r="H20" s="96"/>
      <c r="I20" s="95" t="s">
        <v>248</v>
      </c>
      <c r="J20" s="94" t="s">
        <v>253</v>
      </c>
      <c r="K20" s="93" t="s">
        <v>245</v>
      </c>
      <c r="L20" s="92" t="e">
        <f t="shared" si="1"/>
        <v>#DIV/0!</v>
      </c>
    </row>
    <row r="21" spans="2:24" s="77" customFormat="1" ht="20.149999999999999" customHeight="1">
      <c r="B21" s="97" t="s">
        <v>262</v>
      </c>
      <c r="C21" s="96"/>
      <c r="D21" s="95" t="s">
        <v>248</v>
      </c>
      <c r="E21" s="94" t="s">
        <v>253</v>
      </c>
      <c r="F21" s="93" t="s">
        <v>245</v>
      </c>
      <c r="G21" s="92" t="e">
        <f t="shared" si="0"/>
        <v>#DIV/0!</v>
      </c>
      <c r="H21" s="96"/>
      <c r="I21" s="95" t="s">
        <v>248</v>
      </c>
      <c r="J21" s="94" t="s">
        <v>253</v>
      </c>
      <c r="K21" s="93" t="s">
        <v>245</v>
      </c>
      <c r="L21" s="92" t="e">
        <f t="shared" si="1"/>
        <v>#DIV/0!</v>
      </c>
    </row>
    <row r="22" spans="2:24" s="77" customFormat="1" ht="20.149999999999999" customHeight="1">
      <c r="B22" s="97" t="s">
        <v>261</v>
      </c>
      <c r="C22" s="96"/>
      <c r="D22" s="95" t="s">
        <v>248</v>
      </c>
      <c r="E22" s="94" t="s">
        <v>253</v>
      </c>
      <c r="F22" s="93" t="s">
        <v>245</v>
      </c>
      <c r="G22" s="92" t="e">
        <f t="shared" si="0"/>
        <v>#DIV/0!</v>
      </c>
      <c r="H22" s="96"/>
      <c r="I22" s="95" t="s">
        <v>248</v>
      </c>
      <c r="J22" s="94" t="s">
        <v>253</v>
      </c>
      <c r="K22" s="93" t="s">
        <v>245</v>
      </c>
      <c r="L22" s="92" t="e">
        <f t="shared" si="1"/>
        <v>#DIV/0!</v>
      </c>
    </row>
    <row r="23" spans="2:24" s="77" customFormat="1" ht="20.149999999999999" customHeight="1">
      <c r="B23" s="97" t="s">
        <v>260</v>
      </c>
      <c r="C23" s="96"/>
      <c r="D23" s="95" t="s">
        <v>248</v>
      </c>
      <c r="E23" s="94" t="s">
        <v>253</v>
      </c>
      <c r="F23" s="93" t="s">
        <v>245</v>
      </c>
      <c r="G23" s="92" t="e">
        <f t="shared" si="0"/>
        <v>#DIV/0!</v>
      </c>
      <c r="H23" s="96"/>
      <c r="I23" s="95" t="s">
        <v>248</v>
      </c>
      <c r="J23" s="94" t="s">
        <v>253</v>
      </c>
      <c r="K23" s="93" t="s">
        <v>245</v>
      </c>
      <c r="L23" s="92" t="e">
        <f t="shared" si="1"/>
        <v>#DIV/0!</v>
      </c>
    </row>
    <row r="24" spans="2:24" s="77" customFormat="1" ht="20.149999999999999" customHeight="1">
      <c r="B24" s="97" t="s">
        <v>259</v>
      </c>
      <c r="C24" s="96"/>
      <c r="D24" s="95" t="s">
        <v>248</v>
      </c>
      <c r="E24" s="94" t="s">
        <v>253</v>
      </c>
      <c r="F24" s="93" t="s">
        <v>245</v>
      </c>
      <c r="G24" s="92" t="e">
        <f t="shared" si="0"/>
        <v>#DIV/0!</v>
      </c>
      <c r="H24" s="96"/>
      <c r="I24" s="95" t="s">
        <v>248</v>
      </c>
      <c r="J24" s="94" t="s">
        <v>253</v>
      </c>
      <c r="K24" s="93" t="s">
        <v>245</v>
      </c>
      <c r="L24" s="92" t="e">
        <f t="shared" si="1"/>
        <v>#DIV/0!</v>
      </c>
    </row>
    <row r="25" spans="2:24" s="77" customFormat="1" ht="20.149999999999999" customHeight="1">
      <c r="B25" s="97" t="s">
        <v>258</v>
      </c>
      <c r="C25" s="96"/>
      <c r="D25" s="95" t="s">
        <v>248</v>
      </c>
      <c r="E25" s="94" t="s">
        <v>253</v>
      </c>
      <c r="F25" s="93" t="s">
        <v>245</v>
      </c>
      <c r="G25" s="92" t="e">
        <f t="shared" si="0"/>
        <v>#DIV/0!</v>
      </c>
      <c r="H25" s="96"/>
      <c r="I25" s="95" t="s">
        <v>248</v>
      </c>
      <c r="J25" s="94" t="s">
        <v>253</v>
      </c>
      <c r="K25" s="93" t="s">
        <v>245</v>
      </c>
      <c r="L25" s="92" t="e">
        <f t="shared" si="1"/>
        <v>#DIV/0!</v>
      </c>
    </row>
    <row r="26" spans="2:24" s="77" customFormat="1" ht="20.149999999999999" customHeight="1">
      <c r="B26" s="97" t="s">
        <v>257</v>
      </c>
      <c r="C26" s="96"/>
      <c r="D26" s="95" t="s">
        <v>248</v>
      </c>
      <c r="E26" s="94" t="s">
        <v>253</v>
      </c>
      <c r="F26" s="93" t="s">
        <v>245</v>
      </c>
      <c r="G26" s="92" t="e">
        <f t="shared" si="0"/>
        <v>#DIV/0!</v>
      </c>
      <c r="H26" s="96"/>
      <c r="I26" s="95" t="s">
        <v>248</v>
      </c>
      <c r="J26" s="94" t="s">
        <v>253</v>
      </c>
      <c r="K26" s="93" t="s">
        <v>245</v>
      </c>
      <c r="L26" s="92" t="e">
        <f t="shared" si="1"/>
        <v>#DIV/0!</v>
      </c>
    </row>
    <row r="27" spans="2:24" s="77" customFormat="1" ht="20.149999999999999" customHeight="1">
      <c r="B27" s="97" t="s">
        <v>256</v>
      </c>
      <c r="C27" s="96"/>
      <c r="D27" s="95" t="s">
        <v>248</v>
      </c>
      <c r="E27" s="94" t="s">
        <v>253</v>
      </c>
      <c r="F27" s="93" t="s">
        <v>245</v>
      </c>
      <c r="G27" s="92" t="e">
        <f t="shared" si="0"/>
        <v>#DIV/0!</v>
      </c>
      <c r="H27" s="96"/>
      <c r="I27" s="95" t="s">
        <v>248</v>
      </c>
      <c r="J27" s="94" t="s">
        <v>253</v>
      </c>
      <c r="K27" s="93" t="s">
        <v>245</v>
      </c>
      <c r="L27" s="92" t="e">
        <f t="shared" si="1"/>
        <v>#DIV/0!</v>
      </c>
    </row>
    <row r="28" spans="2:24" s="77" customFormat="1" ht="20.149999999999999" customHeight="1">
      <c r="B28" s="98" t="s">
        <v>255</v>
      </c>
      <c r="C28" s="96"/>
      <c r="D28" s="95" t="s">
        <v>248</v>
      </c>
      <c r="E28" s="94" t="s">
        <v>253</v>
      </c>
      <c r="F28" s="93" t="s">
        <v>245</v>
      </c>
      <c r="G28" s="92" t="e">
        <f t="shared" si="0"/>
        <v>#DIV/0!</v>
      </c>
      <c r="H28" s="96"/>
      <c r="I28" s="95" t="s">
        <v>248</v>
      </c>
      <c r="J28" s="94" t="s">
        <v>253</v>
      </c>
      <c r="K28" s="93" t="s">
        <v>245</v>
      </c>
      <c r="L28" s="92" t="e">
        <f t="shared" si="1"/>
        <v>#DIV/0!</v>
      </c>
    </row>
    <row r="29" spans="2:24" s="77" customFormat="1" ht="20.149999999999999" customHeight="1" thickBot="1">
      <c r="B29" s="97" t="s">
        <v>254</v>
      </c>
      <c r="C29" s="96"/>
      <c r="D29" s="95" t="s">
        <v>248</v>
      </c>
      <c r="E29" s="94" t="s">
        <v>253</v>
      </c>
      <c r="F29" s="93" t="s">
        <v>245</v>
      </c>
      <c r="G29" s="92" t="e">
        <f t="shared" si="0"/>
        <v>#DIV/0!</v>
      </c>
      <c r="H29" s="96"/>
      <c r="I29" s="95" t="s">
        <v>248</v>
      </c>
      <c r="J29" s="94" t="s">
        <v>253</v>
      </c>
      <c r="K29" s="93" t="s">
        <v>245</v>
      </c>
      <c r="L29" s="92" t="e">
        <f t="shared" si="1"/>
        <v>#DIV/0!</v>
      </c>
    </row>
    <row r="30" spans="2:24" s="77" customFormat="1" ht="26.25" customHeight="1" thickBot="1">
      <c r="B30" s="91" t="s">
        <v>252</v>
      </c>
      <c r="C30" s="90"/>
      <c r="D30" s="978" t="s">
        <v>249</v>
      </c>
      <c r="E30" s="979"/>
      <c r="F30" s="980"/>
      <c r="G30" s="88" t="e">
        <f>SUM(G19:G29)</f>
        <v>#DIV/0!</v>
      </c>
      <c r="H30" s="89"/>
      <c r="I30" s="978" t="s">
        <v>250</v>
      </c>
      <c r="J30" s="979"/>
      <c r="K30" s="980"/>
      <c r="L30" s="88" t="e">
        <f>SUM(L19:L29)</f>
        <v>#DIV/0!</v>
      </c>
    </row>
    <row r="31" spans="2:24" s="77" customFormat="1" ht="26.25" customHeight="1" thickBot="1">
      <c r="B31" s="91" t="s">
        <v>251</v>
      </c>
      <c r="C31" s="90"/>
      <c r="D31" s="978" t="s">
        <v>249</v>
      </c>
      <c r="E31" s="979"/>
      <c r="F31" s="980"/>
      <c r="G31" s="88" t="e">
        <f>G30/11</f>
        <v>#DIV/0!</v>
      </c>
      <c r="H31" s="89"/>
      <c r="I31" s="978" t="s">
        <v>250</v>
      </c>
      <c r="J31" s="979"/>
      <c r="K31" s="980"/>
      <c r="L31" s="88" t="e">
        <f>L30/11</f>
        <v>#DIV/0!</v>
      </c>
    </row>
    <row r="32" spans="2:24" s="77" customFormat="1" ht="29.25" customHeight="1" thickBot="1">
      <c r="B32" s="87"/>
      <c r="C32" s="87"/>
      <c r="D32" s="86"/>
      <c r="E32" s="86"/>
      <c r="F32" s="86"/>
      <c r="G32" s="85"/>
      <c r="H32" s="87"/>
      <c r="I32" s="86"/>
      <c r="J32" s="86"/>
      <c r="K32" s="86"/>
      <c r="L32" s="85"/>
    </row>
    <row r="33" spans="3:13" s="77" customFormat="1" ht="13.5" thickBot="1">
      <c r="C33" s="982" t="s">
        <v>249</v>
      </c>
      <c r="D33" s="983"/>
      <c r="E33" s="984" t="s">
        <v>248</v>
      </c>
      <c r="F33" s="985"/>
      <c r="G33" s="84" t="s">
        <v>247</v>
      </c>
      <c r="H33" s="83" t="s">
        <v>246</v>
      </c>
      <c r="I33" s="83" t="s">
        <v>245</v>
      </c>
      <c r="J33" s="986" t="s">
        <v>244</v>
      </c>
      <c r="K33" s="987"/>
      <c r="L33" s="988"/>
    </row>
    <row r="34" spans="3:13" s="77" customFormat="1" ht="36.75" customHeight="1" thickBot="1">
      <c r="C34" s="989" t="e">
        <f>G31</f>
        <v>#DIV/0!</v>
      </c>
      <c r="D34" s="990"/>
      <c r="E34" s="82"/>
      <c r="F34" s="82"/>
      <c r="G34" s="81" t="e">
        <f>L31</f>
        <v>#DIV/0!</v>
      </c>
      <c r="H34" s="80"/>
      <c r="I34" s="79"/>
      <c r="J34" s="991" t="e">
        <f>C34/G34*100</f>
        <v>#DIV/0!</v>
      </c>
      <c r="K34" s="992"/>
      <c r="L34" s="993"/>
      <c r="M34" s="77" t="s">
        <v>48</v>
      </c>
    </row>
    <row r="35" spans="3:13" s="77" customFormat="1"/>
    <row r="36" spans="3:13" s="77" customFormat="1">
      <c r="I36" s="78"/>
      <c r="J36" s="78"/>
      <c r="K36" s="78"/>
      <c r="L36" s="78"/>
    </row>
    <row r="37" spans="3:13" s="77" customFormat="1">
      <c r="H37" s="78"/>
      <c r="I37" s="981"/>
      <c r="J37" s="981"/>
      <c r="K37" s="981"/>
      <c r="L37" s="981"/>
    </row>
    <row r="38" spans="3:13">
      <c r="H38" s="76"/>
    </row>
  </sheetData>
  <mergeCells count="24">
    <mergeCell ref="B12:G12"/>
    <mergeCell ref="C8:L8"/>
    <mergeCell ref="C9:L9"/>
    <mergeCell ref="B2:L2"/>
    <mergeCell ref="B4:K4"/>
    <mergeCell ref="A5:M5"/>
    <mergeCell ref="C6:L6"/>
    <mergeCell ref="C7:L7"/>
    <mergeCell ref="C15:G15"/>
    <mergeCell ref="H15:L15"/>
    <mergeCell ref="D30:F30"/>
    <mergeCell ref="I30:K30"/>
    <mergeCell ref="C17:G17"/>
    <mergeCell ref="C16:G16"/>
    <mergeCell ref="H16:L16"/>
    <mergeCell ref="H17:L17"/>
    <mergeCell ref="D31:F31"/>
    <mergeCell ref="I31:K31"/>
    <mergeCell ref="I37:L37"/>
    <mergeCell ref="C33:D33"/>
    <mergeCell ref="E33:F33"/>
    <mergeCell ref="J33:L33"/>
    <mergeCell ref="C34:D34"/>
    <mergeCell ref="J34:L34"/>
  </mergeCells>
  <phoneticPr fontId="3"/>
  <pageMargins left="0.39370078740157483" right="0.39370078740157483" top="0.98425196850393704" bottom="0.98425196850393704" header="0.51181102362204722" footer="0.51181102362204722"/>
  <pageSetup paperSize="9" scale="8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2:S38"/>
  <sheetViews>
    <sheetView view="pageBreakPreview" zoomScaleNormal="100" zoomScaleSheetLayoutView="100" workbookViewId="0">
      <selection activeCell="B2" sqref="B2:L2"/>
    </sheetView>
  </sheetViews>
  <sheetFormatPr defaultColWidth="9" defaultRowHeight="13"/>
  <cols>
    <col min="1" max="1" width="6.90625" style="111" customWidth="1"/>
    <col min="2" max="2" width="16.36328125" style="111" customWidth="1"/>
    <col min="3" max="3" width="9.6328125" style="111" customWidth="1"/>
    <col min="4" max="4" width="4" style="111" customWidth="1"/>
    <col min="5" max="5" width="3.453125" style="111" customWidth="1"/>
    <col min="6" max="6" width="4.26953125" style="111" customWidth="1"/>
    <col min="7" max="7" width="14.6328125" style="111" customWidth="1"/>
    <col min="8" max="8" width="9.6328125" style="111" customWidth="1"/>
    <col min="9" max="9" width="3.7265625" style="111" customWidth="1"/>
    <col min="10" max="10" width="3.6328125" style="111" customWidth="1"/>
    <col min="11" max="11" width="4.453125" style="111" customWidth="1"/>
    <col min="12" max="12" width="18.7265625" style="111" customWidth="1"/>
    <col min="13" max="13" width="7.26953125" style="111" customWidth="1"/>
    <col min="14" max="14" width="8.26953125" style="111" customWidth="1"/>
    <col min="15" max="15" width="2.453125" style="111" customWidth="1"/>
    <col min="16" max="16" width="16.6328125" style="111" customWidth="1"/>
    <col min="17" max="17" width="9.7265625" style="111" customWidth="1"/>
    <col min="18" max="18" width="2.453125" style="111" customWidth="1"/>
    <col min="19" max="19" width="9.7265625" style="111" customWidth="1"/>
    <col min="20" max="24" width="10.26953125" style="111" customWidth="1"/>
    <col min="25" max="16384" width="9" style="111"/>
  </cols>
  <sheetData>
    <row r="2" spans="1:17" s="113" customFormat="1" ht="24" customHeight="1">
      <c r="B2" s="1019" t="s">
        <v>287</v>
      </c>
      <c r="C2" s="1019"/>
      <c r="D2" s="1019"/>
      <c r="E2" s="1019"/>
      <c r="F2" s="1019"/>
      <c r="G2" s="1019"/>
      <c r="H2" s="1019"/>
      <c r="I2" s="1020"/>
      <c r="J2" s="1020"/>
      <c r="K2" s="1020"/>
      <c r="L2" s="1020"/>
    </row>
    <row r="3" spans="1:17" s="113" customFormat="1" ht="13.5" thickBot="1"/>
    <row r="4" spans="1:17" s="113" customFormat="1" ht="23.25" customHeight="1" thickBot="1">
      <c r="B4" s="1021" t="s">
        <v>286</v>
      </c>
      <c r="C4" s="1022"/>
      <c r="D4" s="1022"/>
      <c r="E4" s="1022"/>
      <c r="F4" s="1022"/>
      <c r="G4" s="1022"/>
      <c r="H4" s="1022"/>
      <c r="I4" s="1022"/>
      <c r="J4" s="1022"/>
      <c r="K4" s="1023"/>
      <c r="L4" s="146"/>
    </row>
    <row r="5" spans="1:17" s="113" customFormat="1" ht="33.75" customHeight="1">
      <c r="A5" s="1024" t="s">
        <v>284</v>
      </c>
      <c r="B5" s="1022"/>
      <c r="C5" s="1022"/>
      <c r="D5" s="1022"/>
      <c r="E5" s="1022"/>
      <c r="F5" s="1022"/>
      <c r="G5" s="1022"/>
      <c r="H5" s="1022"/>
      <c r="I5" s="1022"/>
      <c r="J5" s="1022"/>
      <c r="K5" s="1022"/>
      <c r="L5" s="1022"/>
      <c r="M5" s="1022"/>
    </row>
    <row r="6" spans="1:17" s="113" customFormat="1" ht="23.25" customHeight="1">
      <c r="B6" s="145" t="s">
        <v>146</v>
      </c>
      <c r="C6" s="1025" t="s">
        <v>288</v>
      </c>
      <c r="D6" s="1025"/>
      <c r="E6" s="1025"/>
      <c r="F6" s="1025"/>
      <c r="G6" s="1025"/>
      <c r="H6" s="1025"/>
      <c r="I6" s="1018"/>
      <c r="J6" s="1018"/>
      <c r="K6" s="1018"/>
      <c r="L6" s="1018"/>
    </row>
    <row r="7" spans="1:17" s="113" customFormat="1" ht="37.5" customHeight="1">
      <c r="B7" s="145" t="s">
        <v>280</v>
      </c>
      <c r="C7" s="1026"/>
      <c r="D7" s="1026"/>
      <c r="E7" s="1026"/>
      <c r="F7" s="1026"/>
      <c r="G7" s="1026"/>
      <c r="H7" s="1026"/>
      <c r="I7" s="1018"/>
      <c r="J7" s="1018"/>
      <c r="K7" s="1018"/>
      <c r="L7" s="1018"/>
    </row>
    <row r="8" spans="1:17" s="113" customFormat="1" ht="29.25" customHeight="1">
      <c r="B8" s="145" t="s">
        <v>279</v>
      </c>
      <c r="C8" s="1017" t="e">
        <f>VLOOKUP(L4,#REF!,2,FALSE)</f>
        <v>#REF!</v>
      </c>
      <c r="D8" s="1017"/>
      <c r="E8" s="1017"/>
      <c r="F8" s="1017"/>
      <c r="G8" s="1017"/>
      <c r="H8" s="1017"/>
      <c r="I8" s="1018"/>
      <c r="J8" s="1018"/>
      <c r="K8" s="1018"/>
      <c r="L8" s="1018"/>
    </row>
    <row r="9" spans="1:17" s="113" customFormat="1" ht="27" customHeight="1">
      <c r="B9" s="145" t="s">
        <v>277</v>
      </c>
      <c r="C9" s="1027" t="s">
        <v>276</v>
      </c>
      <c r="D9" s="1027"/>
      <c r="E9" s="1027"/>
      <c r="F9" s="1027"/>
      <c r="G9" s="1027"/>
      <c r="H9" s="1027"/>
      <c r="I9" s="1018"/>
      <c r="J9" s="1018"/>
      <c r="K9" s="1018"/>
      <c r="L9" s="1018"/>
    </row>
    <row r="10" spans="1:17" s="113" customFormat="1"/>
    <row r="11" spans="1:17" s="113" customFormat="1" ht="9" customHeight="1" thickBot="1"/>
    <row r="12" spans="1:17" s="113" customFormat="1" ht="24" customHeight="1" thickBot="1">
      <c r="B12" s="1028" t="s">
        <v>271</v>
      </c>
      <c r="C12" s="1029"/>
      <c r="D12" s="1029"/>
      <c r="E12" s="1029"/>
      <c r="F12" s="1029"/>
      <c r="G12" s="1030"/>
      <c r="H12" s="144"/>
      <c r="I12" s="143" t="s">
        <v>270</v>
      </c>
      <c r="J12" s="119"/>
      <c r="K12" s="119"/>
      <c r="L12" s="119"/>
      <c r="M12" s="119"/>
    </row>
    <row r="13" spans="1:17" s="113" customFormat="1" ht="12.75" customHeight="1">
      <c r="B13" s="142"/>
    </row>
    <row r="14" spans="1:17" s="113" customFormat="1"/>
    <row r="15" spans="1:17" s="135" customFormat="1">
      <c r="C15" s="1031" t="s">
        <v>269</v>
      </c>
      <c r="D15" s="1032"/>
      <c r="E15" s="1032"/>
      <c r="F15" s="1032"/>
      <c r="G15" s="1033"/>
      <c r="H15" s="1031" t="s">
        <v>268</v>
      </c>
      <c r="I15" s="1032"/>
      <c r="J15" s="1032"/>
      <c r="K15" s="1032"/>
      <c r="L15" s="1033"/>
      <c r="O15" s="113"/>
      <c r="P15" s="113"/>
      <c r="Q15" s="113"/>
    </row>
    <row r="16" spans="1:17" s="135" customFormat="1" ht="18.75" customHeight="1">
      <c r="C16" s="1034" t="e">
        <f>VLOOKUP(L4,#REF!,2,FALSE)</f>
        <v>#REF!</v>
      </c>
      <c r="D16" s="1035"/>
      <c r="E16" s="1035"/>
      <c r="F16" s="1035"/>
      <c r="G16" s="1036"/>
      <c r="H16" s="1034" t="e">
        <f>VLOOKUP(L4,#REF!,2,FALSE)</f>
        <v>#REF!</v>
      </c>
      <c r="I16" s="1035"/>
      <c r="J16" s="1035"/>
      <c r="K16" s="1035"/>
      <c r="L16" s="1036"/>
      <c r="O16" s="113"/>
      <c r="P16" s="113"/>
      <c r="Q16" s="113"/>
    </row>
    <row r="17" spans="2:19" s="135" customFormat="1" ht="13.5" customHeight="1">
      <c r="C17" s="1043" t="s">
        <v>267</v>
      </c>
      <c r="D17" s="1044"/>
      <c r="E17" s="1044"/>
      <c r="F17" s="1044"/>
      <c r="G17" s="1045"/>
      <c r="H17" s="1043" t="s">
        <v>267</v>
      </c>
      <c r="I17" s="1044"/>
      <c r="J17" s="1044"/>
      <c r="K17" s="1044"/>
      <c r="L17" s="1045"/>
    </row>
    <row r="18" spans="2:19" s="135" customFormat="1" ht="46.5" customHeight="1">
      <c r="C18" s="138" t="s">
        <v>266</v>
      </c>
      <c r="D18" s="141"/>
      <c r="E18" s="140"/>
      <c r="F18" s="139"/>
      <c r="G18" s="138" t="s">
        <v>265</v>
      </c>
      <c r="H18" s="138" t="s">
        <v>266</v>
      </c>
      <c r="I18" s="141"/>
      <c r="J18" s="140"/>
      <c r="K18" s="139"/>
      <c r="L18" s="138" t="s">
        <v>265</v>
      </c>
      <c r="R18" s="113"/>
      <c r="S18" s="113"/>
    </row>
    <row r="19" spans="2:19" s="113" customFormat="1" ht="20.149999999999999" customHeight="1">
      <c r="B19" s="137" t="s">
        <v>264</v>
      </c>
      <c r="C19" s="132"/>
      <c r="D19" s="131" t="s">
        <v>248</v>
      </c>
      <c r="E19" s="130" t="s">
        <v>253</v>
      </c>
      <c r="F19" s="129" t="s">
        <v>245</v>
      </c>
      <c r="G19" s="136" t="e">
        <f t="shared" ref="G19:G29" si="0">ROUNDDOWN(C19/$H$12,1)</f>
        <v>#DIV/0!</v>
      </c>
      <c r="H19" s="132"/>
      <c r="I19" s="131" t="s">
        <v>248</v>
      </c>
      <c r="J19" s="130" t="s">
        <v>253</v>
      </c>
      <c r="K19" s="129" t="s">
        <v>245</v>
      </c>
      <c r="L19" s="128" t="e">
        <f>ROUNDDOWN(H19/$H$12,1)</f>
        <v>#DIV/0!</v>
      </c>
      <c r="O19" s="135"/>
      <c r="P19" s="135"/>
      <c r="Q19" s="135"/>
    </row>
    <row r="20" spans="2:19" s="113" customFormat="1" ht="20.149999999999999" customHeight="1">
      <c r="B20" s="133" t="s">
        <v>263</v>
      </c>
      <c r="C20" s="132"/>
      <c r="D20" s="131" t="s">
        <v>248</v>
      </c>
      <c r="E20" s="130" t="s">
        <v>253</v>
      </c>
      <c r="F20" s="129" t="s">
        <v>245</v>
      </c>
      <c r="G20" s="128" t="e">
        <f t="shared" si="0"/>
        <v>#DIV/0!</v>
      </c>
      <c r="H20" s="132"/>
      <c r="I20" s="131" t="s">
        <v>248</v>
      </c>
      <c r="J20" s="130" t="s">
        <v>253</v>
      </c>
      <c r="K20" s="129" t="s">
        <v>245</v>
      </c>
      <c r="L20" s="128" t="e">
        <f t="shared" ref="L20:L29" si="1">ROUNDDOWN(H20/$H$12,1)</f>
        <v>#DIV/0!</v>
      </c>
    </row>
    <row r="21" spans="2:19" s="113" customFormat="1" ht="20.149999999999999" customHeight="1">
      <c r="B21" s="133" t="s">
        <v>262</v>
      </c>
      <c r="C21" s="132"/>
      <c r="D21" s="131" t="s">
        <v>248</v>
      </c>
      <c r="E21" s="130" t="s">
        <v>253</v>
      </c>
      <c r="F21" s="129" t="s">
        <v>245</v>
      </c>
      <c r="G21" s="128" t="e">
        <f t="shared" si="0"/>
        <v>#DIV/0!</v>
      </c>
      <c r="H21" s="132"/>
      <c r="I21" s="131" t="s">
        <v>248</v>
      </c>
      <c r="J21" s="130" t="s">
        <v>253</v>
      </c>
      <c r="K21" s="129" t="s">
        <v>245</v>
      </c>
      <c r="L21" s="128" t="e">
        <f t="shared" si="1"/>
        <v>#DIV/0!</v>
      </c>
    </row>
    <row r="22" spans="2:19" s="113" customFormat="1" ht="20.149999999999999" customHeight="1">
      <c r="B22" s="133" t="s">
        <v>261</v>
      </c>
      <c r="C22" s="132"/>
      <c r="D22" s="131" t="s">
        <v>248</v>
      </c>
      <c r="E22" s="130" t="s">
        <v>253</v>
      </c>
      <c r="F22" s="129" t="s">
        <v>245</v>
      </c>
      <c r="G22" s="128" t="e">
        <f t="shared" si="0"/>
        <v>#DIV/0!</v>
      </c>
      <c r="H22" s="132"/>
      <c r="I22" s="131" t="s">
        <v>248</v>
      </c>
      <c r="J22" s="130" t="s">
        <v>253</v>
      </c>
      <c r="K22" s="129" t="s">
        <v>245</v>
      </c>
      <c r="L22" s="128" t="e">
        <f t="shared" si="1"/>
        <v>#DIV/0!</v>
      </c>
    </row>
    <row r="23" spans="2:19" s="113" customFormat="1" ht="20.149999999999999" customHeight="1">
      <c r="B23" s="133" t="s">
        <v>260</v>
      </c>
      <c r="C23" s="132"/>
      <c r="D23" s="131" t="s">
        <v>248</v>
      </c>
      <c r="E23" s="130" t="s">
        <v>253</v>
      </c>
      <c r="F23" s="129" t="s">
        <v>245</v>
      </c>
      <c r="G23" s="128" t="e">
        <f t="shared" si="0"/>
        <v>#DIV/0!</v>
      </c>
      <c r="H23" s="132"/>
      <c r="I23" s="131" t="s">
        <v>248</v>
      </c>
      <c r="J23" s="130" t="s">
        <v>253</v>
      </c>
      <c r="K23" s="129" t="s">
        <v>245</v>
      </c>
      <c r="L23" s="128" t="e">
        <f t="shared" si="1"/>
        <v>#DIV/0!</v>
      </c>
    </row>
    <row r="24" spans="2:19" s="113" customFormat="1" ht="20.149999999999999" customHeight="1">
      <c r="B24" s="133" t="s">
        <v>259</v>
      </c>
      <c r="C24" s="132"/>
      <c r="D24" s="131" t="s">
        <v>248</v>
      </c>
      <c r="E24" s="130" t="s">
        <v>253</v>
      </c>
      <c r="F24" s="129" t="s">
        <v>245</v>
      </c>
      <c r="G24" s="128" t="e">
        <f t="shared" si="0"/>
        <v>#DIV/0!</v>
      </c>
      <c r="H24" s="132"/>
      <c r="I24" s="131" t="s">
        <v>248</v>
      </c>
      <c r="J24" s="130" t="s">
        <v>253</v>
      </c>
      <c r="K24" s="129" t="s">
        <v>245</v>
      </c>
      <c r="L24" s="128" t="e">
        <f t="shared" si="1"/>
        <v>#DIV/0!</v>
      </c>
    </row>
    <row r="25" spans="2:19" s="113" customFormat="1" ht="20.149999999999999" customHeight="1">
      <c r="B25" s="133" t="s">
        <v>258</v>
      </c>
      <c r="C25" s="132"/>
      <c r="D25" s="131" t="s">
        <v>248</v>
      </c>
      <c r="E25" s="130" t="s">
        <v>253</v>
      </c>
      <c r="F25" s="129" t="s">
        <v>245</v>
      </c>
      <c r="G25" s="128" t="e">
        <f t="shared" si="0"/>
        <v>#DIV/0!</v>
      </c>
      <c r="H25" s="132"/>
      <c r="I25" s="131" t="s">
        <v>248</v>
      </c>
      <c r="J25" s="130" t="s">
        <v>253</v>
      </c>
      <c r="K25" s="129" t="s">
        <v>245</v>
      </c>
      <c r="L25" s="128" t="e">
        <f t="shared" si="1"/>
        <v>#DIV/0!</v>
      </c>
    </row>
    <row r="26" spans="2:19" s="113" customFormat="1" ht="20.149999999999999" customHeight="1">
      <c r="B26" s="133" t="s">
        <v>257</v>
      </c>
      <c r="C26" s="132"/>
      <c r="D26" s="131" t="s">
        <v>248</v>
      </c>
      <c r="E26" s="130" t="s">
        <v>253</v>
      </c>
      <c r="F26" s="129" t="s">
        <v>245</v>
      </c>
      <c r="G26" s="128" t="e">
        <f t="shared" si="0"/>
        <v>#DIV/0!</v>
      </c>
      <c r="H26" s="132"/>
      <c r="I26" s="131" t="s">
        <v>248</v>
      </c>
      <c r="J26" s="130" t="s">
        <v>253</v>
      </c>
      <c r="K26" s="129" t="s">
        <v>245</v>
      </c>
      <c r="L26" s="128" t="e">
        <f t="shared" si="1"/>
        <v>#DIV/0!</v>
      </c>
    </row>
    <row r="27" spans="2:19" s="113" customFormat="1" ht="20.149999999999999" customHeight="1">
      <c r="B27" s="133" t="s">
        <v>256</v>
      </c>
      <c r="C27" s="132"/>
      <c r="D27" s="131" t="s">
        <v>248</v>
      </c>
      <c r="E27" s="130" t="s">
        <v>253</v>
      </c>
      <c r="F27" s="129" t="s">
        <v>245</v>
      </c>
      <c r="G27" s="128" t="e">
        <f t="shared" si="0"/>
        <v>#DIV/0!</v>
      </c>
      <c r="H27" s="132"/>
      <c r="I27" s="131" t="s">
        <v>248</v>
      </c>
      <c r="J27" s="130" t="s">
        <v>253</v>
      </c>
      <c r="K27" s="129" t="s">
        <v>245</v>
      </c>
      <c r="L27" s="128" t="e">
        <f t="shared" si="1"/>
        <v>#DIV/0!</v>
      </c>
    </row>
    <row r="28" spans="2:19" s="113" customFormat="1" ht="20.149999999999999" customHeight="1">
      <c r="B28" s="134" t="s">
        <v>255</v>
      </c>
      <c r="C28" s="132"/>
      <c r="D28" s="131" t="s">
        <v>248</v>
      </c>
      <c r="E28" s="130" t="s">
        <v>253</v>
      </c>
      <c r="F28" s="129" t="s">
        <v>245</v>
      </c>
      <c r="G28" s="128" t="e">
        <f t="shared" si="0"/>
        <v>#DIV/0!</v>
      </c>
      <c r="H28" s="132"/>
      <c r="I28" s="131" t="s">
        <v>248</v>
      </c>
      <c r="J28" s="130" t="s">
        <v>253</v>
      </c>
      <c r="K28" s="129" t="s">
        <v>245</v>
      </c>
      <c r="L28" s="128" t="e">
        <f t="shared" si="1"/>
        <v>#DIV/0!</v>
      </c>
    </row>
    <row r="29" spans="2:19" s="113" customFormat="1" ht="20.149999999999999" customHeight="1" thickBot="1">
      <c r="B29" s="133" t="s">
        <v>254</v>
      </c>
      <c r="C29" s="132"/>
      <c r="D29" s="131" t="s">
        <v>248</v>
      </c>
      <c r="E29" s="130" t="s">
        <v>253</v>
      </c>
      <c r="F29" s="129" t="s">
        <v>245</v>
      </c>
      <c r="G29" s="128" t="e">
        <f t="shared" si="0"/>
        <v>#DIV/0!</v>
      </c>
      <c r="H29" s="132"/>
      <c r="I29" s="131" t="s">
        <v>248</v>
      </c>
      <c r="J29" s="130" t="s">
        <v>253</v>
      </c>
      <c r="K29" s="129" t="s">
        <v>245</v>
      </c>
      <c r="L29" s="128" t="e">
        <f t="shared" si="1"/>
        <v>#DIV/0!</v>
      </c>
    </row>
    <row r="30" spans="2:19" s="113" customFormat="1" ht="26.25" customHeight="1" thickBot="1">
      <c r="B30" s="127" t="s">
        <v>252</v>
      </c>
      <c r="C30" s="126"/>
      <c r="D30" s="1046" t="s">
        <v>249</v>
      </c>
      <c r="E30" s="1047"/>
      <c r="F30" s="1048"/>
      <c r="G30" s="124" t="e">
        <f>SUM(G19:G29)</f>
        <v>#DIV/0!</v>
      </c>
      <c r="H30" s="125"/>
      <c r="I30" s="1046" t="s">
        <v>250</v>
      </c>
      <c r="J30" s="1047"/>
      <c r="K30" s="1048"/>
      <c r="L30" s="124" t="e">
        <f>SUM(L19:L29)</f>
        <v>#DIV/0!</v>
      </c>
    </row>
    <row r="31" spans="2:19" s="113" customFormat="1" ht="26.25" customHeight="1" thickBot="1">
      <c r="B31" s="127" t="s">
        <v>251</v>
      </c>
      <c r="C31" s="126"/>
      <c r="D31" s="1046" t="s">
        <v>249</v>
      </c>
      <c r="E31" s="1047"/>
      <c r="F31" s="1048"/>
      <c r="G31" s="124" t="e">
        <f>G30/11</f>
        <v>#DIV/0!</v>
      </c>
      <c r="H31" s="125"/>
      <c r="I31" s="1046" t="s">
        <v>250</v>
      </c>
      <c r="J31" s="1047"/>
      <c r="K31" s="1048"/>
      <c r="L31" s="124" t="e">
        <f>L30/11</f>
        <v>#DIV/0!</v>
      </c>
    </row>
    <row r="32" spans="2:19" s="113" customFormat="1" ht="29.25" customHeight="1" thickBot="1">
      <c r="B32" s="123"/>
      <c r="C32" s="123"/>
      <c r="D32" s="122"/>
      <c r="E32" s="122"/>
      <c r="F32" s="122"/>
      <c r="G32" s="121"/>
      <c r="H32" s="123"/>
      <c r="I32" s="122"/>
      <c r="J32" s="122"/>
      <c r="K32" s="122"/>
      <c r="L32" s="121"/>
    </row>
    <row r="33" spans="3:13" s="113" customFormat="1" ht="13.5" thickBot="1">
      <c r="C33" s="1049" t="s">
        <v>249</v>
      </c>
      <c r="D33" s="1050"/>
      <c r="E33" s="1051" t="s">
        <v>248</v>
      </c>
      <c r="F33" s="1052"/>
      <c r="G33" s="120" t="s">
        <v>247</v>
      </c>
      <c r="H33" s="119" t="s">
        <v>246</v>
      </c>
      <c r="I33" s="119" t="s">
        <v>245</v>
      </c>
      <c r="J33" s="1053" t="s">
        <v>244</v>
      </c>
      <c r="K33" s="1054"/>
      <c r="L33" s="1055"/>
    </row>
    <row r="34" spans="3:13" s="113" customFormat="1" ht="36.75" customHeight="1" thickBot="1">
      <c r="C34" s="1037" t="e">
        <f>G31</f>
        <v>#DIV/0!</v>
      </c>
      <c r="D34" s="1038"/>
      <c r="E34" s="118"/>
      <c r="F34" s="118"/>
      <c r="G34" s="117" t="e">
        <f>L31</f>
        <v>#DIV/0!</v>
      </c>
      <c r="H34" s="116"/>
      <c r="I34" s="115"/>
      <c r="J34" s="1039" t="e">
        <f>C34/G34*100</f>
        <v>#DIV/0!</v>
      </c>
      <c r="K34" s="1040"/>
      <c r="L34" s="1041"/>
      <c r="M34" s="113" t="s">
        <v>48</v>
      </c>
    </row>
    <row r="35" spans="3:13" s="113" customFormat="1"/>
    <row r="36" spans="3:13" s="113" customFormat="1">
      <c r="I36" s="114"/>
      <c r="J36" s="114"/>
      <c r="K36" s="114"/>
      <c r="L36" s="114"/>
    </row>
    <row r="37" spans="3:13" s="113" customFormat="1">
      <c r="H37" s="114"/>
      <c r="I37" s="1042"/>
      <c r="J37" s="1042"/>
      <c r="K37" s="1042"/>
      <c r="L37" s="1042"/>
    </row>
    <row r="38" spans="3:13">
      <c r="H38" s="112"/>
    </row>
  </sheetData>
  <mergeCells count="24">
    <mergeCell ref="C34:D34"/>
    <mergeCell ref="J34:L34"/>
    <mergeCell ref="I37:L37"/>
    <mergeCell ref="C17:G17"/>
    <mergeCell ref="H17:L17"/>
    <mergeCell ref="D30:F30"/>
    <mergeCell ref="I30:K30"/>
    <mergeCell ref="D31:F31"/>
    <mergeCell ref="I31:K31"/>
    <mergeCell ref="C33:D33"/>
    <mergeCell ref="E33:F33"/>
    <mergeCell ref="J33:L33"/>
    <mergeCell ref="C9:L9"/>
    <mergeCell ref="B12:G12"/>
    <mergeCell ref="C15:G15"/>
    <mergeCell ref="H15:L15"/>
    <mergeCell ref="C16:G16"/>
    <mergeCell ref="H16:L16"/>
    <mergeCell ref="C8:L8"/>
    <mergeCell ref="B2:L2"/>
    <mergeCell ref="B4:K4"/>
    <mergeCell ref="A5:M5"/>
    <mergeCell ref="C6:L6"/>
    <mergeCell ref="C7:L7"/>
  </mergeCells>
  <phoneticPr fontId="3"/>
  <pageMargins left="0.39370078740157483" right="0.39370078740157483" top="0.98425196850393704" bottom="0.98425196850393704" header="0.51181102362204722" footer="0.51181102362204722"/>
  <pageSetup paperSize="9" scale="8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AW103"/>
  <sheetViews>
    <sheetView view="pageBreakPreview" zoomScaleNormal="100" zoomScaleSheetLayoutView="100" workbookViewId="0">
      <selection activeCell="Z15" sqref="Z15:AN16"/>
    </sheetView>
  </sheetViews>
  <sheetFormatPr defaultColWidth="9" defaultRowHeight="13"/>
  <cols>
    <col min="1" max="49" width="1.90625" style="157" customWidth="1"/>
    <col min="50" max="92" width="1.6328125" style="157" customWidth="1"/>
    <col min="93" max="16384" width="9" style="157"/>
  </cols>
  <sheetData>
    <row r="1" spans="1:49" ht="12" customHeight="1"/>
    <row r="2" spans="1:49" ht="14">
      <c r="A2" s="1085" t="s">
        <v>318</v>
      </c>
      <c r="B2" s="1085"/>
      <c r="C2" s="1085"/>
      <c r="D2" s="1085"/>
      <c r="E2" s="1085"/>
      <c r="F2" s="1085"/>
      <c r="G2" s="1085"/>
      <c r="H2" s="1085"/>
      <c r="I2" s="1085"/>
      <c r="J2" s="1085"/>
      <c r="K2" s="1085"/>
      <c r="L2" s="1085"/>
      <c r="M2" s="1085"/>
      <c r="N2" s="1085"/>
      <c r="O2" s="1085"/>
      <c r="P2" s="1085"/>
      <c r="Q2" s="1085"/>
      <c r="R2" s="1085"/>
      <c r="S2" s="1085"/>
      <c r="T2" s="1085"/>
      <c r="U2" s="1085"/>
      <c r="V2" s="1085"/>
      <c r="W2" s="1085"/>
      <c r="X2" s="1085"/>
      <c r="Y2" s="1085"/>
      <c r="Z2" s="1085"/>
      <c r="AA2" s="1085"/>
      <c r="AB2" s="1085"/>
      <c r="AC2" s="1085"/>
      <c r="AD2" s="1085"/>
      <c r="AE2" s="1085"/>
      <c r="AF2" s="1085"/>
      <c r="AG2" s="1085"/>
      <c r="AH2" s="1085"/>
      <c r="AI2" s="1085"/>
      <c r="AJ2" s="1085"/>
      <c r="AK2" s="1085"/>
      <c r="AL2" s="1085"/>
      <c r="AM2" s="1085"/>
      <c r="AN2" s="1085"/>
      <c r="AO2" s="1085"/>
      <c r="AP2" s="1085"/>
      <c r="AQ2" s="1085"/>
      <c r="AR2" s="1085"/>
      <c r="AS2" s="1085"/>
      <c r="AT2" s="1085"/>
      <c r="AU2" s="1085"/>
      <c r="AV2" s="1085"/>
      <c r="AW2" s="1085"/>
    </row>
    <row r="3" spans="1:49" s="158" customFormat="1" ht="12" customHeight="1"/>
    <row r="4" spans="1:49" s="158" customFormat="1" ht="30.75" customHeight="1">
      <c r="X4" s="1086" t="s">
        <v>317</v>
      </c>
      <c r="Y4" s="1086"/>
      <c r="Z4" s="1086"/>
      <c r="AA4" s="1086"/>
      <c r="AB4" s="1086"/>
      <c r="AC4" s="1086"/>
      <c r="AD4" s="1086"/>
      <c r="AE4" s="1086"/>
      <c r="AF4" s="1087"/>
      <c r="AG4" s="1087"/>
      <c r="AH4" s="1087"/>
      <c r="AI4" s="1087"/>
      <c r="AJ4" s="1087"/>
      <c r="AK4" s="1087"/>
      <c r="AL4" s="1087"/>
      <c r="AM4" s="1087"/>
      <c r="AN4" s="1087"/>
      <c r="AO4" s="1087"/>
      <c r="AP4" s="1087"/>
      <c r="AQ4" s="1087"/>
      <c r="AR4" s="1087"/>
      <c r="AS4" s="1087"/>
      <c r="AT4" s="1087"/>
      <c r="AU4" s="1087"/>
      <c r="AV4" s="1087"/>
      <c r="AW4" s="1087"/>
    </row>
    <row r="5" spans="1:49" s="158" customFormat="1" ht="30.75" customHeight="1">
      <c r="X5" s="1086" t="s">
        <v>316</v>
      </c>
      <c r="Y5" s="1086"/>
      <c r="Z5" s="1086"/>
      <c r="AA5" s="1086"/>
      <c r="AB5" s="1086"/>
      <c r="AC5" s="1086"/>
      <c r="AD5" s="1086"/>
      <c r="AE5" s="1086"/>
      <c r="AF5" s="1087"/>
      <c r="AG5" s="1087"/>
      <c r="AH5" s="1087"/>
      <c r="AI5" s="1087"/>
      <c r="AJ5" s="1087"/>
      <c r="AK5" s="1087"/>
      <c r="AL5" s="1087"/>
      <c r="AM5" s="1087"/>
      <c r="AN5" s="1087"/>
      <c r="AO5" s="1087"/>
      <c r="AP5" s="1087"/>
      <c r="AQ5" s="1087"/>
      <c r="AR5" s="1087"/>
      <c r="AS5" s="1087"/>
      <c r="AT5" s="1087"/>
      <c r="AU5" s="1087"/>
      <c r="AV5" s="1087"/>
      <c r="AW5" s="1087"/>
    </row>
    <row r="6" spans="1:49" s="158" customFormat="1" ht="30.75" customHeight="1">
      <c r="X6" s="1086" t="s">
        <v>315</v>
      </c>
      <c r="Y6" s="1086"/>
      <c r="Z6" s="1086"/>
      <c r="AA6" s="1086"/>
      <c r="AB6" s="1086"/>
      <c r="AC6" s="1086"/>
      <c r="AD6" s="1086"/>
      <c r="AE6" s="1086"/>
      <c r="AF6" s="1087"/>
      <c r="AG6" s="1087"/>
      <c r="AH6" s="1087"/>
      <c r="AI6" s="1087"/>
      <c r="AJ6" s="1087"/>
      <c r="AK6" s="1087"/>
      <c r="AL6" s="1087"/>
      <c r="AM6" s="1087"/>
      <c r="AN6" s="1087"/>
      <c r="AO6" s="1087"/>
      <c r="AP6" s="1087"/>
      <c r="AQ6" s="1087"/>
      <c r="AR6" s="1087"/>
      <c r="AS6" s="1087"/>
      <c r="AT6" s="1087"/>
      <c r="AU6" s="1087"/>
      <c r="AV6" s="1087"/>
      <c r="AW6" s="1087"/>
    </row>
    <row r="7" spans="1:49" s="158" customFormat="1" ht="12" customHeight="1"/>
    <row r="8" spans="1:49" s="158" customFormat="1" ht="18.75" customHeight="1">
      <c r="B8" s="158" t="s">
        <v>314</v>
      </c>
    </row>
    <row r="9" spans="1:49" s="158" customFormat="1" ht="12" customHeight="1"/>
    <row r="10" spans="1:49" s="158" customFormat="1">
      <c r="A10" s="1070" t="s">
        <v>82</v>
      </c>
      <c r="B10" s="1071"/>
      <c r="C10" s="1071"/>
      <c r="D10" s="1071"/>
      <c r="E10" s="1071"/>
      <c r="F10" s="1071"/>
      <c r="G10" s="1071"/>
      <c r="H10" s="1072"/>
      <c r="I10" s="1073"/>
      <c r="J10" s="1073"/>
      <c r="K10" s="1073"/>
      <c r="L10" s="1073"/>
      <c r="M10" s="1073"/>
      <c r="N10" s="1073"/>
      <c r="O10" s="1073"/>
      <c r="P10" s="1073"/>
      <c r="Q10" s="1073"/>
      <c r="R10" s="1073"/>
      <c r="S10" s="1073"/>
      <c r="T10" s="1073"/>
      <c r="U10" s="1073"/>
      <c r="V10" s="1073"/>
      <c r="W10" s="1073"/>
      <c r="X10" s="1073"/>
      <c r="Y10" s="1073"/>
      <c r="Z10" s="1073"/>
      <c r="AA10" s="1073"/>
      <c r="AB10" s="1073"/>
      <c r="AC10" s="1073"/>
      <c r="AD10" s="1074" t="s">
        <v>313</v>
      </c>
      <c r="AE10" s="1063"/>
      <c r="AF10" s="1063"/>
      <c r="AG10" s="1063"/>
      <c r="AH10" s="1063"/>
      <c r="AI10" s="1063"/>
      <c r="AJ10" s="1063"/>
      <c r="AK10" s="1063"/>
      <c r="AL10" s="1063"/>
      <c r="AM10" s="1063"/>
      <c r="AN10" s="1063"/>
      <c r="AO10" s="1062" t="s">
        <v>312</v>
      </c>
      <c r="AP10" s="1063"/>
      <c r="AQ10" s="1063"/>
      <c r="AR10" s="1063"/>
      <c r="AS10" s="1063"/>
      <c r="AT10" s="1063"/>
      <c r="AU10" s="1063"/>
      <c r="AV10" s="1063"/>
      <c r="AW10" s="1065"/>
    </row>
    <row r="11" spans="1:49" s="158" customFormat="1" ht="12">
      <c r="A11" s="1075"/>
      <c r="B11" s="1076"/>
      <c r="C11" s="1076"/>
      <c r="D11" s="1076"/>
      <c r="E11" s="1076"/>
      <c r="F11" s="1076"/>
      <c r="G11" s="1077"/>
      <c r="H11" s="1081"/>
      <c r="I11" s="1082"/>
      <c r="J11" s="1082"/>
      <c r="K11" s="1082"/>
      <c r="L11" s="1082"/>
      <c r="M11" s="1082"/>
      <c r="N11" s="1082"/>
      <c r="O11" s="1082"/>
      <c r="P11" s="1082"/>
      <c r="Q11" s="1082"/>
      <c r="R11" s="1082"/>
      <c r="S11" s="1082"/>
      <c r="T11" s="1082"/>
      <c r="U11" s="1082"/>
      <c r="V11" s="1082"/>
      <c r="W11" s="1082"/>
      <c r="X11" s="1082"/>
      <c r="Y11" s="1082"/>
      <c r="Z11" s="1082"/>
      <c r="AA11" s="1082"/>
      <c r="AB11" s="1082"/>
      <c r="AC11" s="1082"/>
      <c r="AD11" s="1056"/>
      <c r="AE11" s="1057"/>
      <c r="AF11" s="1057"/>
      <c r="AG11" s="1057"/>
      <c r="AH11" s="1057"/>
      <c r="AI11" s="1057"/>
      <c r="AJ11" s="1057"/>
      <c r="AK11" s="1057"/>
      <c r="AL11" s="1057"/>
      <c r="AM11" s="1057"/>
      <c r="AN11" s="1057"/>
      <c r="AO11" s="1058"/>
      <c r="AP11" s="1057"/>
      <c r="AQ11" s="1057"/>
      <c r="AR11" s="1057"/>
      <c r="AS11" s="1057"/>
      <c r="AT11" s="1057"/>
      <c r="AU11" s="1057"/>
      <c r="AV11" s="1057"/>
      <c r="AW11" s="1059"/>
    </row>
    <row r="12" spans="1:49" s="158" customFormat="1" ht="12">
      <c r="A12" s="1075"/>
      <c r="B12" s="1076"/>
      <c r="C12" s="1076"/>
      <c r="D12" s="1076"/>
      <c r="E12" s="1076"/>
      <c r="F12" s="1076"/>
      <c r="G12" s="1077"/>
      <c r="H12" s="1081"/>
      <c r="I12" s="1082"/>
      <c r="J12" s="1082"/>
      <c r="K12" s="1082"/>
      <c r="L12" s="1082"/>
      <c r="M12" s="1082"/>
      <c r="N12" s="1082"/>
      <c r="O12" s="1082"/>
      <c r="P12" s="1082"/>
      <c r="Q12" s="1082"/>
      <c r="R12" s="1082"/>
      <c r="S12" s="1082"/>
      <c r="T12" s="1082"/>
      <c r="U12" s="1082"/>
      <c r="V12" s="1082"/>
      <c r="W12" s="1082"/>
      <c r="X12" s="1082"/>
      <c r="Y12" s="1082"/>
      <c r="Z12" s="1082"/>
      <c r="AA12" s="1082"/>
      <c r="AB12" s="1082"/>
      <c r="AC12" s="1082"/>
      <c r="AD12" s="1056"/>
      <c r="AE12" s="1057"/>
      <c r="AF12" s="1057"/>
      <c r="AG12" s="1057"/>
      <c r="AH12" s="1057"/>
      <c r="AI12" s="1057"/>
      <c r="AJ12" s="1057"/>
      <c r="AK12" s="1057"/>
      <c r="AL12" s="1057"/>
      <c r="AM12" s="1057"/>
      <c r="AN12" s="1057"/>
      <c r="AO12" s="1058"/>
      <c r="AP12" s="1057"/>
      <c r="AQ12" s="1057"/>
      <c r="AR12" s="1057"/>
      <c r="AS12" s="1057"/>
      <c r="AT12" s="1057"/>
      <c r="AU12" s="1057"/>
      <c r="AV12" s="1057"/>
      <c r="AW12" s="1059"/>
    </row>
    <row r="13" spans="1:49" s="158" customFormat="1" ht="12" customHeight="1">
      <c r="A13" s="1078"/>
      <c r="B13" s="1079"/>
      <c r="C13" s="1079"/>
      <c r="D13" s="1079"/>
      <c r="E13" s="1079"/>
      <c r="F13" s="1079"/>
      <c r="G13" s="1080"/>
      <c r="H13" s="1083"/>
      <c r="I13" s="1084"/>
      <c r="J13" s="1084"/>
      <c r="K13" s="1084"/>
      <c r="L13" s="1084"/>
      <c r="M13" s="1084"/>
      <c r="N13" s="1084"/>
      <c r="O13" s="1084"/>
      <c r="P13" s="1084"/>
      <c r="Q13" s="1084"/>
      <c r="R13" s="1084"/>
      <c r="S13" s="1084"/>
      <c r="T13" s="1084"/>
      <c r="U13" s="1084"/>
      <c r="V13" s="1084"/>
      <c r="W13" s="1084"/>
      <c r="X13" s="1084"/>
      <c r="Y13" s="1084"/>
      <c r="Z13" s="1084"/>
      <c r="AA13" s="1084"/>
      <c r="AB13" s="1084"/>
      <c r="AC13" s="1084"/>
      <c r="AD13" s="1056"/>
      <c r="AE13" s="1057"/>
      <c r="AF13" s="1057"/>
      <c r="AG13" s="1057"/>
      <c r="AH13" s="1057"/>
      <c r="AI13" s="1057"/>
      <c r="AJ13" s="1057"/>
      <c r="AK13" s="1057"/>
      <c r="AL13" s="1057"/>
      <c r="AM13" s="1057"/>
      <c r="AN13" s="1057"/>
      <c r="AO13" s="1068"/>
      <c r="AP13" s="1067"/>
      <c r="AQ13" s="1067"/>
      <c r="AR13" s="1067"/>
      <c r="AS13" s="1067"/>
      <c r="AT13" s="1067"/>
      <c r="AU13" s="1067"/>
      <c r="AV13" s="1067"/>
      <c r="AW13" s="1069"/>
    </row>
    <row r="14" spans="1:49" s="158" customFormat="1" ht="12">
      <c r="A14" s="1102" t="s">
        <v>311</v>
      </c>
      <c r="B14" s="1103"/>
      <c r="C14" s="1062" t="s">
        <v>310</v>
      </c>
      <c r="D14" s="1063"/>
      <c r="E14" s="1063"/>
      <c r="F14" s="1063"/>
      <c r="G14" s="1063"/>
      <c r="H14" s="1063"/>
      <c r="I14" s="1063"/>
      <c r="J14" s="1063"/>
      <c r="K14" s="1063"/>
      <c r="L14" s="1063"/>
      <c r="M14" s="1063"/>
      <c r="N14" s="1063"/>
      <c r="O14" s="1063"/>
      <c r="P14" s="1063"/>
      <c r="Q14" s="1063"/>
      <c r="R14" s="1064"/>
      <c r="S14" s="1062" t="s">
        <v>309</v>
      </c>
      <c r="T14" s="1063"/>
      <c r="U14" s="1063"/>
      <c r="V14" s="1063"/>
      <c r="W14" s="1063"/>
      <c r="X14" s="1063"/>
      <c r="Y14" s="1064"/>
      <c r="Z14" s="1062" t="s">
        <v>308</v>
      </c>
      <c r="AA14" s="1063"/>
      <c r="AB14" s="1063"/>
      <c r="AC14" s="1063"/>
      <c r="AD14" s="1063"/>
      <c r="AE14" s="1063"/>
      <c r="AF14" s="1063"/>
      <c r="AG14" s="1063"/>
      <c r="AH14" s="1063"/>
      <c r="AI14" s="1063"/>
      <c r="AJ14" s="1063"/>
      <c r="AK14" s="1063"/>
      <c r="AL14" s="1063"/>
      <c r="AM14" s="1063"/>
      <c r="AN14" s="1064"/>
      <c r="AO14" s="1062" t="s">
        <v>307</v>
      </c>
      <c r="AP14" s="1063"/>
      <c r="AQ14" s="1063"/>
      <c r="AR14" s="1063"/>
      <c r="AS14" s="1063"/>
      <c r="AT14" s="1063"/>
      <c r="AU14" s="1063"/>
      <c r="AV14" s="1063"/>
      <c r="AW14" s="1065"/>
    </row>
    <row r="15" spans="1:49" s="158" customFormat="1" ht="14.15" customHeight="1">
      <c r="A15" s="1104"/>
      <c r="B15" s="1088"/>
      <c r="C15" s="1088" t="s">
        <v>174</v>
      </c>
      <c r="D15" s="1088"/>
      <c r="E15" s="1060" t="s">
        <v>301</v>
      </c>
      <c r="F15" s="1060"/>
      <c r="G15" s="1060"/>
      <c r="H15" s="1060"/>
      <c r="I15" s="1060"/>
      <c r="J15" s="1060"/>
      <c r="K15" s="1060"/>
      <c r="L15" s="1060"/>
      <c r="M15" s="1060"/>
      <c r="N15" s="1060"/>
      <c r="O15" s="1060"/>
      <c r="P15" s="1060"/>
      <c r="Q15" s="1060"/>
      <c r="R15" s="1060"/>
      <c r="S15" s="1061" t="s">
        <v>300</v>
      </c>
      <c r="T15" s="1061"/>
      <c r="U15" s="1061"/>
      <c r="V15" s="1061"/>
      <c r="W15" s="1061"/>
      <c r="X15" s="1061"/>
      <c r="Y15" s="1061"/>
      <c r="Z15" s="1090"/>
      <c r="AA15" s="1091"/>
      <c r="AB15" s="1091"/>
      <c r="AC15" s="1091"/>
      <c r="AD15" s="1091"/>
      <c r="AE15" s="1091"/>
      <c r="AF15" s="1091"/>
      <c r="AG15" s="1091"/>
      <c r="AH15" s="1091"/>
      <c r="AI15" s="1091"/>
      <c r="AJ15" s="1091"/>
      <c r="AK15" s="1091"/>
      <c r="AL15" s="1091"/>
      <c r="AM15" s="1091"/>
      <c r="AN15" s="1092"/>
      <c r="AO15" s="1088"/>
      <c r="AP15" s="1088"/>
      <c r="AQ15" s="1088"/>
      <c r="AR15" s="1088"/>
      <c r="AS15" s="1088"/>
      <c r="AT15" s="1088"/>
      <c r="AU15" s="1088"/>
      <c r="AV15" s="1088"/>
      <c r="AW15" s="1089"/>
    </row>
    <row r="16" spans="1:49" s="158" customFormat="1" ht="14.15" customHeight="1">
      <c r="A16" s="1104"/>
      <c r="B16" s="1088"/>
      <c r="C16" s="1088"/>
      <c r="D16" s="1088"/>
      <c r="E16" s="1096" t="s">
        <v>299</v>
      </c>
      <c r="F16" s="1096"/>
      <c r="G16" s="1096"/>
      <c r="H16" s="1096"/>
      <c r="I16" s="1096"/>
      <c r="J16" s="1096"/>
      <c r="K16" s="1096"/>
      <c r="L16" s="1096"/>
      <c r="M16" s="1096"/>
      <c r="N16" s="1096"/>
      <c r="O16" s="1096"/>
      <c r="P16" s="1096"/>
      <c r="Q16" s="1096"/>
      <c r="R16" s="1096"/>
      <c r="S16" s="1061"/>
      <c r="T16" s="1061"/>
      <c r="U16" s="1061"/>
      <c r="V16" s="1061"/>
      <c r="W16" s="1061"/>
      <c r="X16" s="1061"/>
      <c r="Y16" s="1061"/>
      <c r="Z16" s="1093"/>
      <c r="AA16" s="1094"/>
      <c r="AB16" s="1094"/>
      <c r="AC16" s="1094"/>
      <c r="AD16" s="1094"/>
      <c r="AE16" s="1094"/>
      <c r="AF16" s="1094"/>
      <c r="AG16" s="1094"/>
      <c r="AH16" s="1094"/>
      <c r="AI16" s="1094"/>
      <c r="AJ16" s="1094"/>
      <c r="AK16" s="1094"/>
      <c r="AL16" s="1094"/>
      <c r="AM16" s="1094"/>
      <c r="AN16" s="1095"/>
      <c r="AO16" s="1088"/>
      <c r="AP16" s="1088"/>
      <c r="AQ16" s="1088"/>
      <c r="AR16" s="1088"/>
      <c r="AS16" s="1088"/>
      <c r="AT16" s="1088"/>
      <c r="AU16" s="1088"/>
      <c r="AV16" s="1088"/>
      <c r="AW16" s="1089"/>
    </row>
    <row r="17" spans="1:49" s="158" customFormat="1" ht="14.15" customHeight="1">
      <c r="A17" s="1104"/>
      <c r="B17" s="1088"/>
      <c r="C17" s="1088" t="s">
        <v>175</v>
      </c>
      <c r="D17" s="1088"/>
      <c r="E17" s="1060" t="s">
        <v>301</v>
      </c>
      <c r="F17" s="1060"/>
      <c r="G17" s="1060"/>
      <c r="H17" s="1060"/>
      <c r="I17" s="1060"/>
      <c r="J17" s="1060"/>
      <c r="K17" s="1060"/>
      <c r="L17" s="1060"/>
      <c r="M17" s="1060"/>
      <c r="N17" s="1060"/>
      <c r="O17" s="1060"/>
      <c r="P17" s="1060"/>
      <c r="Q17" s="1060"/>
      <c r="R17" s="1060"/>
      <c r="S17" s="1061" t="s">
        <v>300</v>
      </c>
      <c r="T17" s="1061"/>
      <c r="U17" s="1061"/>
      <c r="V17" s="1061"/>
      <c r="W17" s="1061"/>
      <c r="X17" s="1061"/>
      <c r="Y17" s="1061"/>
      <c r="Z17" s="1090"/>
      <c r="AA17" s="1091"/>
      <c r="AB17" s="1091"/>
      <c r="AC17" s="1091"/>
      <c r="AD17" s="1091"/>
      <c r="AE17" s="1091"/>
      <c r="AF17" s="1091"/>
      <c r="AG17" s="1091"/>
      <c r="AH17" s="1091"/>
      <c r="AI17" s="1091"/>
      <c r="AJ17" s="1091"/>
      <c r="AK17" s="1091"/>
      <c r="AL17" s="1091"/>
      <c r="AM17" s="1091"/>
      <c r="AN17" s="1092"/>
      <c r="AO17" s="1088"/>
      <c r="AP17" s="1088"/>
      <c r="AQ17" s="1088"/>
      <c r="AR17" s="1088"/>
      <c r="AS17" s="1088"/>
      <c r="AT17" s="1088"/>
      <c r="AU17" s="1088"/>
      <c r="AV17" s="1088"/>
      <c r="AW17" s="1089"/>
    </row>
    <row r="18" spans="1:49" s="158" customFormat="1" ht="14.15" customHeight="1">
      <c r="A18" s="1104"/>
      <c r="B18" s="1088"/>
      <c r="C18" s="1088"/>
      <c r="D18" s="1088"/>
      <c r="E18" s="1096" t="s">
        <v>299</v>
      </c>
      <c r="F18" s="1096"/>
      <c r="G18" s="1096"/>
      <c r="H18" s="1096"/>
      <c r="I18" s="1096"/>
      <c r="J18" s="1096"/>
      <c r="K18" s="1096"/>
      <c r="L18" s="1096"/>
      <c r="M18" s="1096"/>
      <c r="N18" s="1096"/>
      <c r="O18" s="1096"/>
      <c r="P18" s="1096"/>
      <c r="Q18" s="1096"/>
      <c r="R18" s="1096"/>
      <c r="S18" s="1061"/>
      <c r="T18" s="1061"/>
      <c r="U18" s="1061"/>
      <c r="V18" s="1061"/>
      <c r="W18" s="1061"/>
      <c r="X18" s="1061"/>
      <c r="Y18" s="1061"/>
      <c r="Z18" s="1093"/>
      <c r="AA18" s="1094"/>
      <c r="AB18" s="1094"/>
      <c r="AC18" s="1094"/>
      <c r="AD18" s="1094"/>
      <c r="AE18" s="1094"/>
      <c r="AF18" s="1094"/>
      <c r="AG18" s="1094"/>
      <c r="AH18" s="1094"/>
      <c r="AI18" s="1094"/>
      <c r="AJ18" s="1094"/>
      <c r="AK18" s="1094"/>
      <c r="AL18" s="1094"/>
      <c r="AM18" s="1094"/>
      <c r="AN18" s="1095"/>
      <c r="AO18" s="1088"/>
      <c r="AP18" s="1088"/>
      <c r="AQ18" s="1088"/>
      <c r="AR18" s="1088"/>
      <c r="AS18" s="1088"/>
      <c r="AT18" s="1088"/>
      <c r="AU18" s="1088"/>
      <c r="AV18" s="1088"/>
      <c r="AW18" s="1089"/>
    </row>
    <row r="19" spans="1:49" s="158" customFormat="1" ht="14.15" customHeight="1">
      <c r="A19" s="1104"/>
      <c r="B19" s="1088"/>
      <c r="C19" s="1088" t="s">
        <v>214</v>
      </c>
      <c r="D19" s="1088"/>
      <c r="E19" s="1060" t="s">
        <v>301</v>
      </c>
      <c r="F19" s="1060"/>
      <c r="G19" s="1060"/>
      <c r="H19" s="1060"/>
      <c r="I19" s="1060"/>
      <c r="J19" s="1060"/>
      <c r="K19" s="1060"/>
      <c r="L19" s="1060"/>
      <c r="M19" s="1060"/>
      <c r="N19" s="1060"/>
      <c r="O19" s="1060"/>
      <c r="P19" s="1060"/>
      <c r="Q19" s="1060"/>
      <c r="R19" s="1060"/>
      <c r="S19" s="1061" t="s">
        <v>300</v>
      </c>
      <c r="T19" s="1061"/>
      <c r="U19" s="1061"/>
      <c r="V19" s="1061"/>
      <c r="W19" s="1061"/>
      <c r="X19" s="1061"/>
      <c r="Y19" s="1061"/>
      <c r="Z19" s="1090"/>
      <c r="AA19" s="1091"/>
      <c r="AB19" s="1091"/>
      <c r="AC19" s="1091"/>
      <c r="AD19" s="1091"/>
      <c r="AE19" s="1091"/>
      <c r="AF19" s="1091"/>
      <c r="AG19" s="1091"/>
      <c r="AH19" s="1091"/>
      <c r="AI19" s="1091"/>
      <c r="AJ19" s="1091"/>
      <c r="AK19" s="1091"/>
      <c r="AL19" s="1091"/>
      <c r="AM19" s="1091"/>
      <c r="AN19" s="1092"/>
      <c r="AO19" s="1088"/>
      <c r="AP19" s="1088"/>
      <c r="AQ19" s="1088"/>
      <c r="AR19" s="1088"/>
      <c r="AS19" s="1088"/>
      <c r="AT19" s="1088"/>
      <c r="AU19" s="1088"/>
      <c r="AV19" s="1088"/>
      <c r="AW19" s="1089"/>
    </row>
    <row r="20" spans="1:49" s="158" customFormat="1" ht="14.15" customHeight="1">
      <c r="A20" s="1104"/>
      <c r="B20" s="1088"/>
      <c r="C20" s="1088"/>
      <c r="D20" s="1088"/>
      <c r="E20" s="1096" t="s">
        <v>299</v>
      </c>
      <c r="F20" s="1096"/>
      <c r="G20" s="1096"/>
      <c r="H20" s="1096"/>
      <c r="I20" s="1096"/>
      <c r="J20" s="1096"/>
      <c r="K20" s="1096"/>
      <c r="L20" s="1096"/>
      <c r="M20" s="1096"/>
      <c r="N20" s="1096"/>
      <c r="O20" s="1096"/>
      <c r="P20" s="1096"/>
      <c r="Q20" s="1096"/>
      <c r="R20" s="1096"/>
      <c r="S20" s="1061"/>
      <c r="T20" s="1061"/>
      <c r="U20" s="1061"/>
      <c r="V20" s="1061"/>
      <c r="W20" s="1061"/>
      <c r="X20" s="1061"/>
      <c r="Y20" s="1061"/>
      <c r="Z20" s="1093"/>
      <c r="AA20" s="1094"/>
      <c r="AB20" s="1094"/>
      <c r="AC20" s="1094"/>
      <c r="AD20" s="1094"/>
      <c r="AE20" s="1094"/>
      <c r="AF20" s="1094"/>
      <c r="AG20" s="1094"/>
      <c r="AH20" s="1094"/>
      <c r="AI20" s="1094"/>
      <c r="AJ20" s="1094"/>
      <c r="AK20" s="1094"/>
      <c r="AL20" s="1094"/>
      <c r="AM20" s="1094"/>
      <c r="AN20" s="1095"/>
      <c r="AO20" s="1088"/>
      <c r="AP20" s="1088"/>
      <c r="AQ20" s="1088"/>
      <c r="AR20" s="1088"/>
      <c r="AS20" s="1088"/>
      <c r="AT20" s="1088"/>
      <c r="AU20" s="1088"/>
      <c r="AV20" s="1088"/>
      <c r="AW20" s="1089"/>
    </row>
    <row r="21" spans="1:49" s="158" customFormat="1" ht="14.15" customHeight="1">
      <c r="A21" s="1104"/>
      <c r="B21" s="1088"/>
      <c r="C21" s="1088" t="s">
        <v>306</v>
      </c>
      <c r="D21" s="1088"/>
      <c r="E21" s="1060" t="s">
        <v>301</v>
      </c>
      <c r="F21" s="1060"/>
      <c r="G21" s="1060"/>
      <c r="H21" s="1060"/>
      <c r="I21" s="1060"/>
      <c r="J21" s="1060"/>
      <c r="K21" s="1060"/>
      <c r="L21" s="1060"/>
      <c r="M21" s="1060"/>
      <c r="N21" s="1060"/>
      <c r="O21" s="1060"/>
      <c r="P21" s="1060"/>
      <c r="Q21" s="1060"/>
      <c r="R21" s="1060"/>
      <c r="S21" s="1061" t="s">
        <v>300</v>
      </c>
      <c r="T21" s="1061"/>
      <c r="U21" s="1061"/>
      <c r="V21" s="1061"/>
      <c r="W21" s="1061"/>
      <c r="X21" s="1061"/>
      <c r="Y21" s="1061"/>
      <c r="Z21" s="1090"/>
      <c r="AA21" s="1091"/>
      <c r="AB21" s="1091"/>
      <c r="AC21" s="1091"/>
      <c r="AD21" s="1091"/>
      <c r="AE21" s="1091"/>
      <c r="AF21" s="1091"/>
      <c r="AG21" s="1091"/>
      <c r="AH21" s="1091"/>
      <c r="AI21" s="1091"/>
      <c r="AJ21" s="1091"/>
      <c r="AK21" s="1091"/>
      <c r="AL21" s="1091"/>
      <c r="AM21" s="1091"/>
      <c r="AN21" s="1092"/>
      <c r="AO21" s="1088"/>
      <c r="AP21" s="1088"/>
      <c r="AQ21" s="1088"/>
      <c r="AR21" s="1088"/>
      <c r="AS21" s="1088"/>
      <c r="AT21" s="1088"/>
      <c r="AU21" s="1088"/>
      <c r="AV21" s="1088"/>
      <c r="AW21" s="1089"/>
    </row>
    <row r="22" spans="1:49" s="158" customFormat="1" ht="14.15" customHeight="1">
      <c r="A22" s="1105"/>
      <c r="B22" s="1097"/>
      <c r="C22" s="1097"/>
      <c r="D22" s="1097"/>
      <c r="E22" s="1101" t="s">
        <v>319</v>
      </c>
      <c r="F22" s="1101"/>
      <c r="G22" s="1101"/>
      <c r="H22" s="1101"/>
      <c r="I22" s="1101"/>
      <c r="J22" s="1101"/>
      <c r="K22" s="1101"/>
      <c r="L22" s="1101"/>
      <c r="M22" s="1101"/>
      <c r="N22" s="1101"/>
      <c r="O22" s="1101"/>
      <c r="P22" s="1101"/>
      <c r="Q22" s="1101"/>
      <c r="R22" s="1101"/>
      <c r="S22" s="1098"/>
      <c r="T22" s="1098"/>
      <c r="U22" s="1098"/>
      <c r="V22" s="1098"/>
      <c r="W22" s="1098"/>
      <c r="X22" s="1098"/>
      <c r="Y22" s="1098"/>
      <c r="Z22" s="1099"/>
      <c r="AA22" s="1079"/>
      <c r="AB22" s="1079"/>
      <c r="AC22" s="1079"/>
      <c r="AD22" s="1079"/>
      <c r="AE22" s="1079"/>
      <c r="AF22" s="1079"/>
      <c r="AG22" s="1079"/>
      <c r="AH22" s="1079"/>
      <c r="AI22" s="1079"/>
      <c r="AJ22" s="1079"/>
      <c r="AK22" s="1079"/>
      <c r="AL22" s="1079"/>
      <c r="AM22" s="1079"/>
      <c r="AN22" s="1080"/>
      <c r="AO22" s="1097"/>
      <c r="AP22" s="1097"/>
      <c r="AQ22" s="1097"/>
      <c r="AR22" s="1097"/>
      <c r="AS22" s="1097"/>
      <c r="AT22" s="1097"/>
      <c r="AU22" s="1097"/>
      <c r="AV22" s="1097"/>
      <c r="AW22" s="1100"/>
    </row>
    <row r="23" spans="1:49" s="158" customFormat="1" ht="12"/>
    <row r="24" spans="1:49" s="158" customFormat="1">
      <c r="A24" s="1070" t="s">
        <v>82</v>
      </c>
      <c r="B24" s="1071"/>
      <c r="C24" s="1071"/>
      <c r="D24" s="1071"/>
      <c r="E24" s="1071"/>
      <c r="F24" s="1071"/>
      <c r="G24" s="1071"/>
      <c r="H24" s="1072"/>
      <c r="I24" s="1073"/>
      <c r="J24" s="1073"/>
      <c r="K24" s="1073"/>
      <c r="L24" s="1073"/>
      <c r="M24" s="1073"/>
      <c r="N24" s="1073"/>
      <c r="O24" s="1073"/>
      <c r="P24" s="1073"/>
      <c r="Q24" s="1073"/>
      <c r="R24" s="1073"/>
      <c r="S24" s="1073"/>
      <c r="T24" s="1073"/>
      <c r="U24" s="1073"/>
      <c r="V24" s="1073"/>
      <c r="W24" s="1073"/>
      <c r="X24" s="1073"/>
      <c r="Y24" s="1073"/>
      <c r="Z24" s="1073"/>
      <c r="AA24" s="1073"/>
      <c r="AB24" s="1073"/>
      <c r="AC24" s="1073"/>
      <c r="AD24" s="1074" t="s">
        <v>313</v>
      </c>
      <c r="AE24" s="1063"/>
      <c r="AF24" s="1063"/>
      <c r="AG24" s="1063"/>
      <c r="AH24" s="1063"/>
      <c r="AI24" s="1063"/>
      <c r="AJ24" s="1063"/>
      <c r="AK24" s="1063"/>
      <c r="AL24" s="1063"/>
      <c r="AM24" s="1063"/>
      <c r="AN24" s="1063"/>
      <c r="AO24" s="1062" t="s">
        <v>312</v>
      </c>
      <c r="AP24" s="1063"/>
      <c r="AQ24" s="1063"/>
      <c r="AR24" s="1063"/>
      <c r="AS24" s="1063"/>
      <c r="AT24" s="1063"/>
      <c r="AU24" s="1063"/>
      <c r="AV24" s="1063"/>
      <c r="AW24" s="1065"/>
    </row>
    <row r="25" spans="1:49" s="158" customFormat="1" ht="12">
      <c r="A25" s="1075"/>
      <c r="B25" s="1076"/>
      <c r="C25" s="1076"/>
      <c r="D25" s="1076"/>
      <c r="E25" s="1076"/>
      <c r="F25" s="1076"/>
      <c r="G25" s="1077"/>
      <c r="H25" s="1081"/>
      <c r="I25" s="1082"/>
      <c r="J25" s="1082"/>
      <c r="K25" s="1082"/>
      <c r="L25" s="1082"/>
      <c r="M25" s="1082"/>
      <c r="N25" s="1082"/>
      <c r="O25" s="1082"/>
      <c r="P25" s="1082"/>
      <c r="Q25" s="1082"/>
      <c r="R25" s="1082"/>
      <c r="S25" s="1082"/>
      <c r="T25" s="1082"/>
      <c r="U25" s="1082"/>
      <c r="V25" s="1082"/>
      <c r="W25" s="1082"/>
      <c r="X25" s="1082"/>
      <c r="Y25" s="1082"/>
      <c r="Z25" s="1082"/>
      <c r="AA25" s="1082"/>
      <c r="AB25" s="1082"/>
      <c r="AC25" s="1082"/>
      <c r="AD25" s="1056"/>
      <c r="AE25" s="1057"/>
      <c r="AF25" s="1057"/>
      <c r="AG25" s="1057"/>
      <c r="AH25" s="1057"/>
      <c r="AI25" s="1057"/>
      <c r="AJ25" s="1057"/>
      <c r="AK25" s="1057"/>
      <c r="AL25" s="1057"/>
      <c r="AM25" s="1057"/>
      <c r="AN25" s="1057"/>
      <c r="AO25" s="1058"/>
      <c r="AP25" s="1057"/>
      <c r="AQ25" s="1057"/>
      <c r="AR25" s="1057"/>
      <c r="AS25" s="1057"/>
      <c r="AT25" s="1057"/>
      <c r="AU25" s="1057"/>
      <c r="AV25" s="1057"/>
      <c r="AW25" s="1059"/>
    </row>
    <row r="26" spans="1:49" s="158" customFormat="1" ht="12">
      <c r="A26" s="1075"/>
      <c r="B26" s="1076"/>
      <c r="C26" s="1076"/>
      <c r="D26" s="1076"/>
      <c r="E26" s="1076"/>
      <c r="F26" s="1076"/>
      <c r="G26" s="1077"/>
      <c r="H26" s="1081"/>
      <c r="I26" s="1082"/>
      <c r="J26" s="1082"/>
      <c r="K26" s="1082"/>
      <c r="L26" s="1082"/>
      <c r="M26" s="1082"/>
      <c r="N26" s="1082"/>
      <c r="O26" s="1082"/>
      <c r="P26" s="1082"/>
      <c r="Q26" s="1082"/>
      <c r="R26" s="1082"/>
      <c r="S26" s="1082"/>
      <c r="T26" s="1082"/>
      <c r="U26" s="1082"/>
      <c r="V26" s="1082"/>
      <c r="W26" s="1082"/>
      <c r="X26" s="1082"/>
      <c r="Y26" s="1082"/>
      <c r="Z26" s="1082"/>
      <c r="AA26" s="1082"/>
      <c r="AB26" s="1082"/>
      <c r="AC26" s="1082"/>
      <c r="AD26" s="1056"/>
      <c r="AE26" s="1057"/>
      <c r="AF26" s="1057"/>
      <c r="AG26" s="1057"/>
      <c r="AH26" s="1057"/>
      <c r="AI26" s="1057"/>
      <c r="AJ26" s="1057"/>
      <c r="AK26" s="1057"/>
      <c r="AL26" s="1057"/>
      <c r="AM26" s="1057"/>
      <c r="AN26" s="1057"/>
      <c r="AO26" s="1058"/>
      <c r="AP26" s="1057"/>
      <c r="AQ26" s="1057"/>
      <c r="AR26" s="1057"/>
      <c r="AS26" s="1057"/>
      <c r="AT26" s="1057"/>
      <c r="AU26" s="1057"/>
      <c r="AV26" s="1057"/>
      <c r="AW26" s="1059"/>
    </row>
    <row r="27" spans="1:49" s="158" customFormat="1" ht="12" customHeight="1">
      <c r="A27" s="1078"/>
      <c r="B27" s="1079"/>
      <c r="C27" s="1079"/>
      <c r="D27" s="1079"/>
      <c r="E27" s="1079"/>
      <c r="F27" s="1079"/>
      <c r="G27" s="1080"/>
      <c r="H27" s="1083"/>
      <c r="I27" s="1084"/>
      <c r="J27" s="1084"/>
      <c r="K27" s="1084"/>
      <c r="L27" s="1084"/>
      <c r="M27" s="1084"/>
      <c r="N27" s="1084"/>
      <c r="O27" s="1084"/>
      <c r="P27" s="1084"/>
      <c r="Q27" s="1084"/>
      <c r="R27" s="1084"/>
      <c r="S27" s="1084"/>
      <c r="T27" s="1084"/>
      <c r="U27" s="1084"/>
      <c r="V27" s="1084"/>
      <c r="W27" s="1084"/>
      <c r="X27" s="1084"/>
      <c r="Y27" s="1084"/>
      <c r="Z27" s="1084"/>
      <c r="AA27" s="1084"/>
      <c r="AB27" s="1084"/>
      <c r="AC27" s="1084"/>
      <c r="AD27" s="1056"/>
      <c r="AE27" s="1057"/>
      <c r="AF27" s="1057"/>
      <c r="AG27" s="1057"/>
      <c r="AH27" s="1057"/>
      <c r="AI27" s="1057"/>
      <c r="AJ27" s="1057"/>
      <c r="AK27" s="1057"/>
      <c r="AL27" s="1057"/>
      <c r="AM27" s="1057"/>
      <c r="AN27" s="1057"/>
      <c r="AO27" s="1068"/>
      <c r="AP27" s="1067"/>
      <c r="AQ27" s="1067"/>
      <c r="AR27" s="1067"/>
      <c r="AS27" s="1067"/>
      <c r="AT27" s="1067"/>
      <c r="AU27" s="1067"/>
      <c r="AV27" s="1067"/>
      <c r="AW27" s="1069"/>
    </row>
    <row r="28" spans="1:49" s="158" customFormat="1" ht="12">
      <c r="A28" s="1102" t="s">
        <v>311</v>
      </c>
      <c r="B28" s="1103"/>
      <c r="C28" s="1062" t="s">
        <v>310</v>
      </c>
      <c r="D28" s="1063"/>
      <c r="E28" s="1063"/>
      <c r="F28" s="1063"/>
      <c r="G28" s="1063"/>
      <c r="H28" s="1063"/>
      <c r="I28" s="1063"/>
      <c r="J28" s="1063"/>
      <c r="K28" s="1063"/>
      <c r="L28" s="1063"/>
      <c r="M28" s="1063"/>
      <c r="N28" s="1063"/>
      <c r="O28" s="1063"/>
      <c r="P28" s="1063"/>
      <c r="Q28" s="1063"/>
      <c r="R28" s="1064"/>
      <c r="S28" s="1062" t="s">
        <v>309</v>
      </c>
      <c r="T28" s="1063"/>
      <c r="U28" s="1063"/>
      <c r="V28" s="1063"/>
      <c r="W28" s="1063"/>
      <c r="X28" s="1063"/>
      <c r="Y28" s="1064"/>
      <c r="Z28" s="1062" t="s">
        <v>308</v>
      </c>
      <c r="AA28" s="1063"/>
      <c r="AB28" s="1063"/>
      <c r="AC28" s="1063"/>
      <c r="AD28" s="1063"/>
      <c r="AE28" s="1063"/>
      <c r="AF28" s="1063"/>
      <c r="AG28" s="1063"/>
      <c r="AH28" s="1063"/>
      <c r="AI28" s="1063"/>
      <c r="AJ28" s="1063"/>
      <c r="AK28" s="1063"/>
      <c r="AL28" s="1063"/>
      <c r="AM28" s="1063"/>
      <c r="AN28" s="1064"/>
      <c r="AO28" s="1103" t="s">
        <v>307</v>
      </c>
      <c r="AP28" s="1103"/>
      <c r="AQ28" s="1103"/>
      <c r="AR28" s="1103"/>
      <c r="AS28" s="1103"/>
      <c r="AT28" s="1103"/>
      <c r="AU28" s="1103"/>
      <c r="AV28" s="1103"/>
      <c r="AW28" s="1106"/>
    </row>
    <row r="29" spans="1:49" s="158" customFormat="1" ht="14.15" customHeight="1">
      <c r="A29" s="1104"/>
      <c r="B29" s="1088"/>
      <c r="C29" s="1088" t="s">
        <v>174</v>
      </c>
      <c r="D29" s="1088"/>
      <c r="E29" s="1060" t="s">
        <v>301</v>
      </c>
      <c r="F29" s="1060"/>
      <c r="G29" s="1060"/>
      <c r="H29" s="1060"/>
      <c r="I29" s="1060"/>
      <c r="J29" s="1060"/>
      <c r="K29" s="1060"/>
      <c r="L29" s="1060"/>
      <c r="M29" s="1060"/>
      <c r="N29" s="1060"/>
      <c r="O29" s="1060"/>
      <c r="P29" s="1060"/>
      <c r="Q29" s="1060"/>
      <c r="R29" s="1060"/>
      <c r="S29" s="1061" t="s">
        <v>300</v>
      </c>
      <c r="T29" s="1061"/>
      <c r="U29" s="1061"/>
      <c r="V29" s="1061"/>
      <c r="W29" s="1061"/>
      <c r="X29" s="1061"/>
      <c r="Y29" s="1061"/>
      <c r="Z29" s="1090"/>
      <c r="AA29" s="1091"/>
      <c r="AB29" s="1091"/>
      <c r="AC29" s="1091"/>
      <c r="AD29" s="1091"/>
      <c r="AE29" s="1091"/>
      <c r="AF29" s="1091"/>
      <c r="AG29" s="1091"/>
      <c r="AH29" s="1091"/>
      <c r="AI29" s="1091"/>
      <c r="AJ29" s="1091"/>
      <c r="AK29" s="1091"/>
      <c r="AL29" s="1091"/>
      <c r="AM29" s="1091"/>
      <c r="AN29" s="1092"/>
      <c r="AO29" s="1088"/>
      <c r="AP29" s="1088"/>
      <c r="AQ29" s="1088"/>
      <c r="AR29" s="1088"/>
      <c r="AS29" s="1088"/>
      <c r="AT29" s="1088"/>
      <c r="AU29" s="1088"/>
      <c r="AV29" s="1088"/>
      <c r="AW29" s="1089"/>
    </row>
    <row r="30" spans="1:49" s="158" customFormat="1" ht="14.15" customHeight="1">
      <c r="A30" s="1104"/>
      <c r="B30" s="1088"/>
      <c r="C30" s="1088"/>
      <c r="D30" s="1088"/>
      <c r="E30" s="1096" t="s">
        <v>299</v>
      </c>
      <c r="F30" s="1096"/>
      <c r="G30" s="1096"/>
      <c r="H30" s="1096"/>
      <c r="I30" s="1096"/>
      <c r="J30" s="1096"/>
      <c r="K30" s="1096"/>
      <c r="L30" s="1096"/>
      <c r="M30" s="1096"/>
      <c r="N30" s="1096"/>
      <c r="O30" s="1096"/>
      <c r="P30" s="1096"/>
      <c r="Q30" s="1096"/>
      <c r="R30" s="1096"/>
      <c r="S30" s="1061"/>
      <c r="T30" s="1061"/>
      <c r="U30" s="1061"/>
      <c r="V30" s="1061"/>
      <c r="W30" s="1061"/>
      <c r="X30" s="1061"/>
      <c r="Y30" s="1061"/>
      <c r="Z30" s="1093"/>
      <c r="AA30" s="1094"/>
      <c r="AB30" s="1094"/>
      <c r="AC30" s="1094"/>
      <c r="AD30" s="1094"/>
      <c r="AE30" s="1094"/>
      <c r="AF30" s="1094"/>
      <c r="AG30" s="1094"/>
      <c r="AH30" s="1094"/>
      <c r="AI30" s="1094"/>
      <c r="AJ30" s="1094"/>
      <c r="AK30" s="1094"/>
      <c r="AL30" s="1094"/>
      <c r="AM30" s="1094"/>
      <c r="AN30" s="1095"/>
      <c r="AO30" s="1088"/>
      <c r="AP30" s="1088"/>
      <c r="AQ30" s="1088"/>
      <c r="AR30" s="1088"/>
      <c r="AS30" s="1088"/>
      <c r="AT30" s="1088"/>
      <c r="AU30" s="1088"/>
      <c r="AV30" s="1088"/>
      <c r="AW30" s="1089"/>
    </row>
    <row r="31" spans="1:49" s="158" customFormat="1" ht="14.15" customHeight="1">
      <c r="A31" s="1104"/>
      <c r="B31" s="1088"/>
      <c r="C31" s="1088" t="s">
        <v>175</v>
      </c>
      <c r="D31" s="1088"/>
      <c r="E31" s="1060" t="s">
        <v>301</v>
      </c>
      <c r="F31" s="1060"/>
      <c r="G31" s="1060"/>
      <c r="H31" s="1060"/>
      <c r="I31" s="1060"/>
      <c r="J31" s="1060"/>
      <c r="K31" s="1060"/>
      <c r="L31" s="1060"/>
      <c r="M31" s="1060"/>
      <c r="N31" s="1060"/>
      <c r="O31" s="1060"/>
      <c r="P31" s="1060"/>
      <c r="Q31" s="1060"/>
      <c r="R31" s="1060"/>
      <c r="S31" s="1061" t="s">
        <v>300</v>
      </c>
      <c r="T31" s="1061"/>
      <c r="U31" s="1061"/>
      <c r="V31" s="1061"/>
      <c r="W31" s="1061"/>
      <c r="X31" s="1061"/>
      <c r="Y31" s="1061"/>
      <c r="Z31" s="1090"/>
      <c r="AA31" s="1091"/>
      <c r="AB31" s="1091"/>
      <c r="AC31" s="1091"/>
      <c r="AD31" s="1091"/>
      <c r="AE31" s="1091"/>
      <c r="AF31" s="1091"/>
      <c r="AG31" s="1091"/>
      <c r="AH31" s="1091"/>
      <c r="AI31" s="1091"/>
      <c r="AJ31" s="1091"/>
      <c r="AK31" s="1091"/>
      <c r="AL31" s="1091"/>
      <c r="AM31" s="1091"/>
      <c r="AN31" s="1092"/>
      <c r="AO31" s="1088"/>
      <c r="AP31" s="1088"/>
      <c r="AQ31" s="1088"/>
      <c r="AR31" s="1088"/>
      <c r="AS31" s="1088"/>
      <c r="AT31" s="1088"/>
      <c r="AU31" s="1088"/>
      <c r="AV31" s="1088"/>
      <c r="AW31" s="1089"/>
    </row>
    <row r="32" spans="1:49" s="158" customFormat="1" ht="14.15" customHeight="1">
      <c r="A32" s="1104"/>
      <c r="B32" s="1088"/>
      <c r="C32" s="1088"/>
      <c r="D32" s="1088"/>
      <c r="E32" s="1096" t="s">
        <v>299</v>
      </c>
      <c r="F32" s="1096"/>
      <c r="G32" s="1096"/>
      <c r="H32" s="1096"/>
      <c r="I32" s="1096"/>
      <c r="J32" s="1096"/>
      <c r="K32" s="1096"/>
      <c r="L32" s="1096"/>
      <c r="M32" s="1096"/>
      <c r="N32" s="1096"/>
      <c r="O32" s="1096"/>
      <c r="P32" s="1096"/>
      <c r="Q32" s="1096"/>
      <c r="R32" s="1096"/>
      <c r="S32" s="1061"/>
      <c r="T32" s="1061"/>
      <c r="U32" s="1061"/>
      <c r="V32" s="1061"/>
      <c r="W32" s="1061"/>
      <c r="X32" s="1061"/>
      <c r="Y32" s="1061"/>
      <c r="Z32" s="1093"/>
      <c r="AA32" s="1094"/>
      <c r="AB32" s="1094"/>
      <c r="AC32" s="1094"/>
      <c r="AD32" s="1094"/>
      <c r="AE32" s="1094"/>
      <c r="AF32" s="1094"/>
      <c r="AG32" s="1094"/>
      <c r="AH32" s="1094"/>
      <c r="AI32" s="1094"/>
      <c r="AJ32" s="1094"/>
      <c r="AK32" s="1094"/>
      <c r="AL32" s="1094"/>
      <c r="AM32" s="1094"/>
      <c r="AN32" s="1095"/>
      <c r="AO32" s="1088"/>
      <c r="AP32" s="1088"/>
      <c r="AQ32" s="1088"/>
      <c r="AR32" s="1088"/>
      <c r="AS32" s="1088"/>
      <c r="AT32" s="1088"/>
      <c r="AU32" s="1088"/>
      <c r="AV32" s="1088"/>
      <c r="AW32" s="1089"/>
    </row>
    <row r="33" spans="1:49" s="158" customFormat="1" ht="14.15" customHeight="1">
      <c r="A33" s="1104"/>
      <c r="B33" s="1088"/>
      <c r="C33" s="1088" t="s">
        <v>214</v>
      </c>
      <c r="D33" s="1088"/>
      <c r="E33" s="1060" t="s">
        <v>301</v>
      </c>
      <c r="F33" s="1060"/>
      <c r="G33" s="1060"/>
      <c r="H33" s="1060"/>
      <c r="I33" s="1060"/>
      <c r="J33" s="1060"/>
      <c r="K33" s="1060"/>
      <c r="L33" s="1060"/>
      <c r="M33" s="1060"/>
      <c r="N33" s="1060"/>
      <c r="O33" s="1060"/>
      <c r="P33" s="1060"/>
      <c r="Q33" s="1060"/>
      <c r="R33" s="1060"/>
      <c r="S33" s="1061" t="s">
        <v>300</v>
      </c>
      <c r="T33" s="1061"/>
      <c r="U33" s="1061"/>
      <c r="V33" s="1061"/>
      <c r="W33" s="1061"/>
      <c r="X33" s="1061"/>
      <c r="Y33" s="1061"/>
      <c r="Z33" s="1090"/>
      <c r="AA33" s="1091"/>
      <c r="AB33" s="1091"/>
      <c r="AC33" s="1091"/>
      <c r="AD33" s="1091"/>
      <c r="AE33" s="1091"/>
      <c r="AF33" s="1091"/>
      <c r="AG33" s="1091"/>
      <c r="AH33" s="1091"/>
      <c r="AI33" s="1091"/>
      <c r="AJ33" s="1091"/>
      <c r="AK33" s="1091"/>
      <c r="AL33" s="1091"/>
      <c r="AM33" s="1091"/>
      <c r="AN33" s="1092"/>
      <c r="AO33" s="1088"/>
      <c r="AP33" s="1088"/>
      <c r="AQ33" s="1088"/>
      <c r="AR33" s="1088"/>
      <c r="AS33" s="1088"/>
      <c r="AT33" s="1088"/>
      <c r="AU33" s="1088"/>
      <c r="AV33" s="1088"/>
      <c r="AW33" s="1089"/>
    </row>
    <row r="34" spans="1:49" s="158" customFormat="1" ht="14.15" customHeight="1">
      <c r="A34" s="1104"/>
      <c r="B34" s="1088"/>
      <c r="C34" s="1088"/>
      <c r="D34" s="1088"/>
      <c r="E34" s="1096" t="s">
        <v>299</v>
      </c>
      <c r="F34" s="1096"/>
      <c r="G34" s="1096"/>
      <c r="H34" s="1096"/>
      <c r="I34" s="1096"/>
      <c r="J34" s="1096"/>
      <c r="K34" s="1096"/>
      <c r="L34" s="1096"/>
      <c r="M34" s="1096"/>
      <c r="N34" s="1096"/>
      <c r="O34" s="1096"/>
      <c r="P34" s="1096"/>
      <c r="Q34" s="1096"/>
      <c r="R34" s="1096"/>
      <c r="S34" s="1061"/>
      <c r="T34" s="1061"/>
      <c r="U34" s="1061"/>
      <c r="V34" s="1061"/>
      <c r="W34" s="1061"/>
      <c r="X34" s="1061"/>
      <c r="Y34" s="1061"/>
      <c r="Z34" s="1093"/>
      <c r="AA34" s="1094"/>
      <c r="AB34" s="1094"/>
      <c r="AC34" s="1094"/>
      <c r="AD34" s="1094"/>
      <c r="AE34" s="1094"/>
      <c r="AF34" s="1094"/>
      <c r="AG34" s="1094"/>
      <c r="AH34" s="1094"/>
      <c r="AI34" s="1094"/>
      <c r="AJ34" s="1094"/>
      <c r="AK34" s="1094"/>
      <c r="AL34" s="1094"/>
      <c r="AM34" s="1094"/>
      <c r="AN34" s="1095"/>
      <c r="AO34" s="1088"/>
      <c r="AP34" s="1088"/>
      <c r="AQ34" s="1088"/>
      <c r="AR34" s="1088"/>
      <c r="AS34" s="1088"/>
      <c r="AT34" s="1088"/>
      <c r="AU34" s="1088"/>
      <c r="AV34" s="1088"/>
      <c r="AW34" s="1089"/>
    </row>
    <row r="35" spans="1:49" s="158" customFormat="1" ht="14.15" customHeight="1">
      <c r="A35" s="1104"/>
      <c r="B35" s="1088"/>
      <c r="C35" s="1088" t="s">
        <v>306</v>
      </c>
      <c r="D35" s="1088"/>
      <c r="E35" s="1060" t="s">
        <v>301</v>
      </c>
      <c r="F35" s="1060"/>
      <c r="G35" s="1060"/>
      <c r="H35" s="1060"/>
      <c r="I35" s="1060"/>
      <c r="J35" s="1060"/>
      <c r="K35" s="1060"/>
      <c r="L35" s="1060"/>
      <c r="M35" s="1060"/>
      <c r="N35" s="1060"/>
      <c r="O35" s="1060"/>
      <c r="P35" s="1060"/>
      <c r="Q35" s="1060"/>
      <c r="R35" s="1060"/>
      <c r="S35" s="1061" t="s">
        <v>300</v>
      </c>
      <c r="T35" s="1061"/>
      <c r="U35" s="1061"/>
      <c r="V35" s="1061"/>
      <c r="W35" s="1061"/>
      <c r="X35" s="1061"/>
      <c r="Y35" s="1061"/>
      <c r="Z35" s="1090"/>
      <c r="AA35" s="1091"/>
      <c r="AB35" s="1091"/>
      <c r="AC35" s="1091"/>
      <c r="AD35" s="1091"/>
      <c r="AE35" s="1091"/>
      <c r="AF35" s="1091"/>
      <c r="AG35" s="1091"/>
      <c r="AH35" s="1091"/>
      <c r="AI35" s="1091"/>
      <c r="AJ35" s="1091"/>
      <c r="AK35" s="1091"/>
      <c r="AL35" s="1091"/>
      <c r="AM35" s="1091"/>
      <c r="AN35" s="1092"/>
      <c r="AO35" s="1088"/>
      <c r="AP35" s="1088"/>
      <c r="AQ35" s="1088"/>
      <c r="AR35" s="1088"/>
      <c r="AS35" s="1088"/>
      <c r="AT35" s="1088"/>
      <c r="AU35" s="1088"/>
      <c r="AV35" s="1088"/>
      <c r="AW35" s="1089"/>
    </row>
    <row r="36" spans="1:49" s="158" customFormat="1" ht="14.15" customHeight="1">
      <c r="A36" s="1105"/>
      <c r="B36" s="1097"/>
      <c r="C36" s="1097"/>
      <c r="D36" s="1097"/>
      <c r="E36" s="1101" t="s">
        <v>319</v>
      </c>
      <c r="F36" s="1101"/>
      <c r="G36" s="1101"/>
      <c r="H36" s="1101"/>
      <c r="I36" s="1101"/>
      <c r="J36" s="1101"/>
      <c r="K36" s="1101"/>
      <c r="L36" s="1101"/>
      <c r="M36" s="1101"/>
      <c r="N36" s="1101"/>
      <c r="O36" s="1101"/>
      <c r="P36" s="1101"/>
      <c r="Q36" s="1101"/>
      <c r="R36" s="1101"/>
      <c r="S36" s="1098"/>
      <c r="T36" s="1098"/>
      <c r="U36" s="1098"/>
      <c r="V36" s="1098"/>
      <c r="W36" s="1098"/>
      <c r="X36" s="1098"/>
      <c r="Y36" s="1098"/>
      <c r="Z36" s="1099"/>
      <c r="AA36" s="1079"/>
      <c r="AB36" s="1079"/>
      <c r="AC36" s="1079"/>
      <c r="AD36" s="1079"/>
      <c r="AE36" s="1079"/>
      <c r="AF36" s="1079"/>
      <c r="AG36" s="1079"/>
      <c r="AH36" s="1079"/>
      <c r="AI36" s="1079"/>
      <c r="AJ36" s="1079"/>
      <c r="AK36" s="1079"/>
      <c r="AL36" s="1079"/>
      <c r="AM36" s="1079"/>
      <c r="AN36" s="1080"/>
      <c r="AO36" s="1097"/>
      <c r="AP36" s="1097"/>
      <c r="AQ36" s="1097"/>
      <c r="AR36" s="1097"/>
      <c r="AS36" s="1097"/>
      <c r="AT36" s="1097"/>
      <c r="AU36" s="1097"/>
      <c r="AV36" s="1097"/>
      <c r="AW36" s="1100"/>
    </row>
    <row r="37" spans="1:49" s="158" customFormat="1" ht="15.75" customHeight="1">
      <c r="A37" s="167"/>
      <c r="B37" s="167"/>
      <c r="C37" s="167"/>
      <c r="D37" s="167"/>
      <c r="E37" s="169"/>
      <c r="F37" s="169"/>
      <c r="G37" s="169"/>
      <c r="H37" s="169"/>
      <c r="I37" s="169"/>
      <c r="J37" s="169"/>
      <c r="K37" s="169"/>
      <c r="L37" s="169"/>
      <c r="M37" s="169"/>
      <c r="N37" s="169"/>
      <c r="O37" s="169"/>
      <c r="P37" s="169"/>
      <c r="Q37" s="169"/>
      <c r="R37" s="169"/>
      <c r="S37" s="168"/>
      <c r="T37" s="168"/>
      <c r="U37" s="168"/>
      <c r="V37" s="168"/>
      <c r="W37" s="168"/>
      <c r="X37" s="168"/>
      <c r="Y37" s="168"/>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row>
    <row r="38" spans="1:49" s="158" customFormat="1">
      <c r="A38" s="1070" t="s">
        <v>82</v>
      </c>
      <c r="B38" s="1071"/>
      <c r="C38" s="1071"/>
      <c r="D38" s="1071"/>
      <c r="E38" s="1071"/>
      <c r="F38" s="1071"/>
      <c r="G38" s="1071"/>
      <c r="H38" s="1072"/>
      <c r="I38" s="1073"/>
      <c r="J38" s="1073"/>
      <c r="K38" s="1073"/>
      <c r="L38" s="1073"/>
      <c r="M38" s="1073"/>
      <c r="N38" s="1073"/>
      <c r="O38" s="1073"/>
      <c r="P38" s="1073"/>
      <c r="Q38" s="1073"/>
      <c r="R38" s="1073"/>
      <c r="S38" s="1073"/>
      <c r="T38" s="1073"/>
      <c r="U38" s="1073"/>
      <c r="V38" s="1073"/>
      <c r="W38" s="1073"/>
      <c r="X38" s="1073"/>
      <c r="Y38" s="1073"/>
      <c r="Z38" s="1073"/>
      <c r="AA38" s="1073"/>
      <c r="AB38" s="1073"/>
      <c r="AC38" s="1073"/>
      <c r="AD38" s="1074" t="s">
        <v>313</v>
      </c>
      <c r="AE38" s="1063"/>
      <c r="AF38" s="1063"/>
      <c r="AG38" s="1063"/>
      <c r="AH38" s="1063"/>
      <c r="AI38" s="1063"/>
      <c r="AJ38" s="1063"/>
      <c r="AK38" s="1063"/>
      <c r="AL38" s="1063"/>
      <c r="AM38" s="1063"/>
      <c r="AN38" s="1063"/>
      <c r="AO38" s="1062" t="s">
        <v>312</v>
      </c>
      <c r="AP38" s="1063"/>
      <c r="AQ38" s="1063"/>
      <c r="AR38" s="1063"/>
      <c r="AS38" s="1063"/>
      <c r="AT38" s="1063"/>
      <c r="AU38" s="1063"/>
      <c r="AV38" s="1063"/>
      <c r="AW38" s="1065"/>
    </row>
    <row r="39" spans="1:49" s="158" customFormat="1" ht="12">
      <c r="A39" s="1075"/>
      <c r="B39" s="1076"/>
      <c r="C39" s="1076"/>
      <c r="D39" s="1076"/>
      <c r="E39" s="1076"/>
      <c r="F39" s="1076"/>
      <c r="G39" s="1077"/>
      <c r="H39" s="1081"/>
      <c r="I39" s="1082"/>
      <c r="J39" s="1082"/>
      <c r="K39" s="1082"/>
      <c r="L39" s="1082"/>
      <c r="M39" s="1082"/>
      <c r="N39" s="1082"/>
      <c r="O39" s="1082"/>
      <c r="P39" s="1082"/>
      <c r="Q39" s="1082"/>
      <c r="R39" s="1082"/>
      <c r="S39" s="1082"/>
      <c r="T39" s="1082"/>
      <c r="U39" s="1082"/>
      <c r="V39" s="1082"/>
      <c r="W39" s="1082"/>
      <c r="X39" s="1082"/>
      <c r="Y39" s="1082"/>
      <c r="Z39" s="1082"/>
      <c r="AA39" s="1082"/>
      <c r="AB39" s="1082"/>
      <c r="AC39" s="1082"/>
      <c r="AD39" s="1056"/>
      <c r="AE39" s="1057"/>
      <c r="AF39" s="1057"/>
      <c r="AG39" s="1057"/>
      <c r="AH39" s="1057"/>
      <c r="AI39" s="1057"/>
      <c r="AJ39" s="1057"/>
      <c r="AK39" s="1057"/>
      <c r="AL39" s="1057"/>
      <c r="AM39" s="1057"/>
      <c r="AN39" s="1057"/>
      <c r="AO39" s="1058"/>
      <c r="AP39" s="1057"/>
      <c r="AQ39" s="1057"/>
      <c r="AR39" s="1057"/>
      <c r="AS39" s="1057"/>
      <c r="AT39" s="1057"/>
      <c r="AU39" s="1057"/>
      <c r="AV39" s="1057"/>
      <c r="AW39" s="1059"/>
    </row>
    <row r="40" spans="1:49" s="158" customFormat="1" ht="12">
      <c r="A40" s="1075"/>
      <c r="B40" s="1076"/>
      <c r="C40" s="1076"/>
      <c r="D40" s="1076"/>
      <c r="E40" s="1076"/>
      <c r="F40" s="1076"/>
      <c r="G40" s="1077"/>
      <c r="H40" s="1081"/>
      <c r="I40" s="1082"/>
      <c r="J40" s="1082"/>
      <c r="K40" s="1082"/>
      <c r="L40" s="1082"/>
      <c r="M40" s="1082"/>
      <c r="N40" s="1082"/>
      <c r="O40" s="1082"/>
      <c r="P40" s="1082"/>
      <c r="Q40" s="1082"/>
      <c r="R40" s="1082"/>
      <c r="S40" s="1082"/>
      <c r="T40" s="1082"/>
      <c r="U40" s="1082"/>
      <c r="V40" s="1082"/>
      <c r="W40" s="1082"/>
      <c r="X40" s="1082"/>
      <c r="Y40" s="1082"/>
      <c r="Z40" s="1082"/>
      <c r="AA40" s="1082"/>
      <c r="AB40" s="1082"/>
      <c r="AC40" s="1082"/>
      <c r="AD40" s="1056"/>
      <c r="AE40" s="1057"/>
      <c r="AF40" s="1057"/>
      <c r="AG40" s="1057"/>
      <c r="AH40" s="1057"/>
      <c r="AI40" s="1057"/>
      <c r="AJ40" s="1057"/>
      <c r="AK40" s="1057"/>
      <c r="AL40" s="1057"/>
      <c r="AM40" s="1057"/>
      <c r="AN40" s="1057"/>
      <c r="AO40" s="1058"/>
      <c r="AP40" s="1057"/>
      <c r="AQ40" s="1057"/>
      <c r="AR40" s="1057"/>
      <c r="AS40" s="1057"/>
      <c r="AT40" s="1057"/>
      <c r="AU40" s="1057"/>
      <c r="AV40" s="1057"/>
      <c r="AW40" s="1059"/>
    </row>
    <row r="41" spans="1:49" s="158" customFormat="1" ht="12" customHeight="1">
      <c r="A41" s="1078"/>
      <c r="B41" s="1079"/>
      <c r="C41" s="1079"/>
      <c r="D41" s="1079"/>
      <c r="E41" s="1079"/>
      <c r="F41" s="1079"/>
      <c r="G41" s="1080"/>
      <c r="H41" s="1083"/>
      <c r="I41" s="1084"/>
      <c r="J41" s="1084"/>
      <c r="K41" s="1084"/>
      <c r="L41" s="1084"/>
      <c r="M41" s="1084"/>
      <c r="N41" s="1084"/>
      <c r="O41" s="1084"/>
      <c r="P41" s="1084"/>
      <c r="Q41" s="1084"/>
      <c r="R41" s="1084"/>
      <c r="S41" s="1084"/>
      <c r="T41" s="1084"/>
      <c r="U41" s="1084"/>
      <c r="V41" s="1084"/>
      <c r="W41" s="1084"/>
      <c r="X41" s="1084"/>
      <c r="Y41" s="1084"/>
      <c r="Z41" s="1084"/>
      <c r="AA41" s="1084"/>
      <c r="AB41" s="1084"/>
      <c r="AC41" s="1084"/>
      <c r="AD41" s="1056"/>
      <c r="AE41" s="1057"/>
      <c r="AF41" s="1057"/>
      <c r="AG41" s="1057"/>
      <c r="AH41" s="1057"/>
      <c r="AI41" s="1057"/>
      <c r="AJ41" s="1057"/>
      <c r="AK41" s="1057"/>
      <c r="AL41" s="1057"/>
      <c r="AM41" s="1057"/>
      <c r="AN41" s="1057"/>
      <c r="AO41" s="1068"/>
      <c r="AP41" s="1067"/>
      <c r="AQ41" s="1067"/>
      <c r="AR41" s="1067"/>
      <c r="AS41" s="1067"/>
      <c r="AT41" s="1067"/>
      <c r="AU41" s="1067"/>
      <c r="AV41" s="1067"/>
      <c r="AW41" s="1069"/>
    </row>
    <row r="42" spans="1:49" s="158" customFormat="1" ht="12">
      <c r="A42" s="1102" t="s">
        <v>311</v>
      </c>
      <c r="B42" s="1103"/>
      <c r="C42" s="1062" t="s">
        <v>310</v>
      </c>
      <c r="D42" s="1063"/>
      <c r="E42" s="1063"/>
      <c r="F42" s="1063"/>
      <c r="G42" s="1063"/>
      <c r="H42" s="1063"/>
      <c r="I42" s="1063"/>
      <c r="J42" s="1063"/>
      <c r="K42" s="1063"/>
      <c r="L42" s="1063"/>
      <c r="M42" s="1063"/>
      <c r="N42" s="1063"/>
      <c r="O42" s="1063"/>
      <c r="P42" s="1063"/>
      <c r="Q42" s="1063"/>
      <c r="R42" s="1064"/>
      <c r="S42" s="1062" t="s">
        <v>309</v>
      </c>
      <c r="T42" s="1063"/>
      <c r="U42" s="1063"/>
      <c r="V42" s="1063"/>
      <c r="W42" s="1063"/>
      <c r="X42" s="1063"/>
      <c r="Y42" s="1064"/>
      <c r="Z42" s="1062" t="s">
        <v>308</v>
      </c>
      <c r="AA42" s="1063"/>
      <c r="AB42" s="1063"/>
      <c r="AC42" s="1063"/>
      <c r="AD42" s="1063"/>
      <c r="AE42" s="1063"/>
      <c r="AF42" s="1063"/>
      <c r="AG42" s="1063"/>
      <c r="AH42" s="1063"/>
      <c r="AI42" s="1063"/>
      <c r="AJ42" s="1063"/>
      <c r="AK42" s="1063"/>
      <c r="AL42" s="1063"/>
      <c r="AM42" s="1063"/>
      <c r="AN42" s="1064"/>
      <c r="AO42" s="1103" t="s">
        <v>307</v>
      </c>
      <c r="AP42" s="1103"/>
      <c r="AQ42" s="1103"/>
      <c r="AR42" s="1103"/>
      <c r="AS42" s="1103"/>
      <c r="AT42" s="1103"/>
      <c r="AU42" s="1103"/>
      <c r="AV42" s="1103"/>
      <c r="AW42" s="1106"/>
    </row>
    <row r="43" spans="1:49" s="158" customFormat="1" ht="14.15" customHeight="1">
      <c r="A43" s="1104"/>
      <c r="B43" s="1088"/>
      <c r="C43" s="1088" t="s">
        <v>174</v>
      </c>
      <c r="D43" s="1088"/>
      <c r="E43" s="1060" t="s">
        <v>301</v>
      </c>
      <c r="F43" s="1060"/>
      <c r="G43" s="1060"/>
      <c r="H43" s="1060"/>
      <c r="I43" s="1060"/>
      <c r="J43" s="1060"/>
      <c r="K43" s="1060"/>
      <c r="L43" s="1060"/>
      <c r="M43" s="1060"/>
      <c r="N43" s="1060"/>
      <c r="O43" s="1060"/>
      <c r="P43" s="1060"/>
      <c r="Q43" s="1060"/>
      <c r="R43" s="1060"/>
      <c r="S43" s="1061" t="s">
        <v>300</v>
      </c>
      <c r="T43" s="1061"/>
      <c r="U43" s="1061"/>
      <c r="V43" s="1061"/>
      <c r="W43" s="1061"/>
      <c r="X43" s="1061"/>
      <c r="Y43" s="1061"/>
      <c r="Z43" s="1090"/>
      <c r="AA43" s="1091"/>
      <c r="AB43" s="1091"/>
      <c r="AC43" s="1091"/>
      <c r="AD43" s="1091"/>
      <c r="AE43" s="1091"/>
      <c r="AF43" s="1091"/>
      <c r="AG43" s="1091"/>
      <c r="AH43" s="1091"/>
      <c r="AI43" s="1091"/>
      <c r="AJ43" s="1091"/>
      <c r="AK43" s="1091"/>
      <c r="AL43" s="1091"/>
      <c r="AM43" s="1091"/>
      <c r="AN43" s="1092"/>
      <c r="AO43" s="1088"/>
      <c r="AP43" s="1088"/>
      <c r="AQ43" s="1088"/>
      <c r="AR43" s="1088"/>
      <c r="AS43" s="1088"/>
      <c r="AT43" s="1088"/>
      <c r="AU43" s="1088"/>
      <c r="AV43" s="1088"/>
      <c r="AW43" s="1089"/>
    </row>
    <row r="44" spans="1:49" s="158" customFormat="1" ht="14.15" customHeight="1">
      <c r="A44" s="1104"/>
      <c r="B44" s="1088"/>
      <c r="C44" s="1088"/>
      <c r="D44" s="1088"/>
      <c r="E44" s="1096" t="s">
        <v>299</v>
      </c>
      <c r="F44" s="1096"/>
      <c r="G44" s="1096"/>
      <c r="H44" s="1096"/>
      <c r="I44" s="1096"/>
      <c r="J44" s="1096"/>
      <c r="K44" s="1096"/>
      <c r="L44" s="1096"/>
      <c r="M44" s="1096"/>
      <c r="N44" s="1096"/>
      <c r="O44" s="1096"/>
      <c r="P44" s="1096"/>
      <c r="Q44" s="1096"/>
      <c r="R44" s="1096"/>
      <c r="S44" s="1061"/>
      <c r="T44" s="1061"/>
      <c r="U44" s="1061"/>
      <c r="V44" s="1061"/>
      <c r="W44" s="1061"/>
      <c r="X44" s="1061"/>
      <c r="Y44" s="1061"/>
      <c r="Z44" s="1093"/>
      <c r="AA44" s="1094"/>
      <c r="AB44" s="1094"/>
      <c r="AC44" s="1094"/>
      <c r="AD44" s="1094"/>
      <c r="AE44" s="1094"/>
      <c r="AF44" s="1094"/>
      <c r="AG44" s="1094"/>
      <c r="AH44" s="1094"/>
      <c r="AI44" s="1094"/>
      <c r="AJ44" s="1094"/>
      <c r="AK44" s="1094"/>
      <c r="AL44" s="1094"/>
      <c r="AM44" s="1094"/>
      <c r="AN44" s="1095"/>
      <c r="AO44" s="1088"/>
      <c r="AP44" s="1088"/>
      <c r="AQ44" s="1088"/>
      <c r="AR44" s="1088"/>
      <c r="AS44" s="1088"/>
      <c r="AT44" s="1088"/>
      <c r="AU44" s="1088"/>
      <c r="AV44" s="1088"/>
      <c r="AW44" s="1089"/>
    </row>
    <row r="45" spans="1:49" s="158" customFormat="1" ht="14.15" customHeight="1">
      <c r="A45" s="1104"/>
      <c r="B45" s="1088"/>
      <c r="C45" s="1088" t="s">
        <v>175</v>
      </c>
      <c r="D45" s="1088"/>
      <c r="E45" s="1060" t="s">
        <v>301</v>
      </c>
      <c r="F45" s="1060"/>
      <c r="G45" s="1060"/>
      <c r="H45" s="1060"/>
      <c r="I45" s="1060"/>
      <c r="J45" s="1060"/>
      <c r="K45" s="1060"/>
      <c r="L45" s="1060"/>
      <c r="M45" s="1060"/>
      <c r="N45" s="1060"/>
      <c r="O45" s="1060"/>
      <c r="P45" s="1060"/>
      <c r="Q45" s="1060"/>
      <c r="R45" s="1060"/>
      <c r="S45" s="1061" t="s">
        <v>300</v>
      </c>
      <c r="T45" s="1061"/>
      <c r="U45" s="1061"/>
      <c r="V45" s="1061"/>
      <c r="W45" s="1061"/>
      <c r="X45" s="1061"/>
      <c r="Y45" s="1061"/>
      <c r="Z45" s="1090"/>
      <c r="AA45" s="1091"/>
      <c r="AB45" s="1091"/>
      <c r="AC45" s="1091"/>
      <c r="AD45" s="1091"/>
      <c r="AE45" s="1091"/>
      <c r="AF45" s="1091"/>
      <c r="AG45" s="1091"/>
      <c r="AH45" s="1091"/>
      <c r="AI45" s="1091"/>
      <c r="AJ45" s="1091"/>
      <c r="AK45" s="1091"/>
      <c r="AL45" s="1091"/>
      <c r="AM45" s="1091"/>
      <c r="AN45" s="1092"/>
      <c r="AO45" s="1088"/>
      <c r="AP45" s="1088"/>
      <c r="AQ45" s="1088"/>
      <c r="AR45" s="1088"/>
      <c r="AS45" s="1088"/>
      <c r="AT45" s="1088"/>
      <c r="AU45" s="1088"/>
      <c r="AV45" s="1088"/>
      <c r="AW45" s="1089"/>
    </row>
    <row r="46" spans="1:49" s="158" customFormat="1" ht="14.15" customHeight="1">
      <c r="A46" s="1104"/>
      <c r="B46" s="1088"/>
      <c r="C46" s="1088"/>
      <c r="D46" s="1088"/>
      <c r="E46" s="1096" t="s">
        <v>299</v>
      </c>
      <c r="F46" s="1096"/>
      <c r="G46" s="1096"/>
      <c r="H46" s="1096"/>
      <c r="I46" s="1096"/>
      <c r="J46" s="1096"/>
      <c r="K46" s="1096"/>
      <c r="L46" s="1096"/>
      <c r="M46" s="1096"/>
      <c r="N46" s="1096"/>
      <c r="O46" s="1096"/>
      <c r="P46" s="1096"/>
      <c r="Q46" s="1096"/>
      <c r="R46" s="1096"/>
      <c r="S46" s="1061"/>
      <c r="T46" s="1061"/>
      <c r="U46" s="1061"/>
      <c r="V46" s="1061"/>
      <c r="W46" s="1061"/>
      <c r="X46" s="1061"/>
      <c r="Y46" s="1061"/>
      <c r="Z46" s="1093"/>
      <c r="AA46" s="1094"/>
      <c r="AB46" s="1094"/>
      <c r="AC46" s="1094"/>
      <c r="AD46" s="1094"/>
      <c r="AE46" s="1094"/>
      <c r="AF46" s="1094"/>
      <c r="AG46" s="1094"/>
      <c r="AH46" s="1094"/>
      <c r="AI46" s="1094"/>
      <c r="AJ46" s="1094"/>
      <c r="AK46" s="1094"/>
      <c r="AL46" s="1094"/>
      <c r="AM46" s="1094"/>
      <c r="AN46" s="1095"/>
      <c r="AO46" s="1088"/>
      <c r="AP46" s="1088"/>
      <c r="AQ46" s="1088"/>
      <c r="AR46" s="1088"/>
      <c r="AS46" s="1088"/>
      <c r="AT46" s="1088"/>
      <c r="AU46" s="1088"/>
      <c r="AV46" s="1088"/>
      <c r="AW46" s="1089"/>
    </row>
    <row r="47" spans="1:49" s="158" customFormat="1" ht="14.15" customHeight="1">
      <c r="A47" s="1104"/>
      <c r="B47" s="1088"/>
      <c r="C47" s="1088" t="s">
        <v>214</v>
      </c>
      <c r="D47" s="1088"/>
      <c r="E47" s="1060" t="s">
        <v>301</v>
      </c>
      <c r="F47" s="1060"/>
      <c r="G47" s="1060"/>
      <c r="H47" s="1060"/>
      <c r="I47" s="1060"/>
      <c r="J47" s="1060"/>
      <c r="K47" s="1060"/>
      <c r="L47" s="1060"/>
      <c r="M47" s="1060"/>
      <c r="N47" s="1060"/>
      <c r="O47" s="1060"/>
      <c r="P47" s="1060"/>
      <c r="Q47" s="1060"/>
      <c r="R47" s="1060"/>
      <c r="S47" s="1061" t="s">
        <v>300</v>
      </c>
      <c r="T47" s="1061"/>
      <c r="U47" s="1061"/>
      <c r="V47" s="1061"/>
      <c r="W47" s="1061"/>
      <c r="X47" s="1061"/>
      <c r="Y47" s="1061"/>
      <c r="Z47" s="1090"/>
      <c r="AA47" s="1091"/>
      <c r="AB47" s="1091"/>
      <c r="AC47" s="1091"/>
      <c r="AD47" s="1091"/>
      <c r="AE47" s="1091"/>
      <c r="AF47" s="1091"/>
      <c r="AG47" s="1091"/>
      <c r="AH47" s="1091"/>
      <c r="AI47" s="1091"/>
      <c r="AJ47" s="1091"/>
      <c r="AK47" s="1091"/>
      <c r="AL47" s="1091"/>
      <c r="AM47" s="1091"/>
      <c r="AN47" s="1092"/>
      <c r="AO47" s="1088"/>
      <c r="AP47" s="1088"/>
      <c r="AQ47" s="1088"/>
      <c r="AR47" s="1088"/>
      <c r="AS47" s="1088"/>
      <c r="AT47" s="1088"/>
      <c r="AU47" s="1088"/>
      <c r="AV47" s="1088"/>
      <c r="AW47" s="1089"/>
    </row>
    <row r="48" spans="1:49" s="158" customFormat="1" ht="14.15" customHeight="1">
      <c r="A48" s="1104"/>
      <c r="B48" s="1088"/>
      <c r="C48" s="1088"/>
      <c r="D48" s="1088"/>
      <c r="E48" s="1096" t="s">
        <v>299</v>
      </c>
      <c r="F48" s="1096"/>
      <c r="G48" s="1096"/>
      <c r="H48" s="1096"/>
      <c r="I48" s="1096"/>
      <c r="J48" s="1096"/>
      <c r="K48" s="1096"/>
      <c r="L48" s="1096"/>
      <c r="M48" s="1096"/>
      <c r="N48" s="1096"/>
      <c r="O48" s="1096"/>
      <c r="P48" s="1096"/>
      <c r="Q48" s="1096"/>
      <c r="R48" s="1096"/>
      <c r="S48" s="1061"/>
      <c r="T48" s="1061"/>
      <c r="U48" s="1061"/>
      <c r="V48" s="1061"/>
      <c r="W48" s="1061"/>
      <c r="X48" s="1061"/>
      <c r="Y48" s="1061"/>
      <c r="Z48" s="1093"/>
      <c r="AA48" s="1094"/>
      <c r="AB48" s="1094"/>
      <c r="AC48" s="1094"/>
      <c r="AD48" s="1094"/>
      <c r="AE48" s="1094"/>
      <c r="AF48" s="1094"/>
      <c r="AG48" s="1094"/>
      <c r="AH48" s="1094"/>
      <c r="AI48" s="1094"/>
      <c r="AJ48" s="1094"/>
      <c r="AK48" s="1094"/>
      <c r="AL48" s="1094"/>
      <c r="AM48" s="1094"/>
      <c r="AN48" s="1095"/>
      <c r="AO48" s="1088"/>
      <c r="AP48" s="1088"/>
      <c r="AQ48" s="1088"/>
      <c r="AR48" s="1088"/>
      <c r="AS48" s="1088"/>
      <c r="AT48" s="1088"/>
      <c r="AU48" s="1088"/>
      <c r="AV48" s="1088"/>
      <c r="AW48" s="1089"/>
    </row>
    <row r="49" spans="1:49" s="158" customFormat="1" ht="14.15" customHeight="1">
      <c r="A49" s="1104"/>
      <c r="B49" s="1088"/>
      <c r="C49" s="1088" t="s">
        <v>306</v>
      </c>
      <c r="D49" s="1088"/>
      <c r="E49" s="1060" t="s">
        <v>301</v>
      </c>
      <c r="F49" s="1060"/>
      <c r="G49" s="1060"/>
      <c r="H49" s="1060"/>
      <c r="I49" s="1060"/>
      <c r="J49" s="1060"/>
      <c r="K49" s="1060"/>
      <c r="L49" s="1060"/>
      <c r="M49" s="1060"/>
      <c r="N49" s="1060"/>
      <c r="O49" s="1060"/>
      <c r="P49" s="1060"/>
      <c r="Q49" s="1060"/>
      <c r="R49" s="1060"/>
      <c r="S49" s="1061" t="s">
        <v>300</v>
      </c>
      <c r="T49" s="1061"/>
      <c r="U49" s="1061"/>
      <c r="V49" s="1061"/>
      <c r="W49" s="1061"/>
      <c r="X49" s="1061"/>
      <c r="Y49" s="1061"/>
      <c r="Z49" s="1090"/>
      <c r="AA49" s="1091"/>
      <c r="AB49" s="1091"/>
      <c r="AC49" s="1091"/>
      <c r="AD49" s="1091"/>
      <c r="AE49" s="1091"/>
      <c r="AF49" s="1091"/>
      <c r="AG49" s="1091"/>
      <c r="AH49" s="1091"/>
      <c r="AI49" s="1091"/>
      <c r="AJ49" s="1091"/>
      <c r="AK49" s="1091"/>
      <c r="AL49" s="1091"/>
      <c r="AM49" s="1091"/>
      <c r="AN49" s="1092"/>
      <c r="AO49" s="1088"/>
      <c r="AP49" s="1088"/>
      <c r="AQ49" s="1088"/>
      <c r="AR49" s="1088"/>
      <c r="AS49" s="1088"/>
      <c r="AT49" s="1088"/>
      <c r="AU49" s="1088"/>
      <c r="AV49" s="1088"/>
      <c r="AW49" s="1089"/>
    </row>
    <row r="50" spans="1:49" s="158" customFormat="1" ht="14.15" customHeight="1">
      <c r="A50" s="1105"/>
      <c r="B50" s="1097"/>
      <c r="C50" s="1097"/>
      <c r="D50" s="1097"/>
      <c r="E50" s="1101" t="s">
        <v>319</v>
      </c>
      <c r="F50" s="1101"/>
      <c r="G50" s="1101"/>
      <c r="H50" s="1101"/>
      <c r="I50" s="1101"/>
      <c r="J50" s="1101"/>
      <c r="K50" s="1101"/>
      <c r="L50" s="1101"/>
      <c r="M50" s="1101"/>
      <c r="N50" s="1101"/>
      <c r="O50" s="1101"/>
      <c r="P50" s="1101"/>
      <c r="Q50" s="1101"/>
      <c r="R50" s="1101"/>
      <c r="S50" s="1098"/>
      <c r="T50" s="1098"/>
      <c r="U50" s="1098"/>
      <c r="V50" s="1098"/>
      <c r="W50" s="1098"/>
      <c r="X50" s="1098"/>
      <c r="Y50" s="1098"/>
      <c r="Z50" s="1099"/>
      <c r="AA50" s="1079"/>
      <c r="AB50" s="1079"/>
      <c r="AC50" s="1079"/>
      <c r="AD50" s="1079"/>
      <c r="AE50" s="1079"/>
      <c r="AF50" s="1079"/>
      <c r="AG50" s="1079"/>
      <c r="AH50" s="1079"/>
      <c r="AI50" s="1079"/>
      <c r="AJ50" s="1079"/>
      <c r="AK50" s="1079"/>
      <c r="AL50" s="1079"/>
      <c r="AM50" s="1079"/>
      <c r="AN50" s="1080"/>
      <c r="AO50" s="1097"/>
      <c r="AP50" s="1097"/>
      <c r="AQ50" s="1097"/>
      <c r="AR50" s="1097"/>
      <c r="AS50" s="1097"/>
      <c r="AT50" s="1097"/>
      <c r="AU50" s="1097"/>
      <c r="AV50" s="1097"/>
      <c r="AW50" s="1100"/>
    </row>
    <row r="51" spans="1:49" s="158" customFormat="1" ht="12"/>
    <row r="52" spans="1:49" s="158" customFormat="1">
      <c r="A52" s="1070" t="s">
        <v>82</v>
      </c>
      <c r="B52" s="1071"/>
      <c r="C52" s="1071"/>
      <c r="D52" s="1071"/>
      <c r="E52" s="1071"/>
      <c r="F52" s="1071"/>
      <c r="G52" s="1071"/>
      <c r="H52" s="1072"/>
      <c r="I52" s="1073"/>
      <c r="J52" s="1073"/>
      <c r="K52" s="1073"/>
      <c r="L52" s="1073"/>
      <c r="M52" s="1073"/>
      <c r="N52" s="1073"/>
      <c r="O52" s="1073"/>
      <c r="P52" s="1073"/>
      <c r="Q52" s="1073"/>
      <c r="R52" s="1073"/>
      <c r="S52" s="1073"/>
      <c r="T52" s="1073"/>
      <c r="U52" s="1073"/>
      <c r="V52" s="1073"/>
      <c r="W52" s="1073"/>
      <c r="X52" s="1073"/>
      <c r="Y52" s="1073"/>
      <c r="Z52" s="1073"/>
      <c r="AA52" s="1073"/>
      <c r="AB52" s="1073"/>
      <c r="AC52" s="1073"/>
      <c r="AD52" s="1074" t="s">
        <v>313</v>
      </c>
      <c r="AE52" s="1063"/>
      <c r="AF52" s="1063"/>
      <c r="AG52" s="1063"/>
      <c r="AH52" s="1063"/>
      <c r="AI52" s="1063"/>
      <c r="AJ52" s="1063"/>
      <c r="AK52" s="1063"/>
      <c r="AL52" s="1063"/>
      <c r="AM52" s="1063"/>
      <c r="AN52" s="1063"/>
      <c r="AO52" s="1062" t="s">
        <v>312</v>
      </c>
      <c r="AP52" s="1063"/>
      <c r="AQ52" s="1063"/>
      <c r="AR52" s="1063"/>
      <c r="AS52" s="1063"/>
      <c r="AT52" s="1063"/>
      <c r="AU52" s="1063"/>
      <c r="AV52" s="1063"/>
      <c r="AW52" s="1065"/>
    </row>
    <row r="53" spans="1:49" s="158" customFormat="1" ht="12">
      <c r="A53" s="1075"/>
      <c r="B53" s="1076"/>
      <c r="C53" s="1076"/>
      <c r="D53" s="1076"/>
      <c r="E53" s="1076"/>
      <c r="F53" s="1076"/>
      <c r="G53" s="1077"/>
      <c r="H53" s="1081"/>
      <c r="I53" s="1082"/>
      <c r="J53" s="1082"/>
      <c r="K53" s="1082"/>
      <c r="L53" s="1082"/>
      <c r="M53" s="1082"/>
      <c r="N53" s="1082"/>
      <c r="O53" s="1082"/>
      <c r="P53" s="1082"/>
      <c r="Q53" s="1082"/>
      <c r="R53" s="1082"/>
      <c r="S53" s="1082"/>
      <c r="T53" s="1082"/>
      <c r="U53" s="1082"/>
      <c r="V53" s="1082"/>
      <c r="W53" s="1082"/>
      <c r="X53" s="1082"/>
      <c r="Y53" s="1082"/>
      <c r="Z53" s="1082"/>
      <c r="AA53" s="1082"/>
      <c r="AB53" s="1082"/>
      <c r="AC53" s="1082"/>
      <c r="AD53" s="1056"/>
      <c r="AE53" s="1057"/>
      <c r="AF53" s="1057"/>
      <c r="AG53" s="1057"/>
      <c r="AH53" s="1057"/>
      <c r="AI53" s="1057"/>
      <c r="AJ53" s="1057"/>
      <c r="AK53" s="1057"/>
      <c r="AL53" s="1057"/>
      <c r="AM53" s="1057"/>
      <c r="AN53" s="1057"/>
      <c r="AO53" s="1058"/>
      <c r="AP53" s="1057"/>
      <c r="AQ53" s="1057"/>
      <c r="AR53" s="1057"/>
      <c r="AS53" s="1057"/>
      <c r="AT53" s="1057"/>
      <c r="AU53" s="1057"/>
      <c r="AV53" s="1057"/>
      <c r="AW53" s="1059"/>
    </row>
    <row r="54" spans="1:49" s="158" customFormat="1" ht="12">
      <c r="A54" s="1075"/>
      <c r="B54" s="1076"/>
      <c r="C54" s="1076"/>
      <c r="D54" s="1076"/>
      <c r="E54" s="1076"/>
      <c r="F54" s="1076"/>
      <c r="G54" s="1077"/>
      <c r="H54" s="1081"/>
      <c r="I54" s="1082"/>
      <c r="J54" s="1082"/>
      <c r="K54" s="1082"/>
      <c r="L54" s="1082"/>
      <c r="M54" s="1082"/>
      <c r="N54" s="1082"/>
      <c r="O54" s="1082"/>
      <c r="P54" s="1082"/>
      <c r="Q54" s="1082"/>
      <c r="R54" s="1082"/>
      <c r="S54" s="1082"/>
      <c r="T54" s="1082"/>
      <c r="U54" s="1082"/>
      <c r="V54" s="1082"/>
      <c r="W54" s="1082"/>
      <c r="X54" s="1082"/>
      <c r="Y54" s="1082"/>
      <c r="Z54" s="1082"/>
      <c r="AA54" s="1082"/>
      <c r="AB54" s="1082"/>
      <c r="AC54" s="1082"/>
      <c r="AD54" s="1056"/>
      <c r="AE54" s="1057"/>
      <c r="AF54" s="1057"/>
      <c r="AG54" s="1057"/>
      <c r="AH54" s="1057"/>
      <c r="AI54" s="1057"/>
      <c r="AJ54" s="1057"/>
      <c r="AK54" s="1057"/>
      <c r="AL54" s="1057"/>
      <c r="AM54" s="1057"/>
      <c r="AN54" s="1057"/>
      <c r="AO54" s="1058"/>
      <c r="AP54" s="1057"/>
      <c r="AQ54" s="1057"/>
      <c r="AR54" s="1057"/>
      <c r="AS54" s="1057"/>
      <c r="AT54" s="1057"/>
      <c r="AU54" s="1057"/>
      <c r="AV54" s="1057"/>
      <c r="AW54" s="1059"/>
    </row>
    <row r="55" spans="1:49" s="158" customFormat="1" ht="12" customHeight="1">
      <c r="A55" s="1078"/>
      <c r="B55" s="1079"/>
      <c r="C55" s="1079"/>
      <c r="D55" s="1079"/>
      <c r="E55" s="1079"/>
      <c r="F55" s="1079"/>
      <c r="G55" s="1080"/>
      <c r="H55" s="1083"/>
      <c r="I55" s="1084"/>
      <c r="J55" s="1084"/>
      <c r="K55" s="1084"/>
      <c r="L55" s="1084"/>
      <c r="M55" s="1084"/>
      <c r="N55" s="1084"/>
      <c r="O55" s="1084"/>
      <c r="P55" s="1084"/>
      <c r="Q55" s="1084"/>
      <c r="R55" s="1084"/>
      <c r="S55" s="1084"/>
      <c r="T55" s="1084"/>
      <c r="U55" s="1084"/>
      <c r="V55" s="1084"/>
      <c r="W55" s="1084"/>
      <c r="X55" s="1084"/>
      <c r="Y55" s="1084"/>
      <c r="Z55" s="1084"/>
      <c r="AA55" s="1084"/>
      <c r="AB55" s="1084"/>
      <c r="AC55" s="1084"/>
      <c r="AD55" s="1066"/>
      <c r="AE55" s="1067"/>
      <c r="AF55" s="1067"/>
      <c r="AG55" s="1067"/>
      <c r="AH55" s="1067"/>
      <c r="AI55" s="1067"/>
      <c r="AJ55" s="1067"/>
      <c r="AK55" s="1067"/>
      <c r="AL55" s="1067"/>
      <c r="AM55" s="1067"/>
      <c r="AN55" s="1067"/>
      <c r="AO55" s="1068"/>
      <c r="AP55" s="1067"/>
      <c r="AQ55" s="1067"/>
      <c r="AR55" s="1067"/>
      <c r="AS55" s="1067"/>
      <c r="AT55" s="1067"/>
      <c r="AU55" s="1067"/>
      <c r="AV55" s="1067"/>
      <c r="AW55" s="1069"/>
    </row>
    <row r="56" spans="1:49" s="158" customFormat="1" ht="12">
      <c r="A56" s="1102" t="s">
        <v>311</v>
      </c>
      <c r="B56" s="1103"/>
      <c r="C56" s="1062" t="s">
        <v>310</v>
      </c>
      <c r="D56" s="1063"/>
      <c r="E56" s="1063"/>
      <c r="F56" s="1063"/>
      <c r="G56" s="1063"/>
      <c r="H56" s="1063"/>
      <c r="I56" s="1063"/>
      <c r="J56" s="1063"/>
      <c r="K56" s="1063"/>
      <c r="L56" s="1063"/>
      <c r="M56" s="1063"/>
      <c r="N56" s="1063"/>
      <c r="O56" s="1063"/>
      <c r="P56" s="1063"/>
      <c r="Q56" s="1063"/>
      <c r="R56" s="1064"/>
      <c r="S56" s="1062" t="s">
        <v>309</v>
      </c>
      <c r="T56" s="1063"/>
      <c r="U56" s="1063"/>
      <c r="V56" s="1063"/>
      <c r="W56" s="1063"/>
      <c r="X56" s="1063"/>
      <c r="Y56" s="1064"/>
      <c r="Z56" s="1062" t="s">
        <v>308</v>
      </c>
      <c r="AA56" s="1063"/>
      <c r="AB56" s="1063"/>
      <c r="AC56" s="1063"/>
      <c r="AD56" s="1063"/>
      <c r="AE56" s="1063"/>
      <c r="AF56" s="1063"/>
      <c r="AG56" s="1063"/>
      <c r="AH56" s="1063"/>
      <c r="AI56" s="1063"/>
      <c r="AJ56" s="1063"/>
      <c r="AK56" s="1063"/>
      <c r="AL56" s="1063"/>
      <c r="AM56" s="1063"/>
      <c r="AN56" s="1064"/>
      <c r="AO56" s="1103" t="s">
        <v>307</v>
      </c>
      <c r="AP56" s="1103"/>
      <c r="AQ56" s="1103"/>
      <c r="AR56" s="1103"/>
      <c r="AS56" s="1103"/>
      <c r="AT56" s="1103"/>
      <c r="AU56" s="1103"/>
      <c r="AV56" s="1103"/>
      <c r="AW56" s="1106"/>
    </row>
    <row r="57" spans="1:49" s="158" customFormat="1" ht="14.15" customHeight="1">
      <c r="A57" s="1104"/>
      <c r="B57" s="1088"/>
      <c r="C57" s="1088" t="s">
        <v>174</v>
      </c>
      <c r="D57" s="1088"/>
      <c r="E57" s="1060" t="s">
        <v>301</v>
      </c>
      <c r="F57" s="1060"/>
      <c r="G57" s="1060"/>
      <c r="H57" s="1060"/>
      <c r="I57" s="1060"/>
      <c r="J57" s="1060"/>
      <c r="K57" s="1060"/>
      <c r="L57" s="1060"/>
      <c r="M57" s="1060"/>
      <c r="N57" s="1060"/>
      <c r="O57" s="1060"/>
      <c r="P57" s="1060"/>
      <c r="Q57" s="1060"/>
      <c r="R57" s="1060"/>
      <c r="S57" s="1061" t="s">
        <v>300</v>
      </c>
      <c r="T57" s="1061"/>
      <c r="U57" s="1061"/>
      <c r="V57" s="1061"/>
      <c r="W57" s="1061"/>
      <c r="X57" s="1061"/>
      <c r="Y57" s="1061"/>
      <c r="Z57" s="1090"/>
      <c r="AA57" s="1091"/>
      <c r="AB57" s="1091"/>
      <c r="AC57" s="1091"/>
      <c r="AD57" s="1091"/>
      <c r="AE57" s="1091"/>
      <c r="AF57" s="1091"/>
      <c r="AG57" s="1091"/>
      <c r="AH57" s="1091"/>
      <c r="AI57" s="1091"/>
      <c r="AJ57" s="1091"/>
      <c r="AK57" s="1091"/>
      <c r="AL57" s="1091"/>
      <c r="AM57" s="1091"/>
      <c r="AN57" s="1092"/>
      <c r="AO57" s="1088"/>
      <c r="AP57" s="1088"/>
      <c r="AQ57" s="1088"/>
      <c r="AR57" s="1088"/>
      <c r="AS57" s="1088"/>
      <c r="AT57" s="1088"/>
      <c r="AU57" s="1088"/>
      <c r="AV57" s="1088"/>
      <c r="AW57" s="1089"/>
    </row>
    <row r="58" spans="1:49" s="158" customFormat="1" ht="14.15" customHeight="1">
      <c r="A58" s="1104"/>
      <c r="B58" s="1088"/>
      <c r="C58" s="1088"/>
      <c r="D58" s="1088"/>
      <c r="E58" s="1096" t="s">
        <v>299</v>
      </c>
      <c r="F58" s="1096"/>
      <c r="G58" s="1096"/>
      <c r="H58" s="1096"/>
      <c r="I58" s="1096"/>
      <c r="J58" s="1096"/>
      <c r="K58" s="1096"/>
      <c r="L58" s="1096"/>
      <c r="M58" s="1096"/>
      <c r="N58" s="1096"/>
      <c r="O58" s="1096"/>
      <c r="P58" s="1096"/>
      <c r="Q58" s="1096"/>
      <c r="R58" s="1096"/>
      <c r="S58" s="1061"/>
      <c r="T58" s="1061"/>
      <c r="U58" s="1061"/>
      <c r="V58" s="1061"/>
      <c r="W58" s="1061"/>
      <c r="X58" s="1061"/>
      <c r="Y58" s="1061"/>
      <c r="Z58" s="1093"/>
      <c r="AA58" s="1094"/>
      <c r="AB58" s="1094"/>
      <c r="AC58" s="1094"/>
      <c r="AD58" s="1094"/>
      <c r="AE58" s="1094"/>
      <c r="AF58" s="1094"/>
      <c r="AG58" s="1094"/>
      <c r="AH58" s="1094"/>
      <c r="AI58" s="1094"/>
      <c r="AJ58" s="1094"/>
      <c r="AK58" s="1094"/>
      <c r="AL58" s="1094"/>
      <c r="AM58" s="1094"/>
      <c r="AN58" s="1095"/>
      <c r="AO58" s="1088"/>
      <c r="AP58" s="1088"/>
      <c r="AQ58" s="1088"/>
      <c r="AR58" s="1088"/>
      <c r="AS58" s="1088"/>
      <c r="AT58" s="1088"/>
      <c r="AU58" s="1088"/>
      <c r="AV58" s="1088"/>
      <c r="AW58" s="1089"/>
    </row>
    <row r="59" spans="1:49" s="158" customFormat="1" ht="14.15" customHeight="1">
      <c r="A59" s="1104"/>
      <c r="B59" s="1088"/>
      <c r="C59" s="1088" t="s">
        <v>175</v>
      </c>
      <c r="D59" s="1088"/>
      <c r="E59" s="1060" t="s">
        <v>301</v>
      </c>
      <c r="F59" s="1060"/>
      <c r="G59" s="1060"/>
      <c r="H59" s="1060"/>
      <c r="I59" s="1060"/>
      <c r="J59" s="1060"/>
      <c r="K59" s="1060"/>
      <c r="L59" s="1060"/>
      <c r="M59" s="1060"/>
      <c r="N59" s="1060"/>
      <c r="O59" s="1060"/>
      <c r="P59" s="1060"/>
      <c r="Q59" s="1060"/>
      <c r="R59" s="1060"/>
      <c r="S59" s="1061" t="s">
        <v>300</v>
      </c>
      <c r="T59" s="1061"/>
      <c r="U59" s="1061"/>
      <c r="V59" s="1061"/>
      <c r="W59" s="1061"/>
      <c r="X59" s="1061"/>
      <c r="Y59" s="1061"/>
      <c r="Z59" s="1090"/>
      <c r="AA59" s="1091"/>
      <c r="AB59" s="1091"/>
      <c r="AC59" s="1091"/>
      <c r="AD59" s="1091"/>
      <c r="AE59" s="1091"/>
      <c r="AF59" s="1091"/>
      <c r="AG59" s="1091"/>
      <c r="AH59" s="1091"/>
      <c r="AI59" s="1091"/>
      <c r="AJ59" s="1091"/>
      <c r="AK59" s="1091"/>
      <c r="AL59" s="1091"/>
      <c r="AM59" s="1091"/>
      <c r="AN59" s="1092"/>
      <c r="AO59" s="1088"/>
      <c r="AP59" s="1088"/>
      <c r="AQ59" s="1088"/>
      <c r="AR59" s="1088"/>
      <c r="AS59" s="1088"/>
      <c r="AT59" s="1088"/>
      <c r="AU59" s="1088"/>
      <c r="AV59" s="1088"/>
      <c r="AW59" s="1089"/>
    </row>
    <row r="60" spans="1:49" s="158" customFormat="1" ht="14.15" customHeight="1">
      <c r="A60" s="1104"/>
      <c r="B60" s="1088"/>
      <c r="C60" s="1088"/>
      <c r="D60" s="1088"/>
      <c r="E60" s="1096" t="s">
        <v>299</v>
      </c>
      <c r="F60" s="1096"/>
      <c r="G60" s="1096"/>
      <c r="H60" s="1096"/>
      <c r="I60" s="1096"/>
      <c r="J60" s="1096"/>
      <c r="K60" s="1096"/>
      <c r="L60" s="1096"/>
      <c r="M60" s="1096"/>
      <c r="N60" s="1096"/>
      <c r="O60" s="1096"/>
      <c r="P60" s="1096"/>
      <c r="Q60" s="1096"/>
      <c r="R60" s="1096"/>
      <c r="S60" s="1061"/>
      <c r="T60" s="1061"/>
      <c r="U60" s="1061"/>
      <c r="V60" s="1061"/>
      <c r="W60" s="1061"/>
      <c r="X60" s="1061"/>
      <c r="Y60" s="1061"/>
      <c r="Z60" s="1093"/>
      <c r="AA60" s="1094"/>
      <c r="AB60" s="1094"/>
      <c r="AC60" s="1094"/>
      <c r="AD60" s="1094"/>
      <c r="AE60" s="1094"/>
      <c r="AF60" s="1094"/>
      <c r="AG60" s="1094"/>
      <c r="AH60" s="1094"/>
      <c r="AI60" s="1094"/>
      <c r="AJ60" s="1094"/>
      <c r="AK60" s="1094"/>
      <c r="AL60" s="1094"/>
      <c r="AM60" s="1094"/>
      <c r="AN60" s="1095"/>
      <c r="AO60" s="1088"/>
      <c r="AP60" s="1088"/>
      <c r="AQ60" s="1088"/>
      <c r="AR60" s="1088"/>
      <c r="AS60" s="1088"/>
      <c r="AT60" s="1088"/>
      <c r="AU60" s="1088"/>
      <c r="AV60" s="1088"/>
      <c r="AW60" s="1089"/>
    </row>
    <row r="61" spans="1:49" s="158" customFormat="1" ht="14.15" customHeight="1">
      <c r="A61" s="1104"/>
      <c r="B61" s="1088"/>
      <c r="C61" s="1088" t="s">
        <v>214</v>
      </c>
      <c r="D61" s="1088"/>
      <c r="E61" s="1060" t="s">
        <v>301</v>
      </c>
      <c r="F61" s="1060"/>
      <c r="G61" s="1060"/>
      <c r="H61" s="1060"/>
      <c r="I61" s="1060"/>
      <c r="J61" s="1060"/>
      <c r="K61" s="1060"/>
      <c r="L61" s="1060"/>
      <c r="M61" s="1060"/>
      <c r="N61" s="1060"/>
      <c r="O61" s="1060"/>
      <c r="P61" s="1060"/>
      <c r="Q61" s="1060"/>
      <c r="R61" s="1060"/>
      <c r="S61" s="1061" t="s">
        <v>300</v>
      </c>
      <c r="T61" s="1061"/>
      <c r="U61" s="1061"/>
      <c r="V61" s="1061"/>
      <c r="W61" s="1061"/>
      <c r="X61" s="1061"/>
      <c r="Y61" s="1061"/>
      <c r="Z61" s="1090"/>
      <c r="AA61" s="1091"/>
      <c r="AB61" s="1091"/>
      <c r="AC61" s="1091"/>
      <c r="AD61" s="1091"/>
      <c r="AE61" s="1091"/>
      <c r="AF61" s="1091"/>
      <c r="AG61" s="1091"/>
      <c r="AH61" s="1091"/>
      <c r="AI61" s="1091"/>
      <c r="AJ61" s="1091"/>
      <c r="AK61" s="1091"/>
      <c r="AL61" s="1091"/>
      <c r="AM61" s="1091"/>
      <c r="AN61" s="1092"/>
      <c r="AO61" s="1088"/>
      <c r="AP61" s="1088"/>
      <c r="AQ61" s="1088"/>
      <c r="AR61" s="1088"/>
      <c r="AS61" s="1088"/>
      <c r="AT61" s="1088"/>
      <c r="AU61" s="1088"/>
      <c r="AV61" s="1088"/>
      <c r="AW61" s="1089"/>
    </row>
    <row r="62" spans="1:49" s="158" customFormat="1" ht="14.15" customHeight="1">
      <c r="A62" s="1104"/>
      <c r="B62" s="1088"/>
      <c r="C62" s="1088"/>
      <c r="D62" s="1088"/>
      <c r="E62" s="1096" t="s">
        <v>299</v>
      </c>
      <c r="F62" s="1096"/>
      <c r="G62" s="1096"/>
      <c r="H62" s="1096"/>
      <c r="I62" s="1096"/>
      <c r="J62" s="1096"/>
      <c r="K62" s="1096"/>
      <c r="L62" s="1096"/>
      <c r="M62" s="1096"/>
      <c r="N62" s="1096"/>
      <c r="O62" s="1096"/>
      <c r="P62" s="1096"/>
      <c r="Q62" s="1096"/>
      <c r="R62" s="1096"/>
      <c r="S62" s="1061"/>
      <c r="T62" s="1061"/>
      <c r="U62" s="1061"/>
      <c r="V62" s="1061"/>
      <c r="W62" s="1061"/>
      <c r="X62" s="1061"/>
      <c r="Y62" s="1061"/>
      <c r="Z62" s="1093"/>
      <c r="AA62" s="1094"/>
      <c r="AB62" s="1094"/>
      <c r="AC62" s="1094"/>
      <c r="AD62" s="1094"/>
      <c r="AE62" s="1094"/>
      <c r="AF62" s="1094"/>
      <c r="AG62" s="1094"/>
      <c r="AH62" s="1094"/>
      <c r="AI62" s="1094"/>
      <c r="AJ62" s="1094"/>
      <c r="AK62" s="1094"/>
      <c r="AL62" s="1094"/>
      <c r="AM62" s="1094"/>
      <c r="AN62" s="1095"/>
      <c r="AO62" s="1088"/>
      <c r="AP62" s="1088"/>
      <c r="AQ62" s="1088"/>
      <c r="AR62" s="1088"/>
      <c r="AS62" s="1088"/>
      <c r="AT62" s="1088"/>
      <c r="AU62" s="1088"/>
      <c r="AV62" s="1088"/>
      <c r="AW62" s="1089"/>
    </row>
    <row r="63" spans="1:49" s="158" customFormat="1" ht="14.15" customHeight="1">
      <c r="A63" s="1104"/>
      <c r="B63" s="1088"/>
      <c r="C63" s="1088" t="s">
        <v>306</v>
      </c>
      <c r="D63" s="1088"/>
      <c r="E63" s="1060" t="s">
        <v>301</v>
      </c>
      <c r="F63" s="1060"/>
      <c r="G63" s="1060"/>
      <c r="H63" s="1060"/>
      <c r="I63" s="1060"/>
      <c r="J63" s="1060"/>
      <c r="K63" s="1060"/>
      <c r="L63" s="1060"/>
      <c r="M63" s="1060"/>
      <c r="N63" s="1060"/>
      <c r="O63" s="1060"/>
      <c r="P63" s="1060"/>
      <c r="Q63" s="1060"/>
      <c r="R63" s="1060"/>
      <c r="S63" s="1061" t="s">
        <v>300</v>
      </c>
      <c r="T63" s="1061"/>
      <c r="U63" s="1061"/>
      <c r="V63" s="1061"/>
      <c r="W63" s="1061"/>
      <c r="X63" s="1061"/>
      <c r="Y63" s="1061"/>
      <c r="Z63" s="1090"/>
      <c r="AA63" s="1091"/>
      <c r="AB63" s="1091"/>
      <c r="AC63" s="1091"/>
      <c r="AD63" s="1091"/>
      <c r="AE63" s="1091"/>
      <c r="AF63" s="1091"/>
      <c r="AG63" s="1091"/>
      <c r="AH63" s="1091"/>
      <c r="AI63" s="1091"/>
      <c r="AJ63" s="1091"/>
      <c r="AK63" s="1091"/>
      <c r="AL63" s="1091"/>
      <c r="AM63" s="1091"/>
      <c r="AN63" s="1092"/>
      <c r="AO63" s="1088"/>
      <c r="AP63" s="1088"/>
      <c r="AQ63" s="1088"/>
      <c r="AR63" s="1088"/>
      <c r="AS63" s="1088"/>
      <c r="AT63" s="1088"/>
      <c r="AU63" s="1088"/>
      <c r="AV63" s="1088"/>
      <c r="AW63" s="1089"/>
    </row>
    <row r="64" spans="1:49" s="158" customFormat="1" ht="14.15" customHeight="1">
      <c r="A64" s="1105"/>
      <c r="B64" s="1097"/>
      <c r="C64" s="1097"/>
      <c r="D64" s="1097"/>
      <c r="E64" s="1101" t="s">
        <v>319</v>
      </c>
      <c r="F64" s="1101"/>
      <c r="G64" s="1101"/>
      <c r="H64" s="1101"/>
      <c r="I64" s="1101"/>
      <c r="J64" s="1101"/>
      <c r="K64" s="1101"/>
      <c r="L64" s="1101"/>
      <c r="M64" s="1101"/>
      <c r="N64" s="1101"/>
      <c r="O64" s="1101"/>
      <c r="P64" s="1101"/>
      <c r="Q64" s="1101"/>
      <c r="R64" s="1101"/>
      <c r="S64" s="1098"/>
      <c r="T64" s="1098"/>
      <c r="U64" s="1098"/>
      <c r="V64" s="1098"/>
      <c r="W64" s="1098"/>
      <c r="X64" s="1098"/>
      <c r="Y64" s="1098"/>
      <c r="Z64" s="1099"/>
      <c r="AA64" s="1079"/>
      <c r="AB64" s="1079"/>
      <c r="AC64" s="1079"/>
      <c r="AD64" s="1079"/>
      <c r="AE64" s="1079"/>
      <c r="AF64" s="1079"/>
      <c r="AG64" s="1079"/>
      <c r="AH64" s="1079"/>
      <c r="AI64" s="1079"/>
      <c r="AJ64" s="1079"/>
      <c r="AK64" s="1079"/>
      <c r="AL64" s="1079"/>
      <c r="AM64" s="1079"/>
      <c r="AN64" s="1080"/>
      <c r="AO64" s="1097"/>
      <c r="AP64" s="1097"/>
      <c r="AQ64" s="1097"/>
      <c r="AR64" s="1097"/>
      <c r="AS64" s="1097"/>
      <c r="AT64" s="1097"/>
      <c r="AU64" s="1097"/>
      <c r="AV64" s="1097"/>
      <c r="AW64" s="1100"/>
    </row>
    <row r="65" spans="1:49" s="158" customFormat="1" ht="13.5" customHeight="1"/>
    <row r="66" spans="1:49" s="158" customFormat="1" ht="12">
      <c r="W66" s="1108" t="s">
        <v>298</v>
      </c>
      <c r="X66" s="1109"/>
      <c r="Y66" s="1109"/>
      <c r="Z66" s="1109"/>
      <c r="AA66" s="1109"/>
      <c r="AB66" s="1109"/>
      <c r="AC66" s="1109"/>
      <c r="AD66" s="1109"/>
      <c r="AE66" s="1109"/>
      <c r="AF66" s="1109"/>
      <c r="AG66" s="1109"/>
      <c r="AH66" s="1109"/>
      <c r="AI66" s="1109"/>
      <c r="AJ66" s="1109"/>
      <c r="AK66" s="1109"/>
      <c r="AL66" s="1109"/>
      <c r="AM66" s="1109"/>
      <c r="AN66" s="1109"/>
      <c r="AO66" s="1109"/>
      <c r="AP66" s="1109"/>
      <c r="AQ66" s="1109"/>
      <c r="AR66" s="1109"/>
      <c r="AS66" s="1109"/>
      <c r="AT66" s="1109"/>
      <c r="AU66" s="1109"/>
      <c r="AV66" s="1114"/>
    </row>
    <row r="67" spans="1:49" s="158" customFormat="1" ht="12">
      <c r="W67" s="1110"/>
      <c r="X67" s="1111"/>
      <c r="Y67" s="1111"/>
      <c r="Z67" s="1111"/>
      <c r="AA67" s="1111"/>
      <c r="AB67" s="1111"/>
      <c r="AC67" s="1111"/>
      <c r="AD67" s="1111"/>
      <c r="AE67" s="1111"/>
      <c r="AF67" s="1111"/>
      <c r="AG67" s="1111"/>
      <c r="AH67" s="1111"/>
      <c r="AI67" s="1111"/>
      <c r="AJ67" s="1111"/>
      <c r="AK67" s="1111"/>
      <c r="AL67" s="1111"/>
      <c r="AM67" s="1111"/>
      <c r="AN67" s="1111"/>
      <c r="AO67" s="1111"/>
      <c r="AP67" s="1111"/>
      <c r="AQ67" s="1111"/>
      <c r="AR67" s="1111"/>
      <c r="AS67" s="1111"/>
      <c r="AT67" s="1111"/>
      <c r="AU67" s="1111"/>
      <c r="AV67" s="1115"/>
    </row>
    <row r="68" spans="1:49" s="158" customFormat="1" ht="12">
      <c r="W68" s="1112"/>
      <c r="X68" s="1113"/>
      <c r="Y68" s="1113"/>
      <c r="Z68" s="1113"/>
      <c r="AA68" s="1113"/>
      <c r="AB68" s="1113"/>
      <c r="AC68" s="1113"/>
      <c r="AD68" s="1113"/>
      <c r="AE68" s="1113"/>
      <c r="AF68" s="1113"/>
      <c r="AG68" s="1113"/>
      <c r="AH68" s="1113"/>
      <c r="AI68" s="1113"/>
      <c r="AJ68" s="1113"/>
      <c r="AK68" s="1113"/>
      <c r="AL68" s="1113"/>
      <c r="AM68" s="1113"/>
      <c r="AN68" s="1113"/>
      <c r="AO68" s="1113"/>
      <c r="AP68" s="1113"/>
      <c r="AQ68" s="1113"/>
      <c r="AR68" s="1113"/>
      <c r="AS68" s="1113"/>
      <c r="AT68" s="1113"/>
      <c r="AU68" s="1113"/>
      <c r="AV68" s="1116"/>
    </row>
    <row r="69" spans="1:49" s="165" customFormat="1" ht="11">
      <c r="A69" s="166" t="s">
        <v>297</v>
      </c>
    </row>
    <row r="70" spans="1:49" s="164" customFormat="1" ht="36.75" customHeight="1">
      <c r="A70" s="161" t="s">
        <v>193</v>
      </c>
      <c r="B70" s="1107" t="s">
        <v>296</v>
      </c>
      <c r="C70" s="1107"/>
      <c r="D70" s="1107"/>
      <c r="E70" s="1107"/>
      <c r="F70" s="1107"/>
      <c r="G70" s="1107"/>
      <c r="H70" s="1107"/>
      <c r="I70" s="1107"/>
      <c r="J70" s="1107"/>
      <c r="K70" s="1107"/>
      <c r="L70" s="1107"/>
      <c r="M70" s="1107"/>
      <c r="N70" s="1107"/>
      <c r="O70" s="1107"/>
      <c r="P70" s="1107"/>
      <c r="Q70" s="1107"/>
      <c r="R70" s="1107"/>
      <c r="S70" s="1107"/>
      <c r="T70" s="1107"/>
      <c r="U70" s="1107"/>
      <c r="V70" s="1107"/>
      <c r="W70" s="1107"/>
      <c r="X70" s="1107"/>
      <c r="Y70" s="1107"/>
      <c r="Z70" s="1107"/>
      <c r="AA70" s="1107"/>
      <c r="AB70" s="1107"/>
      <c r="AC70" s="1107"/>
      <c r="AD70" s="1107"/>
      <c r="AE70" s="1107"/>
      <c r="AF70" s="1107"/>
      <c r="AG70" s="1107"/>
      <c r="AH70" s="1107"/>
      <c r="AI70" s="1107"/>
      <c r="AJ70" s="1107"/>
      <c r="AK70" s="1107"/>
      <c r="AL70" s="1107"/>
      <c r="AM70" s="1107"/>
      <c r="AN70" s="1107"/>
      <c r="AO70" s="1107"/>
      <c r="AP70" s="1107"/>
      <c r="AQ70" s="1107"/>
      <c r="AR70" s="1107"/>
      <c r="AS70" s="1107"/>
      <c r="AT70" s="1107"/>
      <c r="AU70" s="1107"/>
      <c r="AV70" s="1107"/>
      <c r="AW70" s="1107"/>
    </row>
    <row r="71" spans="1:49" s="162" customFormat="1" ht="12">
      <c r="A71" s="161" t="s">
        <v>193</v>
      </c>
      <c r="B71" s="160" t="s">
        <v>295</v>
      </c>
      <c r="C71" s="163"/>
      <c r="D71" s="160"/>
      <c r="E71" s="163"/>
      <c r="F71" s="163"/>
      <c r="G71" s="163"/>
      <c r="H71" s="163"/>
      <c r="I71" s="163"/>
      <c r="J71" s="163"/>
      <c r="K71" s="163"/>
      <c r="L71" s="163"/>
      <c r="M71" s="163"/>
      <c r="N71" s="163"/>
      <c r="O71" s="163"/>
      <c r="P71" s="163"/>
      <c r="Q71" s="163"/>
      <c r="R71" s="163"/>
      <c r="S71" s="163"/>
      <c r="T71" s="163"/>
      <c r="U71" s="163"/>
      <c r="V71" s="163"/>
      <c r="W71" s="163"/>
      <c r="X71" s="163"/>
      <c r="Y71" s="163"/>
      <c r="Z71" s="163"/>
      <c r="AA71" s="163"/>
      <c r="AB71" s="163"/>
      <c r="AC71" s="163"/>
      <c r="AD71" s="163"/>
      <c r="AE71" s="163"/>
      <c r="AF71" s="163"/>
      <c r="AG71" s="163"/>
      <c r="AH71" s="163"/>
      <c r="AI71" s="163"/>
      <c r="AJ71" s="163"/>
      <c r="AK71" s="163"/>
      <c r="AL71" s="163"/>
      <c r="AM71" s="163"/>
      <c r="AN71" s="163"/>
      <c r="AO71" s="163"/>
      <c r="AP71" s="163"/>
      <c r="AQ71" s="163"/>
      <c r="AR71" s="163"/>
      <c r="AS71" s="163"/>
      <c r="AT71" s="163"/>
      <c r="AU71" s="163"/>
      <c r="AV71" s="163"/>
      <c r="AW71" s="163"/>
    </row>
    <row r="72" spans="1:49" s="162" customFormat="1" ht="12">
      <c r="A72" s="161" t="s">
        <v>193</v>
      </c>
      <c r="B72" s="160" t="s">
        <v>294</v>
      </c>
      <c r="C72" s="163"/>
      <c r="D72" s="160"/>
      <c r="E72" s="163"/>
      <c r="F72" s="163"/>
      <c r="G72" s="163"/>
      <c r="H72" s="163"/>
      <c r="I72" s="163"/>
      <c r="J72" s="163"/>
      <c r="K72" s="163"/>
      <c r="L72" s="163"/>
      <c r="M72" s="163"/>
      <c r="N72" s="163"/>
      <c r="O72" s="163"/>
      <c r="P72" s="163"/>
      <c r="Q72" s="163"/>
      <c r="R72" s="163"/>
      <c r="S72" s="163"/>
      <c r="T72" s="163"/>
      <c r="U72" s="163"/>
      <c r="V72" s="163"/>
      <c r="W72" s="163"/>
      <c r="X72" s="163"/>
      <c r="Y72" s="163"/>
      <c r="Z72" s="163"/>
      <c r="AA72" s="163"/>
      <c r="AB72" s="163"/>
      <c r="AC72" s="163"/>
      <c r="AD72" s="163"/>
      <c r="AE72" s="163"/>
      <c r="AF72" s="163"/>
      <c r="AG72" s="163"/>
      <c r="AH72" s="163"/>
      <c r="AI72" s="163"/>
      <c r="AJ72" s="163"/>
      <c r="AK72" s="163"/>
      <c r="AL72" s="163"/>
      <c r="AM72" s="163"/>
      <c r="AN72" s="163"/>
      <c r="AO72" s="163"/>
      <c r="AP72" s="163"/>
      <c r="AQ72" s="163"/>
      <c r="AR72" s="163"/>
      <c r="AS72" s="163"/>
      <c r="AT72" s="163"/>
      <c r="AU72" s="163"/>
      <c r="AV72" s="163"/>
      <c r="AW72" s="163"/>
    </row>
    <row r="73" spans="1:49" s="159" customFormat="1" ht="12">
      <c r="A73" s="161" t="s">
        <v>193</v>
      </c>
      <c r="B73" s="160" t="s">
        <v>293</v>
      </c>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0"/>
      <c r="AJ73" s="160"/>
      <c r="AK73" s="160"/>
      <c r="AL73" s="160"/>
      <c r="AM73" s="160"/>
      <c r="AN73" s="160"/>
      <c r="AO73" s="160"/>
      <c r="AP73" s="160"/>
      <c r="AQ73" s="160"/>
      <c r="AR73" s="160"/>
      <c r="AS73" s="160"/>
      <c r="AT73" s="160"/>
      <c r="AU73" s="160"/>
      <c r="AV73" s="160"/>
      <c r="AW73" s="160"/>
    </row>
    <row r="74" spans="1:49" s="159" customFormat="1" ht="12">
      <c r="A74" s="161" t="s">
        <v>193</v>
      </c>
      <c r="B74" s="160" t="s">
        <v>292</v>
      </c>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0"/>
      <c r="AP74" s="160"/>
      <c r="AQ74" s="160"/>
      <c r="AR74" s="160"/>
      <c r="AS74" s="160"/>
      <c r="AT74" s="160"/>
      <c r="AU74" s="160"/>
      <c r="AV74" s="160"/>
      <c r="AW74" s="160"/>
    </row>
    <row r="75" spans="1:49" s="159" customFormat="1" ht="12">
      <c r="A75" s="161" t="s">
        <v>193</v>
      </c>
      <c r="B75" s="160" t="s">
        <v>291</v>
      </c>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row>
    <row r="76" spans="1:49" s="159" customFormat="1" ht="12">
      <c r="A76" s="161" t="s">
        <v>193</v>
      </c>
      <c r="B76" s="160" t="s">
        <v>290</v>
      </c>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row>
    <row r="77" spans="1:49" s="159" customFormat="1" ht="12">
      <c r="A77" s="161" t="s">
        <v>193</v>
      </c>
      <c r="B77" s="160" t="s">
        <v>289</v>
      </c>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row>
    <row r="78" spans="1:49" s="158" customFormat="1" ht="12"/>
    <row r="79" spans="1:49" s="158" customFormat="1" ht="12"/>
    <row r="80" spans="1:49" s="158" customFormat="1" ht="12"/>
    <row r="81" s="158" customFormat="1" ht="12"/>
    <row r="82" s="158" customFormat="1" ht="12"/>
    <row r="83" s="158" customFormat="1" ht="12"/>
    <row r="84" s="158" customFormat="1" ht="12"/>
    <row r="85" s="158" customFormat="1" ht="12"/>
    <row r="86" s="158" customFormat="1" ht="12"/>
    <row r="87" s="158" customFormat="1" ht="12"/>
    <row r="88" s="158" customFormat="1" ht="12"/>
    <row r="89" s="158" customFormat="1" ht="12"/>
    <row r="90" s="158" customFormat="1" ht="12"/>
    <row r="91" s="158" customFormat="1" ht="12"/>
    <row r="92" s="158" customFormat="1" ht="12"/>
    <row r="93" s="158" customFormat="1" ht="12"/>
    <row r="94" s="158" customFormat="1" ht="12"/>
    <row r="95" s="158" customFormat="1" ht="12"/>
    <row r="96" s="158" customFormat="1" ht="12"/>
    <row r="97" s="158" customFormat="1" ht="12"/>
    <row r="98" s="158" customFormat="1" ht="12"/>
    <row r="99" s="158" customFormat="1" ht="12"/>
    <row r="100" s="158" customFormat="1" ht="12"/>
    <row r="101" s="158" customFormat="1" ht="12"/>
    <row r="102" s="158" customFormat="1" ht="12"/>
    <row r="103" s="158" customFormat="1" ht="12"/>
  </sheetData>
  <mergeCells count="174">
    <mergeCell ref="B70:AW70"/>
    <mergeCell ref="W66:AE68"/>
    <mergeCell ref="AF66:AV68"/>
    <mergeCell ref="A56:B64"/>
    <mergeCell ref="AO56:AW56"/>
    <mergeCell ref="C57:D58"/>
    <mergeCell ref="C56:R56"/>
    <mergeCell ref="S56:Y56"/>
    <mergeCell ref="Z56:AN56"/>
    <mergeCell ref="C59:D60"/>
    <mergeCell ref="E59:R59"/>
    <mergeCell ref="C61:D62"/>
    <mergeCell ref="E61:R61"/>
    <mergeCell ref="S61:Y62"/>
    <mergeCell ref="Z61:AN62"/>
    <mergeCell ref="E62:R62"/>
    <mergeCell ref="C63:D64"/>
    <mergeCell ref="E63:R63"/>
    <mergeCell ref="S63:Y64"/>
    <mergeCell ref="E57:R57"/>
    <mergeCell ref="S57:Y58"/>
    <mergeCell ref="Z57:AN58"/>
    <mergeCell ref="AO57:AW58"/>
    <mergeCell ref="Z63:AN64"/>
    <mergeCell ref="AO63:AW64"/>
    <mergeCell ref="E64:R64"/>
    <mergeCell ref="E58:R58"/>
    <mergeCell ref="S59:Y60"/>
    <mergeCell ref="Z59:AN60"/>
    <mergeCell ref="AO59:AW60"/>
    <mergeCell ref="E60:R60"/>
    <mergeCell ref="AO61:AW62"/>
    <mergeCell ref="AO42:AW42"/>
    <mergeCell ref="AD53:AN53"/>
    <mergeCell ref="AO53:AW53"/>
    <mergeCell ref="AD54:AN54"/>
    <mergeCell ref="AO54:AW54"/>
    <mergeCell ref="C47:D48"/>
    <mergeCell ref="E47:R47"/>
    <mergeCell ref="S47:Y48"/>
    <mergeCell ref="Z47:AN48"/>
    <mergeCell ref="AO47:AW48"/>
    <mergeCell ref="C49:D50"/>
    <mergeCell ref="E49:R49"/>
    <mergeCell ref="S49:Y50"/>
    <mergeCell ref="Z49:AN50"/>
    <mergeCell ref="AO49:AW50"/>
    <mergeCell ref="E50:R50"/>
    <mergeCell ref="E48:R48"/>
    <mergeCell ref="C43:D44"/>
    <mergeCell ref="E43:R43"/>
    <mergeCell ref="S43:Y44"/>
    <mergeCell ref="Z43:AN44"/>
    <mergeCell ref="AO43:AW44"/>
    <mergeCell ref="E44:R44"/>
    <mergeCell ref="C45:D46"/>
    <mergeCell ref="Z45:AN46"/>
    <mergeCell ref="AO45:AW46"/>
    <mergeCell ref="E46:R46"/>
    <mergeCell ref="AO33:AW34"/>
    <mergeCell ref="E36:R36"/>
    <mergeCell ref="A38:G38"/>
    <mergeCell ref="H38:AC38"/>
    <mergeCell ref="AD38:AN38"/>
    <mergeCell ref="AO38:AW38"/>
    <mergeCell ref="A39:G41"/>
    <mergeCell ref="H39:AC41"/>
    <mergeCell ref="AD39:AN39"/>
    <mergeCell ref="AO39:AW39"/>
    <mergeCell ref="AD40:AN40"/>
    <mergeCell ref="C35:D36"/>
    <mergeCell ref="E35:R35"/>
    <mergeCell ref="S35:Y36"/>
    <mergeCell ref="Z35:AN36"/>
    <mergeCell ref="AO35:AW36"/>
    <mergeCell ref="A28:B36"/>
    <mergeCell ref="C28:R28"/>
    <mergeCell ref="S28:Y28"/>
    <mergeCell ref="AO31:AW32"/>
    <mergeCell ref="E32:R32"/>
    <mergeCell ref="C29:D30"/>
    <mergeCell ref="E29:R29"/>
    <mergeCell ref="S29:Y30"/>
    <mergeCell ref="A42:B50"/>
    <mergeCell ref="C42:R42"/>
    <mergeCell ref="S42:Y42"/>
    <mergeCell ref="Z42:AN42"/>
    <mergeCell ref="AO17:AW18"/>
    <mergeCell ref="Z28:AN28"/>
    <mergeCell ref="AO28:AW28"/>
    <mergeCell ref="AO40:AW40"/>
    <mergeCell ref="AD41:AN41"/>
    <mergeCell ref="AO41:AW41"/>
    <mergeCell ref="E34:R34"/>
    <mergeCell ref="E30:R30"/>
    <mergeCell ref="C31:D32"/>
    <mergeCell ref="E31:R31"/>
    <mergeCell ref="S31:Y32"/>
    <mergeCell ref="Z31:AN32"/>
    <mergeCell ref="C33:D34"/>
    <mergeCell ref="E33:R33"/>
    <mergeCell ref="S33:Y34"/>
    <mergeCell ref="Z33:AN34"/>
    <mergeCell ref="Z17:AN18"/>
    <mergeCell ref="AO27:AW27"/>
    <mergeCell ref="A14:B22"/>
    <mergeCell ref="C19:D20"/>
    <mergeCell ref="AO29:AW30"/>
    <mergeCell ref="C15:D16"/>
    <mergeCell ref="E15:R15"/>
    <mergeCell ref="S15:Y16"/>
    <mergeCell ref="Z15:AN16"/>
    <mergeCell ref="AO15:AW16"/>
    <mergeCell ref="E16:R16"/>
    <mergeCell ref="C21:D22"/>
    <mergeCell ref="E21:R21"/>
    <mergeCell ref="S21:Y22"/>
    <mergeCell ref="Z21:AN22"/>
    <mergeCell ref="AO21:AW22"/>
    <mergeCell ref="E22:R22"/>
    <mergeCell ref="AD27:AN27"/>
    <mergeCell ref="E19:R19"/>
    <mergeCell ref="S19:Y20"/>
    <mergeCell ref="Z19:AN20"/>
    <mergeCell ref="AO19:AW20"/>
    <mergeCell ref="E20:R20"/>
    <mergeCell ref="C17:D18"/>
    <mergeCell ref="E17:R17"/>
    <mergeCell ref="S17:Y18"/>
    <mergeCell ref="E18:R18"/>
    <mergeCell ref="Z29:AN30"/>
    <mergeCell ref="A2:AW2"/>
    <mergeCell ref="AD10:AN10"/>
    <mergeCell ref="AO10:AW10"/>
    <mergeCell ref="H11:AC13"/>
    <mergeCell ref="AD11:AN11"/>
    <mergeCell ref="AO11:AW11"/>
    <mergeCell ref="AD12:AN12"/>
    <mergeCell ref="AO12:AW12"/>
    <mergeCell ref="AD13:AN13"/>
    <mergeCell ref="A10:G10"/>
    <mergeCell ref="X4:AE4"/>
    <mergeCell ref="AF4:AW4"/>
    <mergeCell ref="X5:AE5"/>
    <mergeCell ref="AF5:AW5"/>
    <mergeCell ref="X6:AE6"/>
    <mergeCell ref="AF6:AW6"/>
    <mergeCell ref="H10:AC10"/>
    <mergeCell ref="A11:G13"/>
    <mergeCell ref="AO13:AW13"/>
    <mergeCell ref="AD26:AN26"/>
    <mergeCell ref="AO26:AW26"/>
    <mergeCell ref="E45:R45"/>
    <mergeCell ref="S45:Y46"/>
    <mergeCell ref="C14:R14"/>
    <mergeCell ref="S14:Y14"/>
    <mergeCell ref="Z14:AN14"/>
    <mergeCell ref="AO14:AW14"/>
    <mergeCell ref="AD55:AN55"/>
    <mergeCell ref="AO55:AW55"/>
    <mergeCell ref="A24:G24"/>
    <mergeCell ref="H24:AC24"/>
    <mergeCell ref="AD24:AN24"/>
    <mergeCell ref="AO24:AW24"/>
    <mergeCell ref="A25:G27"/>
    <mergeCell ref="H25:AC27"/>
    <mergeCell ref="AD25:AN25"/>
    <mergeCell ref="AO25:AW25"/>
    <mergeCell ref="A52:G52"/>
    <mergeCell ref="H52:AC52"/>
    <mergeCell ref="AD52:AN52"/>
    <mergeCell ref="AO52:AW52"/>
    <mergeCell ref="A53:G55"/>
    <mergeCell ref="H53:AC55"/>
  </mergeCells>
  <phoneticPr fontId="3"/>
  <printOptions horizontalCentered="1"/>
  <pageMargins left="0.39370078740157483" right="0.31496062992125984" top="0.74803149606299213" bottom="0.98425196850393704" header="0.51181102362204722" footer="0.51181102362204722"/>
  <pageSetup paperSize="9" orientation="portrait" r:id="rId1"/>
  <headerFooter alignWithMargins="0"/>
  <rowBreaks count="1" manualBreakCount="1">
    <brk id="51"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AW71"/>
  <sheetViews>
    <sheetView view="pageBreakPreview" zoomScaleNormal="100" zoomScaleSheetLayoutView="100" workbookViewId="0">
      <selection activeCell="B5" sqref="B5:AE5"/>
    </sheetView>
  </sheetViews>
  <sheetFormatPr defaultColWidth="9" defaultRowHeight="13"/>
  <cols>
    <col min="1" max="49" width="1.90625" style="147" customWidth="1"/>
    <col min="50" max="92" width="1.6328125" style="147" customWidth="1"/>
    <col min="93" max="16384" width="9" style="147"/>
  </cols>
  <sheetData>
    <row r="1" spans="1:49" ht="12" customHeight="1"/>
    <row r="2" spans="1:49" ht="14">
      <c r="A2" s="1117" t="s">
        <v>318</v>
      </c>
      <c r="B2" s="1117"/>
      <c r="C2" s="1117"/>
      <c r="D2" s="1117"/>
      <c r="E2" s="1117"/>
      <c r="F2" s="1117"/>
      <c r="G2" s="1117"/>
      <c r="H2" s="1117"/>
      <c r="I2" s="1117"/>
      <c r="J2" s="1117"/>
      <c r="K2" s="1117"/>
      <c r="L2" s="1117"/>
      <c r="M2" s="1117"/>
      <c r="N2" s="1117"/>
      <c r="O2" s="1117"/>
      <c r="P2" s="1117"/>
      <c r="Q2" s="1117"/>
      <c r="R2" s="1117"/>
      <c r="S2" s="1117"/>
      <c r="T2" s="1117"/>
      <c r="U2" s="1117"/>
      <c r="V2" s="1117"/>
      <c r="W2" s="1117"/>
      <c r="X2" s="1117"/>
      <c r="Y2" s="1117"/>
      <c r="Z2" s="1117"/>
      <c r="AA2" s="1117"/>
      <c r="AB2" s="1117"/>
      <c r="AC2" s="1117"/>
      <c r="AD2" s="1117"/>
      <c r="AE2" s="1117"/>
      <c r="AF2" s="1117"/>
      <c r="AG2" s="1117"/>
      <c r="AH2" s="1117"/>
      <c r="AI2" s="1117"/>
      <c r="AJ2" s="1117"/>
      <c r="AK2" s="1117"/>
      <c r="AL2" s="1117"/>
      <c r="AM2" s="1117"/>
      <c r="AN2" s="1117"/>
      <c r="AO2" s="1117"/>
      <c r="AP2" s="1117"/>
      <c r="AQ2" s="1117"/>
      <c r="AR2" s="1117"/>
      <c r="AS2" s="1117"/>
      <c r="AT2" s="1117"/>
      <c r="AU2" s="1117"/>
      <c r="AV2" s="1117"/>
      <c r="AW2" s="1117"/>
    </row>
    <row r="3" spans="1:49" s="148" customFormat="1" ht="12" customHeight="1"/>
    <row r="4" spans="1:49" s="148" customFormat="1" ht="30.75" customHeight="1">
      <c r="X4" s="1136" t="s">
        <v>317</v>
      </c>
      <c r="Y4" s="1136"/>
      <c r="Z4" s="1136"/>
      <c r="AA4" s="1136"/>
      <c r="AB4" s="1136"/>
      <c r="AC4" s="1136"/>
      <c r="AD4" s="1136"/>
      <c r="AE4" s="1136"/>
      <c r="AF4" s="1137"/>
      <c r="AG4" s="1137"/>
      <c r="AH4" s="1137"/>
      <c r="AI4" s="1137"/>
      <c r="AJ4" s="1137"/>
      <c r="AK4" s="1137"/>
      <c r="AL4" s="1137"/>
      <c r="AM4" s="1137"/>
      <c r="AN4" s="1137"/>
      <c r="AO4" s="1137"/>
      <c r="AP4" s="1137"/>
      <c r="AQ4" s="1137"/>
      <c r="AR4" s="1137"/>
      <c r="AS4" s="1137"/>
      <c r="AT4" s="1137"/>
      <c r="AU4" s="1137"/>
      <c r="AV4" s="1137"/>
      <c r="AW4" s="1137"/>
    </row>
    <row r="5" spans="1:49" s="148" customFormat="1" ht="30.75" customHeight="1">
      <c r="X5" s="1136" t="s">
        <v>316</v>
      </c>
      <c r="Y5" s="1136"/>
      <c r="Z5" s="1136"/>
      <c r="AA5" s="1136"/>
      <c r="AB5" s="1136"/>
      <c r="AC5" s="1136"/>
      <c r="AD5" s="1136"/>
      <c r="AE5" s="1136"/>
      <c r="AF5" s="1137"/>
      <c r="AG5" s="1137"/>
      <c r="AH5" s="1137"/>
      <c r="AI5" s="1137"/>
      <c r="AJ5" s="1137"/>
      <c r="AK5" s="1137"/>
      <c r="AL5" s="1137"/>
      <c r="AM5" s="1137"/>
      <c r="AN5" s="1137"/>
      <c r="AO5" s="1137"/>
      <c r="AP5" s="1137"/>
      <c r="AQ5" s="1137"/>
      <c r="AR5" s="1137"/>
      <c r="AS5" s="1137"/>
      <c r="AT5" s="1137"/>
      <c r="AU5" s="1137"/>
      <c r="AV5" s="1137"/>
      <c r="AW5" s="1137"/>
    </row>
    <row r="6" spans="1:49" s="148" customFormat="1" ht="30.75" customHeight="1">
      <c r="X6" s="1136" t="s">
        <v>315</v>
      </c>
      <c r="Y6" s="1136"/>
      <c r="Z6" s="1136"/>
      <c r="AA6" s="1136"/>
      <c r="AB6" s="1136"/>
      <c r="AC6" s="1136"/>
      <c r="AD6" s="1136"/>
      <c r="AE6" s="1136"/>
      <c r="AF6" s="1137"/>
      <c r="AG6" s="1137"/>
      <c r="AH6" s="1137"/>
      <c r="AI6" s="1137"/>
      <c r="AJ6" s="1137"/>
      <c r="AK6" s="1137"/>
      <c r="AL6" s="1137"/>
      <c r="AM6" s="1137"/>
      <c r="AN6" s="1137"/>
      <c r="AO6" s="1137"/>
      <c r="AP6" s="1137"/>
      <c r="AQ6" s="1137"/>
      <c r="AR6" s="1137"/>
      <c r="AS6" s="1137"/>
      <c r="AT6" s="1137"/>
      <c r="AU6" s="1137"/>
      <c r="AV6" s="1137"/>
      <c r="AW6" s="1137"/>
    </row>
    <row r="7" spans="1:49" s="148" customFormat="1" ht="12" customHeight="1"/>
    <row r="8" spans="1:49" s="148" customFormat="1" ht="18.75" customHeight="1">
      <c r="B8" s="148" t="s">
        <v>314</v>
      </c>
    </row>
    <row r="9" spans="1:49" s="148" customFormat="1" ht="12" customHeight="1"/>
    <row r="10" spans="1:49" s="148" customFormat="1">
      <c r="A10" s="1175" t="s">
        <v>82</v>
      </c>
      <c r="B10" s="1176"/>
      <c r="C10" s="1176"/>
      <c r="D10" s="1176"/>
      <c r="E10" s="1176"/>
      <c r="F10" s="1176"/>
      <c r="G10" s="1176"/>
      <c r="H10" s="1141"/>
      <c r="I10" s="1142"/>
      <c r="J10" s="1142"/>
      <c r="K10" s="1142"/>
      <c r="L10" s="1142"/>
      <c r="M10" s="1142"/>
      <c r="N10" s="1142"/>
      <c r="O10" s="1142"/>
      <c r="P10" s="1142"/>
      <c r="Q10" s="1142"/>
      <c r="R10" s="1142"/>
      <c r="S10" s="1142"/>
      <c r="T10" s="1142"/>
      <c r="U10" s="1142"/>
      <c r="V10" s="1142"/>
      <c r="W10" s="1142"/>
      <c r="X10" s="1142"/>
      <c r="Y10" s="1142"/>
      <c r="Z10" s="1142"/>
      <c r="AA10" s="1142"/>
      <c r="AB10" s="1142"/>
      <c r="AC10" s="1142"/>
      <c r="AD10" s="1174" t="s">
        <v>313</v>
      </c>
      <c r="AE10" s="1130"/>
      <c r="AF10" s="1130"/>
      <c r="AG10" s="1130"/>
      <c r="AH10" s="1130"/>
      <c r="AI10" s="1130"/>
      <c r="AJ10" s="1130"/>
      <c r="AK10" s="1130"/>
      <c r="AL10" s="1130"/>
      <c r="AM10" s="1130"/>
      <c r="AN10" s="1130"/>
      <c r="AO10" s="1129" t="s">
        <v>312</v>
      </c>
      <c r="AP10" s="1130"/>
      <c r="AQ10" s="1130"/>
      <c r="AR10" s="1130"/>
      <c r="AS10" s="1130"/>
      <c r="AT10" s="1130"/>
      <c r="AU10" s="1130"/>
      <c r="AV10" s="1130"/>
      <c r="AW10" s="1132"/>
    </row>
    <row r="11" spans="1:49" s="148" customFormat="1" ht="12">
      <c r="A11" s="1170"/>
      <c r="B11" s="1171"/>
      <c r="C11" s="1171"/>
      <c r="D11" s="1171"/>
      <c r="E11" s="1171"/>
      <c r="F11" s="1171"/>
      <c r="G11" s="1172"/>
      <c r="H11" s="1166"/>
      <c r="I11" s="1167"/>
      <c r="J11" s="1167"/>
      <c r="K11" s="1167"/>
      <c r="L11" s="1167"/>
      <c r="M11" s="1167"/>
      <c r="N11" s="1167"/>
      <c r="O11" s="1167"/>
      <c r="P11" s="1167"/>
      <c r="Q11" s="1167"/>
      <c r="R11" s="1167"/>
      <c r="S11" s="1167"/>
      <c r="T11" s="1167"/>
      <c r="U11" s="1167"/>
      <c r="V11" s="1167"/>
      <c r="W11" s="1167"/>
      <c r="X11" s="1167"/>
      <c r="Y11" s="1167"/>
      <c r="Z11" s="1167"/>
      <c r="AA11" s="1167"/>
      <c r="AB11" s="1167"/>
      <c r="AC11" s="1167"/>
      <c r="AD11" s="1143"/>
      <c r="AE11" s="1134"/>
      <c r="AF11" s="1134"/>
      <c r="AG11" s="1134"/>
      <c r="AH11" s="1134"/>
      <c r="AI11" s="1134"/>
      <c r="AJ11" s="1134"/>
      <c r="AK11" s="1134"/>
      <c r="AL11" s="1134"/>
      <c r="AM11" s="1134"/>
      <c r="AN11" s="1134"/>
      <c r="AO11" s="1133"/>
      <c r="AP11" s="1134"/>
      <c r="AQ11" s="1134"/>
      <c r="AR11" s="1134"/>
      <c r="AS11" s="1134"/>
      <c r="AT11" s="1134"/>
      <c r="AU11" s="1134"/>
      <c r="AV11" s="1134"/>
      <c r="AW11" s="1135"/>
    </row>
    <row r="12" spans="1:49" s="148" customFormat="1" ht="12">
      <c r="A12" s="1170"/>
      <c r="B12" s="1171"/>
      <c r="C12" s="1171"/>
      <c r="D12" s="1171"/>
      <c r="E12" s="1171"/>
      <c r="F12" s="1171"/>
      <c r="G12" s="1172"/>
      <c r="H12" s="1166"/>
      <c r="I12" s="1167"/>
      <c r="J12" s="1167"/>
      <c r="K12" s="1167"/>
      <c r="L12" s="1167"/>
      <c r="M12" s="1167"/>
      <c r="N12" s="1167"/>
      <c r="O12" s="1167"/>
      <c r="P12" s="1167"/>
      <c r="Q12" s="1167"/>
      <c r="R12" s="1167"/>
      <c r="S12" s="1167"/>
      <c r="T12" s="1167"/>
      <c r="U12" s="1167"/>
      <c r="V12" s="1167"/>
      <c r="W12" s="1167"/>
      <c r="X12" s="1167"/>
      <c r="Y12" s="1167"/>
      <c r="Z12" s="1167"/>
      <c r="AA12" s="1167"/>
      <c r="AB12" s="1167"/>
      <c r="AC12" s="1167"/>
      <c r="AD12" s="1143"/>
      <c r="AE12" s="1134"/>
      <c r="AF12" s="1134"/>
      <c r="AG12" s="1134"/>
      <c r="AH12" s="1134"/>
      <c r="AI12" s="1134"/>
      <c r="AJ12" s="1134"/>
      <c r="AK12" s="1134"/>
      <c r="AL12" s="1134"/>
      <c r="AM12" s="1134"/>
      <c r="AN12" s="1134"/>
      <c r="AO12" s="1133"/>
      <c r="AP12" s="1134"/>
      <c r="AQ12" s="1134"/>
      <c r="AR12" s="1134"/>
      <c r="AS12" s="1134"/>
      <c r="AT12" s="1134"/>
      <c r="AU12" s="1134"/>
      <c r="AV12" s="1134"/>
      <c r="AW12" s="1135"/>
    </row>
    <row r="13" spans="1:49" s="148" customFormat="1" ht="12" customHeight="1">
      <c r="A13" s="1173"/>
      <c r="B13" s="1139"/>
      <c r="C13" s="1139"/>
      <c r="D13" s="1139"/>
      <c r="E13" s="1139"/>
      <c r="F13" s="1139"/>
      <c r="G13" s="1140"/>
      <c r="H13" s="1168"/>
      <c r="I13" s="1169"/>
      <c r="J13" s="1169"/>
      <c r="K13" s="1169"/>
      <c r="L13" s="1169"/>
      <c r="M13" s="1169"/>
      <c r="N13" s="1169"/>
      <c r="O13" s="1169"/>
      <c r="P13" s="1169"/>
      <c r="Q13" s="1169"/>
      <c r="R13" s="1169"/>
      <c r="S13" s="1169"/>
      <c r="T13" s="1169"/>
      <c r="U13" s="1169"/>
      <c r="V13" s="1169"/>
      <c r="W13" s="1169"/>
      <c r="X13" s="1169"/>
      <c r="Y13" s="1169"/>
      <c r="Z13" s="1169"/>
      <c r="AA13" s="1169"/>
      <c r="AB13" s="1169"/>
      <c r="AC13" s="1169"/>
      <c r="AD13" s="1143"/>
      <c r="AE13" s="1134"/>
      <c r="AF13" s="1134"/>
      <c r="AG13" s="1134"/>
      <c r="AH13" s="1134"/>
      <c r="AI13" s="1134"/>
      <c r="AJ13" s="1134"/>
      <c r="AK13" s="1134"/>
      <c r="AL13" s="1134"/>
      <c r="AM13" s="1134"/>
      <c r="AN13" s="1134"/>
      <c r="AO13" s="1144"/>
      <c r="AP13" s="1145"/>
      <c r="AQ13" s="1145"/>
      <c r="AR13" s="1145"/>
      <c r="AS13" s="1145"/>
      <c r="AT13" s="1145"/>
      <c r="AU13" s="1145"/>
      <c r="AV13" s="1145"/>
      <c r="AW13" s="1146"/>
    </row>
    <row r="14" spans="1:49" s="148" customFormat="1" ht="12">
      <c r="A14" s="1160" t="s">
        <v>311</v>
      </c>
      <c r="B14" s="1161"/>
      <c r="C14" s="1129" t="s">
        <v>310</v>
      </c>
      <c r="D14" s="1130"/>
      <c r="E14" s="1130"/>
      <c r="F14" s="1130"/>
      <c r="G14" s="1130"/>
      <c r="H14" s="1130"/>
      <c r="I14" s="1130"/>
      <c r="J14" s="1130"/>
      <c r="K14" s="1130"/>
      <c r="L14" s="1130"/>
      <c r="M14" s="1130"/>
      <c r="N14" s="1130"/>
      <c r="O14" s="1130"/>
      <c r="P14" s="1130"/>
      <c r="Q14" s="1130"/>
      <c r="R14" s="1131"/>
      <c r="S14" s="1129" t="s">
        <v>309</v>
      </c>
      <c r="T14" s="1130"/>
      <c r="U14" s="1130"/>
      <c r="V14" s="1130"/>
      <c r="W14" s="1130"/>
      <c r="X14" s="1130"/>
      <c r="Y14" s="1131"/>
      <c r="Z14" s="1129" t="s">
        <v>308</v>
      </c>
      <c r="AA14" s="1130"/>
      <c r="AB14" s="1130"/>
      <c r="AC14" s="1130"/>
      <c r="AD14" s="1130"/>
      <c r="AE14" s="1130"/>
      <c r="AF14" s="1130"/>
      <c r="AG14" s="1130"/>
      <c r="AH14" s="1130"/>
      <c r="AI14" s="1130"/>
      <c r="AJ14" s="1130"/>
      <c r="AK14" s="1130"/>
      <c r="AL14" s="1130"/>
      <c r="AM14" s="1130"/>
      <c r="AN14" s="1131"/>
      <c r="AO14" s="1161" t="s">
        <v>307</v>
      </c>
      <c r="AP14" s="1161"/>
      <c r="AQ14" s="1161"/>
      <c r="AR14" s="1161"/>
      <c r="AS14" s="1161"/>
      <c r="AT14" s="1161"/>
      <c r="AU14" s="1161"/>
      <c r="AV14" s="1161"/>
      <c r="AW14" s="1165"/>
    </row>
    <row r="15" spans="1:49" s="148" customFormat="1" ht="14.15" customHeight="1">
      <c r="A15" s="1162"/>
      <c r="B15" s="1125"/>
      <c r="C15" s="1125" t="s">
        <v>174</v>
      </c>
      <c r="D15" s="1125"/>
      <c r="E15" s="1127" t="s">
        <v>301</v>
      </c>
      <c r="F15" s="1127"/>
      <c r="G15" s="1127"/>
      <c r="H15" s="1127"/>
      <c r="I15" s="1127"/>
      <c r="J15" s="1127"/>
      <c r="K15" s="1127"/>
      <c r="L15" s="1127"/>
      <c r="M15" s="1127"/>
      <c r="N15" s="1127"/>
      <c r="O15" s="1127"/>
      <c r="P15" s="1127"/>
      <c r="Q15" s="1127"/>
      <c r="R15" s="1127"/>
      <c r="S15" s="1118" t="s">
        <v>300</v>
      </c>
      <c r="T15" s="1118"/>
      <c r="U15" s="1118"/>
      <c r="V15" s="1118"/>
      <c r="W15" s="1118"/>
      <c r="X15" s="1118"/>
      <c r="Y15" s="1118"/>
      <c r="Z15" s="1119"/>
      <c r="AA15" s="1120"/>
      <c r="AB15" s="1120"/>
      <c r="AC15" s="1120"/>
      <c r="AD15" s="1120"/>
      <c r="AE15" s="1120"/>
      <c r="AF15" s="1120"/>
      <c r="AG15" s="1120"/>
      <c r="AH15" s="1120"/>
      <c r="AI15" s="1120"/>
      <c r="AJ15" s="1120"/>
      <c r="AK15" s="1120"/>
      <c r="AL15" s="1120"/>
      <c r="AM15" s="1120"/>
      <c r="AN15" s="1121"/>
      <c r="AO15" s="1125"/>
      <c r="AP15" s="1125"/>
      <c r="AQ15" s="1125"/>
      <c r="AR15" s="1125"/>
      <c r="AS15" s="1125"/>
      <c r="AT15" s="1125"/>
      <c r="AU15" s="1125"/>
      <c r="AV15" s="1125"/>
      <c r="AW15" s="1126"/>
    </row>
    <row r="16" spans="1:49" s="148" customFormat="1" ht="14.15" customHeight="1">
      <c r="A16" s="1162"/>
      <c r="B16" s="1125"/>
      <c r="C16" s="1125"/>
      <c r="D16" s="1125"/>
      <c r="E16" s="1128" t="s">
        <v>299</v>
      </c>
      <c r="F16" s="1128"/>
      <c r="G16" s="1128"/>
      <c r="H16" s="1128"/>
      <c r="I16" s="1128"/>
      <c r="J16" s="1128"/>
      <c r="K16" s="1128"/>
      <c r="L16" s="1128"/>
      <c r="M16" s="1128"/>
      <c r="N16" s="1128"/>
      <c r="O16" s="1128"/>
      <c r="P16" s="1128"/>
      <c r="Q16" s="1128"/>
      <c r="R16" s="1128"/>
      <c r="S16" s="1118"/>
      <c r="T16" s="1118"/>
      <c r="U16" s="1118"/>
      <c r="V16" s="1118"/>
      <c r="W16" s="1118"/>
      <c r="X16" s="1118"/>
      <c r="Y16" s="1118"/>
      <c r="Z16" s="1122"/>
      <c r="AA16" s="1123"/>
      <c r="AB16" s="1123"/>
      <c r="AC16" s="1123"/>
      <c r="AD16" s="1123"/>
      <c r="AE16" s="1123"/>
      <c r="AF16" s="1123"/>
      <c r="AG16" s="1123"/>
      <c r="AH16" s="1123"/>
      <c r="AI16" s="1123"/>
      <c r="AJ16" s="1123"/>
      <c r="AK16" s="1123"/>
      <c r="AL16" s="1123"/>
      <c r="AM16" s="1123"/>
      <c r="AN16" s="1124"/>
      <c r="AO16" s="1125"/>
      <c r="AP16" s="1125"/>
      <c r="AQ16" s="1125"/>
      <c r="AR16" s="1125"/>
      <c r="AS16" s="1125"/>
      <c r="AT16" s="1125"/>
      <c r="AU16" s="1125"/>
      <c r="AV16" s="1125"/>
      <c r="AW16" s="1126"/>
    </row>
    <row r="17" spans="1:49" s="148" customFormat="1" ht="14.15" customHeight="1">
      <c r="A17" s="1162"/>
      <c r="B17" s="1125"/>
      <c r="C17" s="1125" t="s">
        <v>175</v>
      </c>
      <c r="D17" s="1125"/>
      <c r="E17" s="1127" t="s">
        <v>301</v>
      </c>
      <c r="F17" s="1127"/>
      <c r="G17" s="1127"/>
      <c r="H17" s="1127"/>
      <c r="I17" s="1127"/>
      <c r="J17" s="1127"/>
      <c r="K17" s="1127"/>
      <c r="L17" s="1127"/>
      <c r="M17" s="1127"/>
      <c r="N17" s="1127"/>
      <c r="O17" s="1127"/>
      <c r="P17" s="1127"/>
      <c r="Q17" s="1127"/>
      <c r="R17" s="1127"/>
      <c r="S17" s="1118" t="s">
        <v>300</v>
      </c>
      <c r="T17" s="1118"/>
      <c r="U17" s="1118"/>
      <c r="V17" s="1118"/>
      <c r="W17" s="1118"/>
      <c r="X17" s="1118"/>
      <c r="Y17" s="1118"/>
      <c r="Z17" s="1119"/>
      <c r="AA17" s="1120"/>
      <c r="AB17" s="1120"/>
      <c r="AC17" s="1120"/>
      <c r="AD17" s="1120"/>
      <c r="AE17" s="1120"/>
      <c r="AF17" s="1120"/>
      <c r="AG17" s="1120"/>
      <c r="AH17" s="1120"/>
      <c r="AI17" s="1120"/>
      <c r="AJ17" s="1120"/>
      <c r="AK17" s="1120"/>
      <c r="AL17" s="1120"/>
      <c r="AM17" s="1120"/>
      <c r="AN17" s="1121"/>
      <c r="AO17" s="1125"/>
      <c r="AP17" s="1125"/>
      <c r="AQ17" s="1125"/>
      <c r="AR17" s="1125"/>
      <c r="AS17" s="1125"/>
      <c r="AT17" s="1125"/>
      <c r="AU17" s="1125"/>
      <c r="AV17" s="1125"/>
      <c r="AW17" s="1126"/>
    </row>
    <row r="18" spans="1:49" s="148" customFormat="1" ht="14.15" customHeight="1">
      <c r="A18" s="1162"/>
      <c r="B18" s="1125"/>
      <c r="C18" s="1125"/>
      <c r="D18" s="1125"/>
      <c r="E18" s="1128" t="s">
        <v>299</v>
      </c>
      <c r="F18" s="1128"/>
      <c r="G18" s="1128"/>
      <c r="H18" s="1128"/>
      <c r="I18" s="1128"/>
      <c r="J18" s="1128"/>
      <c r="K18" s="1128"/>
      <c r="L18" s="1128"/>
      <c r="M18" s="1128"/>
      <c r="N18" s="1128"/>
      <c r="O18" s="1128"/>
      <c r="P18" s="1128"/>
      <c r="Q18" s="1128"/>
      <c r="R18" s="1128"/>
      <c r="S18" s="1118"/>
      <c r="T18" s="1118"/>
      <c r="U18" s="1118"/>
      <c r="V18" s="1118"/>
      <c r="W18" s="1118"/>
      <c r="X18" s="1118"/>
      <c r="Y18" s="1118"/>
      <c r="Z18" s="1122"/>
      <c r="AA18" s="1123"/>
      <c r="AB18" s="1123"/>
      <c r="AC18" s="1123"/>
      <c r="AD18" s="1123"/>
      <c r="AE18" s="1123"/>
      <c r="AF18" s="1123"/>
      <c r="AG18" s="1123"/>
      <c r="AH18" s="1123"/>
      <c r="AI18" s="1123"/>
      <c r="AJ18" s="1123"/>
      <c r="AK18" s="1123"/>
      <c r="AL18" s="1123"/>
      <c r="AM18" s="1123"/>
      <c r="AN18" s="1124"/>
      <c r="AO18" s="1125"/>
      <c r="AP18" s="1125"/>
      <c r="AQ18" s="1125"/>
      <c r="AR18" s="1125"/>
      <c r="AS18" s="1125"/>
      <c r="AT18" s="1125"/>
      <c r="AU18" s="1125"/>
      <c r="AV18" s="1125"/>
      <c r="AW18" s="1126"/>
    </row>
    <row r="19" spans="1:49" s="148" customFormat="1" ht="14.15" customHeight="1">
      <c r="A19" s="1162"/>
      <c r="B19" s="1125"/>
      <c r="C19" s="1125" t="s">
        <v>214</v>
      </c>
      <c r="D19" s="1125"/>
      <c r="E19" s="1127" t="s">
        <v>301</v>
      </c>
      <c r="F19" s="1127"/>
      <c r="G19" s="1127"/>
      <c r="H19" s="1127"/>
      <c r="I19" s="1127"/>
      <c r="J19" s="1127"/>
      <c r="K19" s="1127"/>
      <c r="L19" s="1127"/>
      <c r="M19" s="1127"/>
      <c r="N19" s="1127"/>
      <c r="O19" s="1127"/>
      <c r="P19" s="1127"/>
      <c r="Q19" s="1127"/>
      <c r="R19" s="1127"/>
      <c r="S19" s="1118" t="s">
        <v>300</v>
      </c>
      <c r="T19" s="1118"/>
      <c r="U19" s="1118"/>
      <c r="V19" s="1118"/>
      <c r="W19" s="1118"/>
      <c r="X19" s="1118"/>
      <c r="Y19" s="1118"/>
      <c r="Z19" s="1119"/>
      <c r="AA19" s="1120"/>
      <c r="AB19" s="1120"/>
      <c r="AC19" s="1120"/>
      <c r="AD19" s="1120"/>
      <c r="AE19" s="1120"/>
      <c r="AF19" s="1120"/>
      <c r="AG19" s="1120"/>
      <c r="AH19" s="1120"/>
      <c r="AI19" s="1120"/>
      <c r="AJ19" s="1120"/>
      <c r="AK19" s="1120"/>
      <c r="AL19" s="1120"/>
      <c r="AM19" s="1120"/>
      <c r="AN19" s="1121"/>
      <c r="AO19" s="1125"/>
      <c r="AP19" s="1125"/>
      <c r="AQ19" s="1125"/>
      <c r="AR19" s="1125"/>
      <c r="AS19" s="1125"/>
      <c r="AT19" s="1125"/>
      <c r="AU19" s="1125"/>
      <c r="AV19" s="1125"/>
      <c r="AW19" s="1126"/>
    </row>
    <row r="20" spans="1:49" s="148" customFormat="1" ht="14.15" customHeight="1">
      <c r="A20" s="1162"/>
      <c r="B20" s="1125"/>
      <c r="C20" s="1125"/>
      <c r="D20" s="1125"/>
      <c r="E20" s="1128" t="s">
        <v>299</v>
      </c>
      <c r="F20" s="1128"/>
      <c r="G20" s="1128"/>
      <c r="H20" s="1128"/>
      <c r="I20" s="1128"/>
      <c r="J20" s="1128"/>
      <c r="K20" s="1128"/>
      <c r="L20" s="1128"/>
      <c r="M20" s="1128"/>
      <c r="N20" s="1128"/>
      <c r="O20" s="1128"/>
      <c r="P20" s="1128"/>
      <c r="Q20" s="1128"/>
      <c r="R20" s="1128"/>
      <c r="S20" s="1118"/>
      <c r="T20" s="1118"/>
      <c r="U20" s="1118"/>
      <c r="V20" s="1118"/>
      <c r="W20" s="1118"/>
      <c r="X20" s="1118"/>
      <c r="Y20" s="1118"/>
      <c r="Z20" s="1122"/>
      <c r="AA20" s="1123"/>
      <c r="AB20" s="1123"/>
      <c r="AC20" s="1123"/>
      <c r="AD20" s="1123"/>
      <c r="AE20" s="1123"/>
      <c r="AF20" s="1123"/>
      <c r="AG20" s="1123"/>
      <c r="AH20" s="1123"/>
      <c r="AI20" s="1123"/>
      <c r="AJ20" s="1123"/>
      <c r="AK20" s="1123"/>
      <c r="AL20" s="1123"/>
      <c r="AM20" s="1123"/>
      <c r="AN20" s="1124"/>
      <c r="AO20" s="1125"/>
      <c r="AP20" s="1125"/>
      <c r="AQ20" s="1125"/>
      <c r="AR20" s="1125"/>
      <c r="AS20" s="1125"/>
      <c r="AT20" s="1125"/>
      <c r="AU20" s="1125"/>
      <c r="AV20" s="1125"/>
      <c r="AW20" s="1126"/>
    </row>
    <row r="21" spans="1:49" s="148" customFormat="1" ht="14.15" customHeight="1">
      <c r="A21" s="1162"/>
      <c r="B21" s="1125"/>
      <c r="C21" s="1125" t="s">
        <v>306</v>
      </c>
      <c r="D21" s="1125"/>
      <c r="E21" s="1127" t="s">
        <v>301</v>
      </c>
      <c r="F21" s="1127"/>
      <c r="G21" s="1127"/>
      <c r="H21" s="1127"/>
      <c r="I21" s="1127"/>
      <c r="J21" s="1127"/>
      <c r="K21" s="1127"/>
      <c r="L21" s="1127"/>
      <c r="M21" s="1127"/>
      <c r="N21" s="1127"/>
      <c r="O21" s="1127"/>
      <c r="P21" s="1127"/>
      <c r="Q21" s="1127"/>
      <c r="R21" s="1127"/>
      <c r="S21" s="1118" t="s">
        <v>300</v>
      </c>
      <c r="T21" s="1118"/>
      <c r="U21" s="1118"/>
      <c r="V21" s="1118"/>
      <c r="W21" s="1118"/>
      <c r="X21" s="1118"/>
      <c r="Y21" s="1118"/>
      <c r="Z21" s="1119"/>
      <c r="AA21" s="1120"/>
      <c r="AB21" s="1120"/>
      <c r="AC21" s="1120"/>
      <c r="AD21" s="1120"/>
      <c r="AE21" s="1120"/>
      <c r="AF21" s="1120"/>
      <c r="AG21" s="1120"/>
      <c r="AH21" s="1120"/>
      <c r="AI21" s="1120"/>
      <c r="AJ21" s="1120"/>
      <c r="AK21" s="1120"/>
      <c r="AL21" s="1120"/>
      <c r="AM21" s="1120"/>
      <c r="AN21" s="1121"/>
      <c r="AO21" s="1125"/>
      <c r="AP21" s="1125"/>
      <c r="AQ21" s="1125"/>
      <c r="AR21" s="1125"/>
      <c r="AS21" s="1125"/>
      <c r="AT21" s="1125"/>
      <c r="AU21" s="1125"/>
      <c r="AV21" s="1125"/>
      <c r="AW21" s="1126"/>
    </row>
    <row r="22" spans="1:49" s="148" customFormat="1" ht="14.15" customHeight="1">
      <c r="A22" s="1162"/>
      <c r="B22" s="1125"/>
      <c r="C22" s="1125"/>
      <c r="D22" s="1125"/>
      <c r="E22" s="1128" t="s">
        <v>299</v>
      </c>
      <c r="F22" s="1128"/>
      <c r="G22" s="1128"/>
      <c r="H22" s="1128"/>
      <c r="I22" s="1128"/>
      <c r="J22" s="1128"/>
      <c r="K22" s="1128"/>
      <c r="L22" s="1128"/>
      <c r="M22" s="1128"/>
      <c r="N22" s="1128"/>
      <c r="O22" s="1128"/>
      <c r="P22" s="1128"/>
      <c r="Q22" s="1128"/>
      <c r="R22" s="1128"/>
      <c r="S22" s="1118"/>
      <c r="T22" s="1118"/>
      <c r="U22" s="1118"/>
      <c r="V22" s="1118"/>
      <c r="W22" s="1118"/>
      <c r="X22" s="1118"/>
      <c r="Y22" s="1118"/>
      <c r="Z22" s="1122"/>
      <c r="AA22" s="1123"/>
      <c r="AB22" s="1123"/>
      <c r="AC22" s="1123"/>
      <c r="AD22" s="1123"/>
      <c r="AE22" s="1123"/>
      <c r="AF22" s="1123"/>
      <c r="AG22" s="1123"/>
      <c r="AH22" s="1123"/>
      <c r="AI22" s="1123"/>
      <c r="AJ22" s="1123"/>
      <c r="AK22" s="1123"/>
      <c r="AL22" s="1123"/>
      <c r="AM22" s="1123"/>
      <c r="AN22" s="1124"/>
      <c r="AO22" s="1125"/>
      <c r="AP22" s="1125"/>
      <c r="AQ22" s="1125"/>
      <c r="AR22" s="1125"/>
      <c r="AS22" s="1125"/>
      <c r="AT22" s="1125"/>
      <c r="AU22" s="1125"/>
      <c r="AV22" s="1125"/>
      <c r="AW22" s="1126"/>
    </row>
    <row r="23" spans="1:49" s="148" customFormat="1" ht="14.15" customHeight="1">
      <c r="A23" s="1162"/>
      <c r="B23" s="1125"/>
      <c r="C23" s="1125" t="s">
        <v>305</v>
      </c>
      <c r="D23" s="1125"/>
      <c r="E23" s="1127" t="s">
        <v>301</v>
      </c>
      <c r="F23" s="1127"/>
      <c r="G23" s="1127"/>
      <c r="H23" s="1127"/>
      <c r="I23" s="1127"/>
      <c r="J23" s="1127"/>
      <c r="K23" s="1127"/>
      <c r="L23" s="1127"/>
      <c r="M23" s="1127"/>
      <c r="N23" s="1127"/>
      <c r="O23" s="1127"/>
      <c r="P23" s="1127"/>
      <c r="Q23" s="1127"/>
      <c r="R23" s="1127"/>
      <c r="S23" s="1118" t="s">
        <v>300</v>
      </c>
      <c r="T23" s="1118"/>
      <c r="U23" s="1118"/>
      <c r="V23" s="1118"/>
      <c r="W23" s="1118"/>
      <c r="X23" s="1118"/>
      <c r="Y23" s="1118"/>
      <c r="Z23" s="1119"/>
      <c r="AA23" s="1120"/>
      <c r="AB23" s="1120"/>
      <c r="AC23" s="1120"/>
      <c r="AD23" s="1120"/>
      <c r="AE23" s="1120"/>
      <c r="AF23" s="1120"/>
      <c r="AG23" s="1120"/>
      <c r="AH23" s="1120"/>
      <c r="AI23" s="1120"/>
      <c r="AJ23" s="1120"/>
      <c r="AK23" s="1120"/>
      <c r="AL23" s="1120"/>
      <c r="AM23" s="1120"/>
      <c r="AN23" s="1121"/>
      <c r="AO23" s="1125"/>
      <c r="AP23" s="1125"/>
      <c r="AQ23" s="1125"/>
      <c r="AR23" s="1125"/>
      <c r="AS23" s="1125"/>
      <c r="AT23" s="1125"/>
      <c r="AU23" s="1125"/>
      <c r="AV23" s="1125"/>
      <c r="AW23" s="1126"/>
    </row>
    <row r="24" spans="1:49" s="148" customFormat="1" ht="14.15" customHeight="1">
      <c r="A24" s="1162"/>
      <c r="B24" s="1125"/>
      <c r="C24" s="1125"/>
      <c r="D24" s="1125"/>
      <c r="E24" s="1128" t="s">
        <v>299</v>
      </c>
      <c r="F24" s="1128"/>
      <c r="G24" s="1128"/>
      <c r="H24" s="1128"/>
      <c r="I24" s="1128"/>
      <c r="J24" s="1128"/>
      <c r="K24" s="1128"/>
      <c r="L24" s="1128"/>
      <c r="M24" s="1128"/>
      <c r="N24" s="1128"/>
      <c r="O24" s="1128"/>
      <c r="P24" s="1128"/>
      <c r="Q24" s="1128"/>
      <c r="R24" s="1128"/>
      <c r="S24" s="1118"/>
      <c r="T24" s="1118"/>
      <c r="U24" s="1118"/>
      <c r="V24" s="1118"/>
      <c r="W24" s="1118"/>
      <c r="X24" s="1118"/>
      <c r="Y24" s="1118"/>
      <c r="Z24" s="1122"/>
      <c r="AA24" s="1123"/>
      <c r="AB24" s="1123"/>
      <c r="AC24" s="1123"/>
      <c r="AD24" s="1123"/>
      <c r="AE24" s="1123"/>
      <c r="AF24" s="1123"/>
      <c r="AG24" s="1123"/>
      <c r="AH24" s="1123"/>
      <c r="AI24" s="1123"/>
      <c r="AJ24" s="1123"/>
      <c r="AK24" s="1123"/>
      <c r="AL24" s="1123"/>
      <c r="AM24" s="1123"/>
      <c r="AN24" s="1124"/>
      <c r="AO24" s="1125"/>
      <c r="AP24" s="1125"/>
      <c r="AQ24" s="1125"/>
      <c r="AR24" s="1125"/>
      <c r="AS24" s="1125"/>
      <c r="AT24" s="1125"/>
      <c r="AU24" s="1125"/>
      <c r="AV24" s="1125"/>
      <c r="AW24" s="1126"/>
    </row>
    <row r="25" spans="1:49" s="148" customFormat="1" ht="14.15" customHeight="1">
      <c r="A25" s="1162"/>
      <c r="B25" s="1125"/>
      <c r="C25" s="1125" t="s">
        <v>304</v>
      </c>
      <c r="D25" s="1125"/>
      <c r="E25" s="1127" t="s">
        <v>301</v>
      </c>
      <c r="F25" s="1127"/>
      <c r="G25" s="1127"/>
      <c r="H25" s="1127"/>
      <c r="I25" s="1127"/>
      <c r="J25" s="1127"/>
      <c r="K25" s="1127"/>
      <c r="L25" s="1127"/>
      <c r="M25" s="1127"/>
      <c r="N25" s="1127"/>
      <c r="O25" s="1127"/>
      <c r="P25" s="1127"/>
      <c r="Q25" s="1127"/>
      <c r="R25" s="1127"/>
      <c r="S25" s="1118" t="s">
        <v>300</v>
      </c>
      <c r="T25" s="1118"/>
      <c r="U25" s="1118"/>
      <c r="V25" s="1118"/>
      <c r="W25" s="1118"/>
      <c r="X25" s="1118"/>
      <c r="Y25" s="1118"/>
      <c r="Z25" s="1119"/>
      <c r="AA25" s="1120"/>
      <c r="AB25" s="1120"/>
      <c r="AC25" s="1120"/>
      <c r="AD25" s="1120"/>
      <c r="AE25" s="1120"/>
      <c r="AF25" s="1120"/>
      <c r="AG25" s="1120"/>
      <c r="AH25" s="1120"/>
      <c r="AI25" s="1120"/>
      <c r="AJ25" s="1120"/>
      <c r="AK25" s="1120"/>
      <c r="AL25" s="1120"/>
      <c r="AM25" s="1120"/>
      <c r="AN25" s="1121"/>
      <c r="AO25" s="1125"/>
      <c r="AP25" s="1125"/>
      <c r="AQ25" s="1125"/>
      <c r="AR25" s="1125"/>
      <c r="AS25" s="1125"/>
      <c r="AT25" s="1125"/>
      <c r="AU25" s="1125"/>
      <c r="AV25" s="1125"/>
      <c r="AW25" s="1126"/>
    </row>
    <row r="26" spans="1:49" s="148" customFormat="1" ht="14.15" customHeight="1">
      <c r="A26" s="1162"/>
      <c r="B26" s="1125"/>
      <c r="C26" s="1125"/>
      <c r="D26" s="1125"/>
      <c r="E26" s="1128" t="s">
        <v>299</v>
      </c>
      <c r="F26" s="1128"/>
      <c r="G26" s="1128"/>
      <c r="H26" s="1128"/>
      <c r="I26" s="1128"/>
      <c r="J26" s="1128"/>
      <c r="K26" s="1128"/>
      <c r="L26" s="1128"/>
      <c r="M26" s="1128"/>
      <c r="N26" s="1128"/>
      <c r="O26" s="1128"/>
      <c r="P26" s="1128"/>
      <c r="Q26" s="1128"/>
      <c r="R26" s="1128"/>
      <c r="S26" s="1118"/>
      <c r="T26" s="1118"/>
      <c r="U26" s="1118"/>
      <c r="V26" s="1118"/>
      <c r="W26" s="1118"/>
      <c r="X26" s="1118"/>
      <c r="Y26" s="1118"/>
      <c r="Z26" s="1122"/>
      <c r="AA26" s="1123"/>
      <c r="AB26" s="1123"/>
      <c r="AC26" s="1123"/>
      <c r="AD26" s="1123"/>
      <c r="AE26" s="1123"/>
      <c r="AF26" s="1123"/>
      <c r="AG26" s="1123"/>
      <c r="AH26" s="1123"/>
      <c r="AI26" s="1123"/>
      <c r="AJ26" s="1123"/>
      <c r="AK26" s="1123"/>
      <c r="AL26" s="1123"/>
      <c r="AM26" s="1123"/>
      <c r="AN26" s="1124"/>
      <c r="AO26" s="1125"/>
      <c r="AP26" s="1125"/>
      <c r="AQ26" s="1125"/>
      <c r="AR26" s="1125"/>
      <c r="AS26" s="1125"/>
      <c r="AT26" s="1125"/>
      <c r="AU26" s="1125"/>
      <c r="AV26" s="1125"/>
      <c r="AW26" s="1126"/>
    </row>
    <row r="27" spans="1:49" s="148" customFormat="1" ht="14.15" customHeight="1">
      <c r="A27" s="1162"/>
      <c r="B27" s="1125"/>
      <c r="C27" s="1125" t="s">
        <v>303</v>
      </c>
      <c r="D27" s="1125"/>
      <c r="E27" s="1127" t="s">
        <v>301</v>
      </c>
      <c r="F27" s="1127"/>
      <c r="G27" s="1127"/>
      <c r="H27" s="1127"/>
      <c r="I27" s="1127"/>
      <c r="J27" s="1127"/>
      <c r="K27" s="1127"/>
      <c r="L27" s="1127"/>
      <c r="M27" s="1127"/>
      <c r="N27" s="1127"/>
      <c r="O27" s="1127"/>
      <c r="P27" s="1127"/>
      <c r="Q27" s="1127"/>
      <c r="R27" s="1127"/>
      <c r="S27" s="1118" t="s">
        <v>300</v>
      </c>
      <c r="T27" s="1118"/>
      <c r="U27" s="1118"/>
      <c r="V27" s="1118"/>
      <c r="W27" s="1118"/>
      <c r="X27" s="1118"/>
      <c r="Y27" s="1118"/>
      <c r="Z27" s="1119"/>
      <c r="AA27" s="1120"/>
      <c r="AB27" s="1120"/>
      <c r="AC27" s="1120"/>
      <c r="AD27" s="1120"/>
      <c r="AE27" s="1120"/>
      <c r="AF27" s="1120"/>
      <c r="AG27" s="1120"/>
      <c r="AH27" s="1120"/>
      <c r="AI27" s="1120"/>
      <c r="AJ27" s="1120"/>
      <c r="AK27" s="1120"/>
      <c r="AL27" s="1120"/>
      <c r="AM27" s="1120"/>
      <c r="AN27" s="1121"/>
      <c r="AO27" s="1125"/>
      <c r="AP27" s="1125"/>
      <c r="AQ27" s="1125"/>
      <c r="AR27" s="1125"/>
      <c r="AS27" s="1125"/>
      <c r="AT27" s="1125"/>
      <c r="AU27" s="1125"/>
      <c r="AV27" s="1125"/>
      <c r="AW27" s="1126"/>
    </row>
    <row r="28" spans="1:49" s="148" customFormat="1" ht="14.15" customHeight="1">
      <c r="A28" s="1162"/>
      <c r="B28" s="1125"/>
      <c r="C28" s="1125"/>
      <c r="D28" s="1125"/>
      <c r="E28" s="1128" t="s">
        <v>299</v>
      </c>
      <c r="F28" s="1128"/>
      <c r="G28" s="1128"/>
      <c r="H28" s="1128"/>
      <c r="I28" s="1128"/>
      <c r="J28" s="1128"/>
      <c r="K28" s="1128"/>
      <c r="L28" s="1128"/>
      <c r="M28" s="1128"/>
      <c r="N28" s="1128"/>
      <c r="O28" s="1128"/>
      <c r="P28" s="1128"/>
      <c r="Q28" s="1128"/>
      <c r="R28" s="1128"/>
      <c r="S28" s="1118"/>
      <c r="T28" s="1118"/>
      <c r="U28" s="1118"/>
      <c r="V28" s="1118"/>
      <c r="W28" s="1118"/>
      <c r="X28" s="1118"/>
      <c r="Y28" s="1118"/>
      <c r="Z28" s="1122"/>
      <c r="AA28" s="1123"/>
      <c r="AB28" s="1123"/>
      <c r="AC28" s="1123"/>
      <c r="AD28" s="1123"/>
      <c r="AE28" s="1123"/>
      <c r="AF28" s="1123"/>
      <c r="AG28" s="1123"/>
      <c r="AH28" s="1123"/>
      <c r="AI28" s="1123"/>
      <c r="AJ28" s="1123"/>
      <c r="AK28" s="1123"/>
      <c r="AL28" s="1123"/>
      <c r="AM28" s="1123"/>
      <c r="AN28" s="1124"/>
      <c r="AO28" s="1125"/>
      <c r="AP28" s="1125"/>
      <c r="AQ28" s="1125"/>
      <c r="AR28" s="1125"/>
      <c r="AS28" s="1125"/>
      <c r="AT28" s="1125"/>
      <c r="AU28" s="1125"/>
      <c r="AV28" s="1125"/>
      <c r="AW28" s="1126"/>
    </row>
    <row r="29" spans="1:49" s="148" customFormat="1" ht="14.15" customHeight="1">
      <c r="A29" s="1162"/>
      <c r="B29" s="1125"/>
      <c r="C29" s="1125" t="s">
        <v>302</v>
      </c>
      <c r="D29" s="1125"/>
      <c r="E29" s="1127" t="s">
        <v>301</v>
      </c>
      <c r="F29" s="1127"/>
      <c r="G29" s="1127"/>
      <c r="H29" s="1127"/>
      <c r="I29" s="1127"/>
      <c r="J29" s="1127"/>
      <c r="K29" s="1127"/>
      <c r="L29" s="1127"/>
      <c r="M29" s="1127"/>
      <c r="N29" s="1127"/>
      <c r="O29" s="1127"/>
      <c r="P29" s="1127"/>
      <c r="Q29" s="1127"/>
      <c r="R29" s="1127"/>
      <c r="S29" s="1118" t="s">
        <v>300</v>
      </c>
      <c r="T29" s="1118"/>
      <c r="U29" s="1118"/>
      <c r="V29" s="1118"/>
      <c r="W29" s="1118"/>
      <c r="X29" s="1118"/>
      <c r="Y29" s="1118"/>
      <c r="Z29" s="1119"/>
      <c r="AA29" s="1120"/>
      <c r="AB29" s="1120"/>
      <c r="AC29" s="1120"/>
      <c r="AD29" s="1120"/>
      <c r="AE29" s="1120"/>
      <c r="AF29" s="1120"/>
      <c r="AG29" s="1120"/>
      <c r="AH29" s="1120"/>
      <c r="AI29" s="1120"/>
      <c r="AJ29" s="1120"/>
      <c r="AK29" s="1120"/>
      <c r="AL29" s="1120"/>
      <c r="AM29" s="1120"/>
      <c r="AN29" s="1121"/>
      <c r="AO29" s="1125"/>
      <c r="AP29" s="1125"/>
      <c r="AQ29" s="1125"/>
      <c r="AR29" s="1125"/>
      <c r="AS29" s="1125"/>
      <c r="AT29" s="1125"/>
      <c r="AU29" s="1125"/>
      <c r="AV29" s="1125"/>
      <c r="AW29" s="1126"/>
    </row>
    <row r="30" spans="1:49" s="148" customFormat="1" ht="14.15" customHeight="1">
      <c r="A30" s="1163"/>
      <c r="B30" s="1148"/>
      <c r="C30" s="1148"/>
      <c r="D30" s="1148"/>
      <c r="E30" s="1150" t="s">
        <v>299</v>
      </c>
      <c r="F30" s="1150"/>
      <c r="G30" s="1150"/>
      <c r="H30" s="1150"/>
      <c r="I30" s="1150"/>
      <c r="J30" s="1150"/>
      <c r="K30" s="1150"/>
      <c r="L30" s="1150"/>
      <c r="M30" s="1150"/>
      <c r="N30" s="1150"/>
      <c r="O30" s="1150"/>
      <c r="P30" s="1150"/>
      <c r="Q30" s="1150"/>
      <c r="R30" s="1150"/>
      <c r="S30" s="1149"/>
      <c r="T30" s="1149"/>
      <c r="U30" s="1149"/>
      <c r="V30" s="1149"/>
      <c r="W30" s="1149"/>
      <c r="X30" s="1149"/>
      <c r="Y30" s="1149"/>
      <c r="Z30" s="1138"/>
      <c r="AA30" s="1139"/>
      <c r="AB30" s="1139"/>
      <c r="AC30" s="1139"/>
      <c r="AD30" s="1139"/>
      <c r="AE30" s="1139"/>
      <c r="AF30" s="1139"/>
      <c r="AG30" s="1139"/>
      <c r="AH30" s="1139"/>
      <c r="AI30" s="1139"/>
      <c r="AJ30" s="1139"/>
      <c r="AK30" s="1139"/>
      <c r="AL30" s="1139"/>
      <c r="AM30" s="1139"/>
      <c r="AN30" s="1140"/>
      <c r="AO30" s="1148"/>
      <c r="AP30" s="1148"/>
      <c r="AQ30" s="1148"/>
      <c r="AR30" s="1148"/>
      <c r="AS30" s="1148"/>
      <c r="AT30" s="1148"/>
      <c r="AU30" s="1148"/>
      <c r="AV30" s="1148"/>
      <c r="AW30" s="1164"/>
    </row>
    <row r="31" spans="1:49" s="148" customFormat="1" ht="13.5" customHeight="1"/>
    <row r="32" spans="1:49" s="148" customFormat="1" ht="12">
      <c r="W32" s="1151" t="s">
        <v>298</v>
      </c>
      <c r="X32" s="1152"/>
      <c r="Y32" s="1152"/>
      <c r="Z32" s="1152"/>
      <c r="AA32" s="1152"/>
      <c r="AB32" s="1152"/>
      <c r="AC32" s="1152"/>
      <c r="AD32" s="1152"/>
      <c r="AE32" s="1152"/>
      <c r="AF32" s="1152"/>
      <c r="AG32" s="1152"/>
      <c r="AH32" s="1152"/>
      <c r="AI32" s="1152"/>
      <c r="AJ32" s="1152"/>
      <c r="AK32" s="1152"/>
      <c r="AL32" s="1152"/>
      <c r="AM32" s="1152"/>
      <c r="AN32" s="1152"/>
      <c r="AO32" s="1152"/>
      <c r="AP32" s="1152"/>
      <c r="AQ32" s="1152"/>
      <c r="AR32" s="1152"/>
      <c r="AS32" s="1152"/>
      <c r="AT32" s="1152"/>
      <c r="AU32" s="1152"/>
      <c r="AV32" s="1157"/>
    </row>
    <row r="33" spans="1:49" s="148" customFormat="1" ht="12">
      <c r="W33" s="1153"/>
      <c r="X33" s="1154"/>
      <c r="Y33" s="1154"/>
      <c r="Z33" s="1154"/>
      <c r="AA33" s="1154"/>
      <c r="AB33" s="1154"/>
      <c r="AC33" s="1154"/>
      <c r="AD33" s="1154"/>
      <c r="AE33" s="1154"/>
      <c r="AF33" s="1154"/>
      <c r="AG33" s="1154"/>
      <c r="AH33" s="1154"/>
      <c r="AI33" s="1154"/>
      <c r="AJ33" s="1154"/>
      <c r="AK33" s="1154"/>
      <c r="AL33" s="1154"/>
      <c r="AM33" s="1154"/>
      <c r="AN33" s="1154"/>
      <c r="AO33" s="1154"/>
      <c r="AP33" s="1154"/>
      <c r="AQ33" s="1154"/>
      <c r="AR33" s="1154"/>
      <c r="AS33" s="1154"/>
      <c r="AT33" s="1154"/>
      <c r="AU33" s="1154"/>
      <c r="AV33" s="1158"/>
    </row>
    <row r="34" spans="1:49" s="148" customFormat="1" ht="12">
      <c r="W34" s="1155"/>
      <c r="X34" s="1156"/>
      <c r="Y34" s="1156"/>
      <c r="Z34" s="1156"/>
      <c r="AA34" s="1156"/>
      <c r="AB34" s="1156"/>
      <c r="AC34" s="1156"/>
      <c r="AD34" s="1156"/>
      <c r="AE34" s="1156"/>
      <c r="AF34" s="1156"/>
      <c r="AG34" s="1156"/>
      <c r="AH34" s="1156"/>
      <c r="AI34" s="1156"/>
      <c r="AJ34" s="1156"/>
      <c r="AK34" s="1156"/>
      <c r="AL34" s="1156"/>
      <c r="AM34" s="1156"/>
      <c r="AN34" s="1156"/>
      <c r="AO34" s="1156"/>
      <c r="AP34" s="1156"/>
      <c r="AQ34" s="1156"/>
      <c r="AR34" s="1156"/>
      <c r="AS34" s="1156"/>
      <c r="AT34" s="1156"/>
      <c r="AU34" s="1156"/>
      <c r="AV34" s="1159"/>
    </row>
    <row r="35" spans="1:49" s="155" customFormat="1" ht="11">
      <c r="A35" s="156" t="s">
        <v>297</v>
      </c>
    </row>
    <row r="36" spans="1:49" s="154" customFormat="1" ht="36.75" customHeight="1">
      <c r="A36" s="151" t="s">
        <v>193</v>
      </c>
      <c r="B36" s="1147" t="s">
        <v>296</v>
      </c>
      <c r="C36" s="1147"/>
      <c r="D36" s="1147"/>
      <c r="E36" s="1147"/>
      <c r="F36" s="1147"/>
      <c r="G36" s="1147"/>
      <c r="H36" s="1147"/>
      <c r="I36" s="1147"/>
      <c r="J36" s="1147"/>
      <c r="K36" s="1147"/>
      <c r="L36" s="1147"/>
      <c r="M36" s="1147"/>
      <c r="N36" s="1147"/>
      <c r="O36" s="1147"/>
      <c r="P36" s="1147"/>
      <c r="Q36" s="1147"/>
      <c r="R36" s="1147"/>
      <c r="S36" s="1147"/>
      <c r="T36" s="1147"/>
      <c r="U36" s="1147"/>
      <c r="V36" s="1147"/>
      <c r="W36" s="1147"/>
      <c r="X36" s="1147"/>
      <c r="Y36" s="1147"/>
      <c r="Z36" s="1147"/>
      <c r="AA36" s="1147"/>
      <c r="AB36" s="1147"/>
      <c r="AC36" s="1147"/>
      <c r="AD36" s="1147"/>
      <c r="AE36" s="1147"/>
      <c r="AF36" s="1147"/>
      <c r="AG36" s="1147"/>
      <c r="AH36" s="1147"/>
      <c r="AI36" s="1147"/>
      <c r="AJ36" s="1147"/>
      <c r="AK36" s="1147"/>
      <c r="AL36" s="1147"/>
      <c r="AM36" s="1147"/>
      <c r="AN36" s="1147"/>
      <c r="AO36" s="1147"/>
      <c r="AP36" s="1147"/>
      <c r="AQ36" s="1147"/>
      <c r="AR36" s="1147"/>
      <c r="AS36" s="1147"/>
      <c r="AT36" s="1147"/>
      <c r="AU36" s="1147"/>
      <c r="AV36" s="1147"/>
      <c r="AW36" s="1147"/>
    </row>
    <row r="37" spans="1:49" s="152" customFormat="1" ht="12">
      <c r="A37" s="151" t="s">
        <v>193</v>
      </c>
      <c r="B37" s="150" t="s">
        <v>295</v>
      </c>
      <c r="C37" s="153"/>
      <c r="D37" s="150"/>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3"/>
    </row>
    <row r="38" spans="1:49" s="152" customFormat="1" ht="12">
      <c r="A38" s="151" t="s">
        <v>193</v>
      </c>
      <c r="B38" s="150" t="s">
        <v>294</v>
      </c>
      <c r="C38" s="153"/>
      <c r="D38" s="150"/>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row>
    <row r="39" spans="1:49" s="149" customFormat="1" ht="12">
      <c r="A39" s="151" t="s">
        <v>193</v>
      </c>
      <c r="B39" s="150" t="s">
        <v>293</v>
      </c>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row>
    <row r="40" spans="1:49" s="149" customFormat="1" ht="12">
      <c r="A40" s="151" t="s">
        <v>193</v>
      </c>
      <c r="B40" s="150" t="s">
        <v>292</v>
      </c>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row>
    <row r="41" spans="1:49" s="149" customFormat="1" ht="12">
      <c r="A41" s="151" t="s">
        <v>193</v>
      </c>
      <c r="B41" s="150" t="s">
        <v>291</v>
      </c>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row>
    <row r="42" spans="1:49" s="149" customFormat="1" ht="12">
      <c r="A42" s="151" t="s">
        <v>193</v>
      </c>
      <c r="B42" s="150" t="s">
        <v>290</v>
      </c>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row>
    <row r="43" spans="1:49" s="149" customFormat="1" ht="12">
      <c r="A43" s="151" t="s">
        <v>193</v>
      </c>
      <c r="B43" s="150" t="s">
        <v>289</v>
      </c>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row>
    <row r="44" spans="1:49" s="148" customFormat="1" ht="12"/>
    <row r="45" spans="1:49" s="148" customFormat="1" ht="12"/>
    <row r="46" spans="1:49" s="148" customFormat="1" ht="12"/>
    <row r="47" spans="1:49" s="148" customFormat="1" ht="12"/>
    <row r="48" spans="1:49" s="148" customFormat="1" ht="12"/>
    <row r="49" s="148" customFormat="1" ht="12"/>
    <row r="50" s="148" customFormat="1" ht="12"/>
    <row r="51" s="148" customFormat="1" ht="12"/>
    <row r="52" s="148" customFormat="1" ht="12"/>
    <row r="53" s="148" customFormat="1" ht="12"/>
    <row r="54" s="148" customFormat="1" ht="12"/>
    <row r="55" s="148" customFormat="1" ht="12"/>
    <row r="56" s="148" customFormat="1" ht="12"/>
    <row r="57" s="148" customFormat="1" ht="12"/>
    <row r="58" s="148" customFormat="1" ht="12"/>
    <row r="59" s="148" customFormat="1" ht="12"/>
    <row r="60" s="148" customFormat="1" ht="12"/>
    <row r="61" s="148" customFormat="1" ht="12"/>
    <row r="62" s="148" customFormat="1" ht="12"/>
    <row r="63" s="148" customFormat="1" ht="12"/>
    <row r="64" s="148" customFormat="1" ht="12"/>
    <row r="65" s="148" customFormat="1" ht="12"/>
    <row r="66" s="148" customFormat="1" ht="12"/>
    <row r="67" s="148" customFormat="1" ht="12"/>
    <row r="68" s="148" customFormat="1" ht="12"/>
    <row r="69" s="148" customFormat="1" ht="12"/>
    <row r="70" s="148" customFormat="1" ht="12"/>
    <row r="71" s="148" customFormat="1" ht="12"/>
  </sheetData>
  <mergeCells count="75">
    <mergeCell ref="AD10:AN10"/>
    <mergeCell ref="AD11:AN11"/>
    <mergeCell ref="AD12:AN12"/>
    <mergeCell ref="A10:G10"/>
    <mergeCell ref="E20:R20"/>
    <mergeCell ref="C17:D18"/>
    <mergeCell ref="E17:R17"/>
    <mergeCell ref="C19:D20"/>
    <mergeCell ref="E19:R19"/>
    <mergeCell ref="E18:R18"/>
    <mergeCell ref="AO14:AW14"/>
    <mergeCell ref="H11:AC13"/>
    <mergeCell ref="A11:G13"/>
    <mergeCell ref="C14:R14"/>
    <mergeCell ref="S14:Y14"/>
    <mergeCell ref="C21:D22"/>
    <mergeCell ref="E21:R21"/>
    <mergeCell ref="S21:Y22"/>
    <mergeCell ref="Z21:AN22"/>
    <mergeCell ref="AO21:AW22"/>
    <mergeCell ref="E22:R22"/>
    <mergeCell ref="C23:D24"/>
    <mergeCell ref="E23:R23"/>
    <mergeCell ref="S23:Y24"/>
    <mergeCell ref="Z23:AN24"/>
    <mergeCell ref="AO23:AW24"/>
    <mergeCell ref="E24:R24"/>
    <mergeCell ref="B36:AW36"/>
    <mergeCell ref="C29:D30"/>
    <mergeCell ref="E29:R29"/>
    <mergeCell ref="E28:R28"/>
    <mergeCell ref="S27:Y28"/>
    <mergeCell ref="S29:Y30"/>
    <mergeCell ref="E30:R30"/>
    <mergeCell ref="C27:D28"/>
    <mergeCell ref="W32:AE34"/>
    <mergeCell ref="AF32:AV34"/>
    <mergeCell ref="A14:B30"/>
    <mergeCell ref="AO29:AW30"/>
    <mergeCell ref="AO17:AW18"/>
    <mergeCell ref="E27:R27"/>
    <mergeCell ref="C25:D26"/>
    <mergeCell ref="E25:R25"/>
    <mergeCell ref="AF5:AW5"/>
    <mergeCell ref="AF6:AW6"/>
    <mergeCell ref="Z29:AN30"/>
    <mergeCell ref="Z27:AN28"/>
    <mergeCell ref="AO27:AW28"/>
    <mergeCell ref="H10:AC10"/>
    <mergeCell ref="S19:Y20"/>
    <mergeCell ref="Z19:AN20"/>
    <mergeCell ref="AO19:AW20"/>
    <mergeCell ref="S25:Y26"/>
    <mergeCell ref="Z25:AN26"/>
    <mergeCell ref="AO25:AW26"/>
    <mergeCell ref="E26:R26"/>
    <mergeCell ref="AO12:AW12"/>
    <mergeCell ref="AD13:AN13"/>
    <mergeCell ref="AO13:AW13"/>
    <mergeCell ref="A2:AW2"/>
    <mergeCell ref="S17:Y18"/>
    <mergeCell ref="Z17:AN18"/>
    <mergeCell ref="AO15:AW16"/>
    <mergeCell ref="C15:D16"/>
    <mergeCell ref="E15:R15"/>
    <mergeCell ref="E16:R16"/>
    <mergeCell ref="Z14:AN14"/>
    <mergeCell ref="AO10:AW10"/>
    <mergeCell ref="AO11:AW11"/>
    <mergeCell ref="X4:AE4"/>
    <mergeCell ref="X5:AE5"/>
    <mergeCell ref="X6:AE6"/>
    <mergeCell ref="S15:Y16"/>
    <mergeCell ref="Z15:AN16"/>
    <mergeCell ref="AF4:AW4"/>
  </mergeCells>
  <phoneticPr fontId="3"/>
  <printOptions horizontalCentered="1"/>
  <pageMargins left="0.39370078740157483" right="0.31496062992125984" top="0.74803149606299213"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pageSetUpPr fitToPage="1"/>
  </sheetPr>
  <dimension ref="A1:AK152"/>
  <sheetViews>
    <sheetView view="pageBreakPreview" zoomScale="70" zoomScaleNormal="100" zoomScaleSheetLayoutView="70" workbookViewId="0">
      <selection activeCell="B3" sqref="B3:AF6"/>
    </sheetView>
  </sheetViews>
  <sheetFormatPr defaultColWidth="9" defaultRowHeight="19.5"/>
  <cols>
    <col min="1" max="20" width="3.7265625" style="250" customWidth="1"/>
    <col min="21" max="21" width="3.7265625" style="251" customWidth="1"/>
    <col min="22" max="34" width="3.7265625" style="250" customWidth="1"/>
    <col min="35" max="35" width="41.7265625" style="250" bestFit="1" customWidth="1"/>
    <col min="36" max="36" width="13.26953125" style="250" customWidth="1"/>
    <col min="37" max="37" width="14.7265625" style="250" customWidth="1"/>
    <col min="38" max="16384" width="9" style="250"/>
  </cols>
  <sheetData>
    <row r="1" spans="1:37" ht="22">
      <c r="A1" s="1177" t="s">
        <v>425</v>
      </c>
      <c r="B1" s="1177"/>
      <c r="C1" s="1177"/>
      <c r="D1" s="1177"/>
      <c r="E1" s="1177"/>
      <c r="F1" s="1177"/>
      <c r="G1" s="1177"/>
      <c r="H1" s="1177"/>
      <c r="I1" s="1177"/>
      <c r="J1" s="1177"/>
      <c r="K1" s="1177"/>
      <c r="L1" s="1177"/>
      <c r="M1" s="1177"/>
      <c r="N1" s="1177"/>
      <c r="O1" s="1177"/>
      <c r="P1" s="1177"/>
      <c r="Q1" s="1177"/>
      <c r="R1" s="1177"/>
      <c r="S1" s="1177"/>
      <c r="T1" s="1177"/>
      <c r="U1" s="1177"/>
      <c r="V1" s="1177"/>
      <c r="W1" s="1177"/>
      <c r="X1" s="1177"/>
      <c r="Y1" s="1177"/>
      <c r="Z1" s="1177"/>
      <c r="AA1" s="1177"/>
      <c r="AB1" s="1177"/>
      <c r="AC1" s="1177"/>
      <c r="AD1" s="1177"/>
      <c r="AE1" s="1177"/>
      <c r="AF1" s="1177"/>
      <c r="AG1" s="1177"/>
    </row>
    <row r="2" spans="1:37" ht="22" customHeight="1">
      <c r="AI2" s="250" t="s">
        <v>424</v>
      </c>
      <c r="AJ2" s="270" t="str">
        <f>IF(G11="","",VLOOKUP(G11,AI3:AJ7,2,FALSE))</f>
        <v/>
      </c>
    </row>
    <row r="3" spans="1:37" ht="26.25" customHeight="1">
      <c r="B3" s="1184" t="s">
        <v>423</v>
      </c>
      <c r="C3" s="1185"/>
      <c r="D3" s="1185"/>
      <c r="E3" s="1185"/>
      <c r="F3" s="1185"/>
      <c r="G3" s="1185"/>
      <c r="H3" s="1185"/>
      <c r="I3" s="1185"/>
      <c r="J3" s="1185"/>
      <c r="K3" s="1185"/>
      <c r="L3" s="1185"/>
      <c r="M3" s="1185"/>
      <c r="N3" s="1185"/>
      <c r="O3" s="1185"/>
      <c r="P3" s="1185"/>
      <c r="Q3" s="1185"/>
      <c r="R3" s="1185"/>
      <c r="S3" s="1185"/>
      <c r="T3" s="1185"/>
      <c r="U3" s="1185"/>
      <c r="V3" s="1185"/>
      <c r="W3" s="1185"/>
      <c r="X3" s="1185"/>
      <c r="Y3" s="1185"/>
      <c r="Z3" s="1185"/>
      <c r="AA3" s="1185"/>
      <c r="AB3" s="1185"/>
      <c r="AC3" s="1185"/>
      <c r="AD3" s="1185"/>
      <c r="AE3" s="1185"/>
      <c r="AF3" s="1186"/>
      <c r="AI3" s="250" t="s">
        <v>422</v>
      </c>
      <c r="AJ3" s="268">
        <v>1</v>
      </c>
    </row>
    <row r="4" spans="1:37" ht="26.25" customHeight="1">
      <c r="B4" s="1187"/>
      <c r="C4" s="1188"/>
      <c r="D4" s="1188"/>
      <c r="E4" s="1188"/>
      <c r="F4" s="1188"/>
      <c r="G4" s="1188"/>
      <c r="H4" s="1188"/>
      <c r="I4" s="1188"/>
      <c r="J4" s="1188"/>
      <c r="K4" s="1188"/>
      <c r="L4" s="1188"/>
      <c r="M4" s="1188"/>
      <c r="N4" s="1188"/>
      <c r="O4" s="1188"/>
      <c r="P4" s="1188"/>
      <c r="Q4" s="1188"/>
      <c r="R4" s="1188"/>
      <c r="S4" s="1188"/>
      <c r="T4" s="1188"/>
      <c r="U4" s="1188"/>
      <c r="V4" s="1188"/>
      <c r="W4" s="1188"/>
      <c r="X4" s="1188"/>
      <c r="Y4" s="1188"/>
      <c r="Z4" s="1188"/>
      <c r="AA4" s="1188"/>
      <c r="AB4" s="1188"/>
      <c r="AC4" s="1188"/>
      <c r="AD4" s="1188"/>
      <c r="AE4" s="1188"/>
      <c r="AF4" s="1189"/>
      <c r="AI4" s="250" t="s">
        <v>421</v>
      </c>
      <c r="AJ4" s="268">
        <v>2</v>
      </c>
    </row>
    <row r="5" spans="1:37" ht="26.25" customHeight="1">
      <c r="B5" s="1190"/>
      <c r="C5" s="1188"/>
      <c r="D5" s="1188"/>
      <c r="E5" s="1188"/>
      <c r="F5" s="1188"/>
      <c r="G5" s="1188"/>
      <c r="H5" s="1188"/>
      <c r="I5" s="1188"/>
      <c r="J5" s="1188"/>
      <c r="K5" s="1188"/>
      <c r="L5" s="1188"/>
      <c r="M5" s="1188"/>
      <c r="N5" s="1188"/>
      <c r="O5" s="1188"/>
      <c r="P5" s="1188"/>
      <c r="Q5" s="1188"/>
      <c r="R5" s="1188"/>
      <c r="S5" s="1188"/>
      <c r="T5" s="1188"/>
      <c r="U5" s="1188"/>
      <c r="V5" s="1188"/>
      <c r="W5" s="1188"/>
      <c r="X5" s="1188"/>
      <c r="Y5" s="1188"/>
      <c r="Z5" s="1188"/>
      <c r="AA5" s="1188"/>
      <c r="AB5" s="1188"/>
      <c r="AC5" s="1188"/>
      <c r="AD5" s="1188"/>
      <c r="AE5" s="1188"/>
      <c r="AF5" s="1189"/>
      <c r="AI5" s="250" t="s">
        <v>420</v>
      </c>
      <c r="AJ5" s="268">
        <v>3</v>
      </c>
    </row>
    <row r="6" spans="1:37" ht="26.25" customHeight="1">
      <c r="B6" s="1191"/>
      <c r="C6" s="1192"/>
      <c r="D6" s="1192"/>
      <c r="E6" s="1192"/>
      <c r="F6" s="1192"/>
      <c r="G6" s="1192"/>
      <c r="H6" s="1192"/>
      <c r="I6" s="1192"/>
      <c r="J6" s="1192"/>
      <c r="K6" s="1192"/>
      <c r="L6" s="1192"/>
      <c r="M6" s="1192"/>
      <c r="N6" s="1192"/>
      <c r="O6" s="1192"/>
      <c r="P6" s="1192"/>
      <c r="Q6" s="1192"/>
      <c r="R6" s="1192"/>
      <c r="S6" s="1192"/>
      <c r="T6" s="1192"/>
      <c r="U6" s="1192"/>
      <c r="V6" s="1192"/>
      <c r="W6" s="1192"/>
      <c r="X6" s="1192"/>
      <c r="Y6" s="1192"/>
      <c r="Z6" s="1192"/>
      <c r="AA6" s="1192"/>
      <c r="AB6" s="1192"/>
      <c r="AC6" s="1192"/>
      <c r="AD6" s="1192"/>
      <c r="AE6" s="1192"/>
      <c r="AF6" s="1193"/>
      <c r="AI6" s="250" t="s">
        <v>419</v>
      </c>
      <c r="AJ6" s="268">
        <v>4</v>
      </c>
    </row>
    <row r="7" spans="1:37" ht="22" customHeight="1">
      <c r="AI7" s="250" t="s">
        <v>418</v>
      </c>
      <c r="AJ7" s="268">
        <v>5</v>
      </c>
    </row>
    <row r="8" spans="1:37" ht="22" customHeight="1">
      <c r="B8" s="252" t="s">
        <v>417</v>
      </c>
      <c r="U8" s="250"/>
      <c r="AI8" s="262" t="s">
        <v>416</v>
      </c>
      <c r="AJ8" s="269" t="str">
        <f>IF(AND(COUNTIF(V11,"*")=1,OR(AJ2=1,AJ2=2,)),VLOOKUP(V11,AI9:AJ11,2,FALSE),"")</f>
        <v/>
      </c>
    </row>
    <row r="9" spans="1:37" ht="22" customHeight="1">
      <c r="B9" s="1194" t="s">
        <v>415</v>
      </c>
      <c r="C9" s="1194"/>
      <c r="D9" s="1194"/>
      <c r="E9" s="1194"/>
      <c r="F9" s="1194"/>
      <c r="G9" s="1197"/>
      <c r="H9" s="1197"/>
      <c r="I9" s="1197"/>
      <c r="J9" s="1197"/>
      <c r="K9" s="1194" t="s">
        <v>414</v>
      </c>
      <c r="L9" s="1194"/>
      <c r="M9" s="1194"/>
      <c r="N9" s="1194"/>
      <c r="O9" s="1195"/>
      <c r="P9" s="1195"/>
      <c r="Q9" s="1195"/>
      <c r="R9" s="1195"/>
      <c r="S9" s="1195"/>
      <c r="T9" s="1195"/>
      <c r="U9" s="1195"/>
      <c r="V9" s="1195"/>
      <c r="W9" s="1195"/>
      <c r="X9" s="1195"/>
      <c r="Y9" s="1196"/>
      <c r="Z9" s="1196"/>
      <c r="AA9" s="1196"/>
      <c r="AB9" s="1196"/>
      <c r="AI9" s="262" t="s">
        <v>413</v>
      </c>
      <c r="AJ9" s="268">
        <v>6</v>
      </c>
    </row>
    <row r="10" spans="1:37" ht="22" customHeight="1">
      <c r="B10" s="1178" t="s">
        <v>412</v>
      </c>
      <c r="C10" s="1179"/>
      <c r="D10" s="1179"/>
      <c r="E10" s="1179"/>
      <c r="F10" s="1180"/>
      <c r="G10" s="1181"/>
      <c r="H10" s="1182"/>
      <c r="I10" s="1182"/>
      <c r="J10" s="1183"/>
      <c r="K10" s="1178" t="s">
        <v>411</v>
      </c>
      <c r="L10" s="1179"/>
      <c r="M10" s="1179"/>
      <c r="N10" s="1180"/>
      <c r="O10" s="1181"/>
      <c r="P10" s="1182"/>
      <c r="Q10" s="1182"/>
      <c r="R10" s="1182"/>
      <c r="S10" s="1182"/>
      <c r="T10" s="1183"/>
      <c r="U10" s="1198" t="s">
        <v>410</v>
      </c>
      <c r="V10" s="1199"/>
      <c r="W10" s="1199"/>
      <c r="X10" s="1200"/>
      <c r="Y10" s="1181"/>
      <c r="Z10" s="1182"/>
      <c r="AA10" s="1182"/>
      <c r="AB10" s="1182"/>
      <c r="AC10" s="1182"/>
      <c r="AD10" s="1182"/>
      <c r="AE10" s="1182"/>
      <c r="AF10" s="1183"/>
      <c r="AI10" s="262" t="s">
        <v>409</v>
      </c>
      <c r="AJ10" s="268">
        <v>7</v>
      </c>
    </row>
    <row r="11" spans="1:37" ht="22" customHeight="1">
      <c r="B11" s="1194" t="s">
        <v>408</v>
      </c>
      <c r="C11" s="1194"/>
      <c r="D11" s="1194"/>
      <c r="E11" s="1194"/>
      <c r="F11" s="1194"/>
      <c r="G11" s="1211"/>
      <c r="H11" s="1212"/>
      <c r="I11" s="1212"/>
      <c r="J11" s="1212"/>
      <c r="K11" s="1212"/>
      <c r="L11" s="1212"/>
      <c r="M11" s="1212"/>
      <c r="N11" s="1212"/>
      <c r="O11" s="1212"/>
      <c r="P11" s="1212"/>
      <c r="Q11" s="1213"/>
      <c r="R11" s="1198" t="s">
        <v>407</v>
      </c>
      <c r="S11" s="1199"/>
      <c r="T11" s="1199"/>
      <c r="U11" s="1200"/>
      <c r="V11" s="1211"/>
      <c r="W11" s="1212"/>
      <c r="X11" s="1212"/>
      <c r="Y11" s="1212"/>
      <c r="Z11" s="1212"/>
      <c r="AA11" s="1212"/>
      <c r="AB11" s="1213"/>
      <c r="AI11" s="262" t="s">
        <v>406</v>
      </c>
      <c r="AJ11" s="268">
        <v>8</v>
      </c>
    </row>
    <row r="12" spans="1:37" ht="17.25" customHeight="1">
      <c r="B12" s="1214" t="s">
        <v>405</v>
      </c>
      <c r="C12" s="1214"/>
      <c r="D12" s="1214"/>
      <c r="E12" s="1214"/>
      <c r="F12" s="1214"/>
      <c r="G12" s="1214"/>
      <c r="H12" s="1214"/>
      <c r="I12" s="1214"/>
      <c r="J12" s="1214"/>
      <c r="K12" s="1214"/>
      <c r="L12" s="1214"/>
      <c r="M12" s="1214"/>
      <c r="N12" s="1214"/>
      <c r="O12" s="1214"/>
      <c r="P12" s="1214"/>
      <c r="Q12" s="1214"/>
      <c r="R12" s="1214"/>
      <c r="S12" s="1214"/>
      <c r="T12" s="1214"/>
      <c r="U12" s="1214"/>
      <c r="V12" s="1214"/>
      <c r="W12" s="1214"/>
      <c r="X12" s="1214"/>
      <c r="Y12" s="1214"/>
      <c r="Z12" s="1214"/>
      <c r="AA12" s="1214"/>
      <c r="AB12" s="1214"/>
      <c r="AC12" s="1214"/>
      <c r="AD12" s="1214"/>
      <c r="AE12" s="1214"/>
      <c r="AF12" s="1214"/>
      <c r="AG12" s="251"/>
      <c r="AJ12" s="268"/>
    </row>
    <row r="13" spans="1:37" ht="17.25" customHeight="1">
      <c r="B13" s="1214"/>
      <c r="C13" s="1214"/>
      <c r="D13" s="1214"/>
      <c r="E13" s="1214"/>
      <c r="F13" s="1214"/>
      <c r="G13" s="1214"/>
      <c r="H13" s="1214"/>
      <c r="I13" s="1214"/>
      <c r="J13" s="1214"/>
      <c r="K13" s="1214"/>
      <c r="L13" s="1214"/>
      <c r="M13" s="1214"/>
      <c r="N13" s="1214"/>
      <c r="O13" s="1214"/>
      <c r="P13" s="1214"/>
      <c r="Q13" s="1214"/>
      <c r="R13" s="1214"/>
      <c r="S13" s="1214"/>
      <c r="T13" s="1214"/>
      <c r="U13" s="1214"/>
      <c r="V13" s="1214"/>
      <c r="W13" s="1214"/>
      <c r="X13" s="1214"/>
      <c r="Y13" s="1214"/>
      <c r="Z13" s="1214"/>
      <c r="AA13" s="1214"/>
      <c r="AB13" s="1214"/>
      <c r="AC13" s="1214"/>
      <c r="AD13" s="1214"/>
      <c r="AE13" s="1214"/>
      <c r="AF13" s="1214"/>
      <c r="AG13" s="251"/>
      <c r="AI13" s="262"/>
    </row>
    <row r="14" spans="1:37" ht="18" customHeight="1">
      <c r="U14" s="250"/>
      <c r="AI14" s="262"/>
    </row>
    <row r="15" spans="1:37" ht="22" customHeight="1">
      <c r="B15" s="252" t="s">
        <v>404</v>
      </c>
      <c r="U15" s="250"/>
      <c r="AI15" s="262" t="s">
        <v>403</v>
      </c>
    </row>
    <row r="16" spans="1:37" ht="22" customHeight="1">
      <c r="B16" s="1201" t="s">
        <v>367</v>
      </c>
      <c r="C16" s="1202"/>
      <c r="D16" s="1202"/>
      <c r="E16" s="1202"/>
      <c r="F16" s="1202"/>
      <c r="G16" s="1202"/>
      <c r="H16" s="1202"/>
      <c r="I16" s="1202"/>
      <c r="J16" s="1202"/>
      <c r="K16" s="1203"/>
      <c r="L16" s="1178" t="s">
        <v>344</v>
      </c>
      <c r="M16" s="1179"/>
      <c r="N16" s="1182"/>
      <c r="O16" s="1182"/>
      <c r="P16" s="267" t="s">
        <v>343</v>
      </c>
      <c r="Q16" s="1182"/>
      <c r="R16" s="1182"/>
      <c r="S16" s="266" t="s">
        <v>402</v>
      </c>
      <c r="T16" s="232"/>
      <c r="U16" s="232"/>
      <c r="AD16" s="232"/>
      <c r="AE16" s="232"/>
      <c r="AI16" s="265" t="str">
        <f>L16&amp;N16&amp;P16&amp;Q16&amp;S16&amp;"１日"</f>
        <v>令和年月１日</v>
      </c>
      <c r="AJ16" s="264"/>
      <c r="AK16" s="264"/>
    </row>
    <row r="17" spans="2:37" ht="22" customHeight="1">
      <c r="B17" s="1201" t="s">
        <v>401</v>
      </c>
      <c r="C17" s="1202"/>
      <c r="D17" s="1202"/>
      <c r="E17" s="1202"/>
      <c r="F17" s="1202"/>
      <c r="G17" s="1202"/>
      <c r="H17" s="1202"/>
      <c r="I17" s="1202"/>
      <c r="J17" s="1202"/>
      <c r="K17" s="1202"/>
      <c r="L17" s="1202"/>
      <c r="M17" s="1202"/>
      <c r="N17" s="1202"/>
      <c r="O17" s="1203"/>
      <c r="P17" s="1215"/>
      <c r="Q17" s="1216"/>
      <c r="R17" s="1216"/>
      <c r="S17" s="263" t="s">
        <v>397</v>
      </c>
      <c r="AI17" s="262" t="s">
        <v>400</v>
      </c>
      <c r="AJ17" s="261" t="s">
        <v>399</v>
      </c>
    </row>
    <row r="18" spans="2:37" ht="22" customHeight="1">
      <c r="B18" s="1217" t="s">
        <v>398</v>
      </c>
      <c r="C18" s="1217"/>
      <c r="D18" s="1217"/>
      <c r="E18" s="1217"/>
      <c r="F18" s="1217"/>
      <c r="G18" s="1217"/>
      <c r="H18" s="1217"/>
      <c r="I18" s="1217"/>
      <c r="J18" s="1217"/>
      <c r="K18" s="1217"/>
      <c r="L18" s="1217"/>
      <c r="M18" s="1217"/>
      <c r="N18" s="1217"/>
      <c r="O18" s="1217"/>
      <c r="P18" s="1217"/>
      <c r="Q18" s="1217"/>
      <c r="R18" s="1217"/>
      <c r="S18" s="1217"/>
      <c r="T18" s="1217"/>
      <c r="U18" s="1217"/>
      <c r="V18" s="1217"/>
      <c r="W18" s="1217"/>
      <c r="X18" s="1217"/>
      <c r="Y18" s="1217"/>
      <c r="Z18" s="1204"/>
      <c r="AA18" s="1205"/>
      <c r="AB18" s="1205"/>
      <c r="AC18" s="260" t="s">
        <v>397</v>
      </c>
      <c r="AI18" s="259" t="e">
        <f>(Z18-P17)/Z18</f>
        <v>#DIV/0!</v>
      </c>
      <c r="AJ18" s="258" t="e">
        <f>AI18</f>
        <v>#DIV/0!</v>
      </c>
    </row>
    <row r="19" spans="2:37" ht="22" customHeight="1">
      <c r="B19" s="1206" t="s">
        <v>396</v>
      </c>
      <c r="C19" s="1207"/>
      <c r="D19" s="1207"/>
      <c r="E19" s="1207"/>
      <c r="F19" s="1207"/>
      <c r="G19" s="1207"/>
      <c r="H19" s="1208" t="str">
        <f>IF(P17="","",IF(AND(H20="否",ROUND(AI18,4)&gt;=0.05),"可","否"))</f>
        <v/>
      </c>
      <c r="I19" s="1209"/>
      <c r="J19" s="1210"/>
      <c r="N19" s="256"/>
      <c r="O19" s="256"/>
      <c r="P19" s="256"/>
      <c r="Q19" s="256"/>
      <c r="R19" s="256"/>
      <c r="S19" s="256"/>
      <c r="T19" s="256"/>
      <c r="U19" s="256"/>
      <c r="V19" s="256"/>
      <c r="W19" s="256"/>
      <c r="X19" s="256"/>
      <c r="Y19" s="256"/>
      <c r="Z19" s="256"/>
      <c r="AA19" s="256"/>
      <c r="AB19" s="256"/>
      <c r="AC19" s="256"/>
      <c r="AD19" s="256"/>
      <c r="AE19" s="256"/>
      <c r="AF19" s="256"/>
      <c r="AI19" s="255" t="s">
        <v>395</v>
      </c>
      <c r="AJ19" s="257" t="s">
        <v>394</v>
      </c>
    </row>
    <row r="20" spans="2:37" ht="22" customHeight="1">
      <c r="B20" s="1201" t="s">
        <v>393</v>
      </c>
      <c r="C20" s="1202"/>
      <c r="D20" s="1202"/>
      <c r="E20" s="1202"/>
      <c r="F20" s="1202"/>
      <c r="G20" s="1202"/>
      <c r="H20" s="1225" t="str">
        <f>IF(N16="","",IF(AND(AI20="可",AJ20="可"),"可","否"))</f>
        <v/>
      </c>
      <c r="I20" s="1226"/>
      <c r="J20" s="1227"/>
      <c r="N20" s="256"/>
      <c r="O20" s="256"/>
      <c r="P20" s="256"/>
      <c r="Q20" s="256"/>
      <c r="R20" s="256"/>
      <c r="S20" s="256"/>
      <c r="T20" s="256"/>
      <c r="U20" s="256"/>
      <c r="V20" s="256"/>
      <c r="W20" s="256"/>
      <c r="X20" s="256"/>
      <c r="Y20" s="256"/>
      <c r="Z20" s="256"/>
      <c r="AE20" s="256"/>
      <c r="AF20" s="256"/>
      <c r="AI20" s="255" t="str">
        <f>IF(P17="","",IF(OR(AND(AJ8=7,P17&lt;=750),(AND(AJ8=8,P17&lt;=900))),"可","否"))</f>
        <v/>
      </c>
      <c r="AJ20" s="254" t="str">
        <f>IF(AND(N16=3,OR(Q16=2,Q16=3)),"否","可")</f>
        <v>可</v>
      </c>
      <c r="AK20" s="232"/>
    </row>
    <row r="21" spans="2:37" ht="20.25" customHeight="1">
      <c r="B21" s="1232" t="s">
        <v>392</v>
      </c>
      <c r="C21" s="1233"/>
      <c r="D21" s="1233"/>
      <c r="E21" s="1233"/>
      <c r="F21" s="1233"/>
      <c r="G21" s="1233"/>
      <c r="H21" s="1233"/>
      <c r="I21" s="1233"/>
      <c r="J21" s="1233"/>
      <c r="K21" s="1233"/>
      <c r="L21" s="1233"/>
      <c r="M21" s="1233"/>
      <c r="N21" s="1233"/>
      <c r="O21" s="1233"/>
      <c r="P21" s="1233"/>
      <c r="Q21" s="1233"/>
      <c r="R21" s="1233"/>
      <c r="S21" s="1233"/>
      <c r="T21" s="1233"/>
      <c r="U21" s="1233"/>
      <c r="V21" s="1233"/>
      <c r="W21" s="1233"/>
      <c r="X21" s="1233"/>
      <c r="Y21" s="1233"/>
      <c r="Z21" s="1233"/>
      <c r="AA21" s="1233"/>
      <c r="AB21" s="1233"/>
      <c r="AC21" s="1233"/>
      <c r="AD21" s="1233"/>
      <c r="AE21" s="1233"/>
      <c r="AF21" s="1233"/>
    </row>
    <row r="22" spans="2:37" ht="20.25" customHeight="1">
      <c r="B22" s="1232"/>
      <c r="C22" s="1233"/>
      <c r="D22" s="1233"/>
      <c r="E22" s="1233"/>
      <c r="F22" s="1233"/>
      <c r="G22" s="1233"/>
      <c r="H22" s="1233"/>
      <c r="I22" s="1233"/>
      <c r="J22" s="1233"/>
      <c r="K22" s="1233"/>
      <c r="L22" s="1233"/>
      <c r="M22" s="1233"/>
      <c r="N22" s="1233"/>
      <c r="O22" s="1233"/>
      <c r="P22" s="1233"/>
      <c r="Q22" s="1233"/>
      <c r="R22" s="1233"/>
      <c r="S22" s="1233"/>
      <c r="T22" s="1233"/>
      <c r="U22" s="1233"/>
      <c r="V22" s="1233"/>
      <c r="W22" s="1233"/>
      <c r="X22" s="1233"/>
      <c r="Y22" s="1233"/>
      <c r="Z22" s="1233"/>
      <c r="AA22" s="1233"/>
      <c r="AB22" s="1233"/>
      <c r="AC22" s="1233"/>
      <c r="AD22" s="1233"/>
      <c r="AE22" s="1233"/>
      <c r="AF22" s="1233"/>
    </row>
    <row r="23" spans="2:37" ht="20.25" customHeight="1">
      <c r="B23" s="1232"/>
      <c r="C23" s="1233"/>
      <c r="D23" s="1233"/>
      <c r="E23" s="1233"/>
      <c r="F23" s="1233"/>
      <c r="G23" s="1233"/>
      <c r="H23" s="1233"/>
      <c r="I23" s="1233"/>
      <c r="J23" s="1233"/>
      <c r="K23" s="1233"/>
      <c r="L23" s="1233"/>
      <c r="M23" s="1233"/>
      <c r="N23" s="1233"/>
      <c r="O23" s="1233"/>
      <c r="P23" s="1233"/>
      <c r="Q23" s="1233"/>
      <c r="R23" s="1233"/>
      <c r="S23" s="1233"/>
      <c r="T23" s="1233"/>
      <c r="U23" s="1233"/>
      <c r="V23" s="1233"/>
      <c r="W23" s="1233"/>
      <c r="X23" s="1233"/>
      <c r="Y23" s="1233"/>
      <c r="Z23" s="1233"/>
      <c r="AA23" s="1233"/>
      <c r="AB23" s="1233"/>
      <c r="AC23" s="1233"/>
      <c r="AD23" s="1233"/>
      <c r="AE23" s="1233"/>
      <c r="AF23" s="1233"/>
    </row>
    <row r="24" spans="2:37" ht="20.25" customHeight="1">
      <c r="B24" s="1232"/>
      <c r="C24" s="1233"/>
      <c r="D24" s="1233"/>
      <c r="E24" s="1233"/>
      <c r="F24" s="1233"/>
      <c r="G24" s="1233"/>
      <c r="H24" s="1233"/>
      <c r="I24" s="1233"/>
      <c r="J24" s="1233"/>
      <c r="K24" s="1233"/>
      <c r="L24" s="1233"/>
      <c r="M24" s="1233"/>
      <c r="N24" s="1233"/>
      <c r="O24" s="1233"/>
      <c r="P24" s="1233"/>
      <c r="Q24" s="1233"/>
      <c r="R24" s="1233"/>
      <c r="S24" s="1233"/>
      <c r="T24" s="1233"/>
      <c r="U24" s="1233"/>
      <c r="V24" s="1233"/>
      <c r="W24" s="1233"/>
      <c r="X24" s="1233"/>
      <c r="Y24" s="1233"/>
      <c r="Z24" s="1233"/>
      <c r="AA24" s="1233"/>
      <c r="AB24" s="1233"/>
      <c r="AC24" s="1233"/>
      <c r="AD24" s="1233"/>
      <c r="AE24" s="1233"/>
      <c r="AF24" s="1233"/>
    </row>
    <row r="25" spans="2:37" ht="20.25" customHeight="1">
      <c r="B25" s="1232"/>
      <c r="C25" s="1233"/>
      <c r="D25" s="1233"/>
      <c r="E25" s="1233"/>
      <c r="F25" s="1233"/>
      <c r="G25" s="1233"/>
      <c r="H25" s="1233"/>
      <c r="I25" s="1233"/>
      <c r="J25" s="1233"/>
      <c r="K25" s="1233"/>
      <c r="L25" s="1233"/>
      <c r="M25" s="1233"/>
      <c r="N25" s="1233"/>
      <c r="O25" s="1233"/>
      <c r="P25" s="1233"/>
      <c r="Q25" s="1233"/>
      <c r="R25" s="1233"/>
      <c r="S25" s="1233"/>
      <c r="T25" s="1233"/>
      <c r="U25" s="1233"/>
      <c r="V25" s="1233"/>
      <c r="W25" s="1233"/>
      <c r="X25" s="1233"/>
      <c r="Y25" s="1233"/>
      <c r="Z25" s="1233"/>
      <c r="AA25" s="1233"/>
      <c r="AB25" s="1233"/>
      <c r="AC25" s="1233"/>
      <c r="AD25" s="1233"/>
      <c r="AE25" s="1233"/>
      <c r="AF25" s="1233"/>
    </row>
    <row r="26" spans="2:37" ht="20.25" customHeight="1">
      <c r="B26" s="1232"/>
      <c r="C26" s="1233"/>
      <c r="D26" s="1233"/>
      <c r="E26" s="1233"/>
      <c r="F26" s="1233"/>
      <c r="G26" s="1233"/>
      <c r="H26" s="1233"/>
      <c r="I26" s="1233"/>
      <c r="J26" s="1233"/>
      <c r="K26" s="1233"/>
      <c r="L26" s="1233"/>
      <c r="M26" s="1233"/>
      <c r="N26" s="1233"/>
      <c r="O26" s="1233"/>
      <c r="P26" s="1233"/>
      <c r="Q26" s="1233"/>
      <c r="R26" s="1233"/>
      <c r="S26" s="1233"/>
      <c r="T26" s="1233"/>
      <c r="U26" s="1233"/>
      <c r="V26" s="1233"/>
      <c r="W26" s="1233"/>
      <c r="X26" s="1233"/>
      <c r="Y26" s="1233"/>
      <c r="Z26" s="1233"/>
      <c r="AA26" s="1233"/>
      <c r="AB26" s="1233"/>
      <c r="AC26" s="1233"/>
      <c r="AD26" s="1233"/>
      <c r="AE26" s="1233"/>
      <c r="AF26" s="1233"/>
    </row>
    <row r="27" spans="2:37" ht="20.25" customHeight="1">
      <c r="B27" s="1232"/>
      <c r="C27" s="1233"/>
      <c r="D27" s="1233"/>
      <c r="E27" s="1233"/>
      <c r="F27" s="1233"/>
      <c r="G27" s="1233"/>
      <c r="H27" s="1233"/>
      <c r="I27" s="1233"/>
      <c r="J27" s="1233"/>
      <c r="K27" s="1233"/>
      <c r="L27" s="1233"/>
      <c r="M27" s="1233"/>
      <c r="N27" s="1233"/>
      <c r="O27" s="1233"/>
      <c r="P27" s="1233"/>
      <c r="Q27" s="1233"/>
      <c r="R27" s="1233"/>
      <c r="S27" s="1233"/>
      <c r="T27" s="1233"/>
      <c r="U27" s="1233"/>
      <c r="V27" s="1233"/>
      <c r="W27" s="1233"/>
      <c r="X27" s="1233"/>
      <c r="Y27" s="1233"/>
      <c r="Z27" s="1233"/>
      <c r="AA27" s="1233"/>
      <c r="AB27" s="1233"/>
      <c r="AC27" s="1233"/>
      <c r="AD27" s="1233"/>
      <c r="AE27" s="1233"/>
      <c r="AF27" s="1233"/>
    </row>
    <row r="28" spans="2:37" ht="20.25" customHeight="1">
      <c r="B28" s="1233"/>
      <c r="C28" s="1233"/>
      <c r="D28" s="1233"/>
      <c r="E28" s="1233"/>
      <c r="F28" s="1233"/>
      <c r="G28" s="1233"/>
      <c r="H28" s="1233"/>
      <c r="I28" s="1233"/>
      <c r="J28" s="1233"/>
      <c r="K28" s="1233"/>
      <c r="L28" s="1233"/>
      <c r="M28" s="1233"/>
      <c r="N28" s="1233"/>
      <c r="O28" s="1233"/>
      <c r="P28" s="1233"/>
      <c r="Q28" s="1233"/>
      <c r="R28" s="1233"/>
      <c r="S28" s="1233"/>
      <c r="T28" s="1233"/>
      <c r="U28" s="1233"/>
      <c r="V28" s="1233"/>
      <c r="W28" s="1233"/>
      <c r="X28" s="1233"/>
      <c r="Y28" s="1233"/>
      <c r="Z28" s="1233"/>
      <c r="AA28" s="1233"/>
      <c r="AB28" s="1233"/>
      <c r="AC28" s="1233"/>
      <c r="AD28" s="1233"/>
      <c r="AE28" s="1233"/>
      <c r="AF28" s="1233"/>
    </row>
    <row r="29" spans="2:37" ht="18" customHeight="1">
      <c r="N29" s="251"/>
      <c r="O29" s="251"/>
      <c r="P29" s="251"/>
      <c r="Q29" s="251"/>
      <c r="R29" s="251"/>
      <c r="S29" s="251"/>
      <c r="U29" s="250"/>
    </row>
    <row r="30" spans="2:37" ht="22" customHeight="1">
      <c r="B30" s="1239" t="s">
        <v>391</v>
      </c>
      <c r="C30" s="1240"/>
      <c r="D30" s="1240"/>
      <c r="E30" s="1240"/>
      <c r="F30" s="1240"/>
      <c r="G30" s="1240"/>
      <c r="H30" s="1240"/>
      <c r="I30" s="1241"/>
      <c r="K30" s="253" t="s">
        <v>390</v>
      </c>
      <c r="N30" s="251"/>
      <c r="O30" s="251"/>
      <c r="P30" s="251"/>
      <c r="Q30" s="251"/>
      <c r="R30" s="251"/>
      <c r="S30" s="251"/>
      <c r="U30" s="250"/>
    </row>
    <row r="31" spans="2:37" ht="22" customHeight="1">
      <c r="B31" s="252" t="s">
        <v>389</v>
      </c>
    </row>
    <row r="32" spans="2:37" ht="22" customHeight="1">
      <c r="B32" s="1194"/>
      <c r="C32" s="1194"/>
      <c r="D32" s="1194"/>
      <c r="E32" s="1194"/>
      <c r="F32" s="1194"/>
      <c r="G32" s="1194"/>
      <c r="H32" s="1194"/>
      <c r="I32" s="1194"/>
      <c r="J32" s="1194"/>
      <c r="K32" s="1194"/>
      <c r="L32" s="1194" t="s">
        <v>370</v>
      </c>
      <c r="M32" s="1194"/>
      <c r="N32" s="1194"/>
      <c r="O32" s="1194"/>
      <c r="P32" s="1194"/>
      <c r="Q32" s="1234" t="s">
        <v>369</v>
      </c>
      <c r="R32" s="1234"/>
      <c r="S32" s="1234"/>
      <c r="T32" s="1234"/>
      <c r="U32" s="1194" t="s">
        <v>388</v>
      </c>
      <c r="V32" s="1194"/>
      <c r="W32" s="1194"/>
      <c r="X32" s="1194"/>
      <c r="Y32" s="1220"/>
      <c r="Z32" s="1219"/>
      <c r="AA32" s="1235" t="s">
        <v>387</v>
      </c>
      <c r="AB32" s="1194"/>
      <c r="AC32" s="1194"/>
      <c r="AD32" s="1194"/>
      <c r="AH32" s="232"/>
      <c r="AI32" s="232"/>
      <c r="AJ32" s="232"/>
      <c r="AK32" s="232"/>
    </row>
    <row r="33" spans="2:37" ht="22" customHeight="1">
      <c r="B33" s="1194"/>
      <c r="C33" s="1194"/>
      <c r="D33" s="1194"/>
      <c r="E33" s="1194"/>
      <c r="F33" s="1194"/>
      <c r="G33" s="1194"/>
      <c r="H33" s="1194"/>
      <c r="I33" s="1194"/>
      <c r="J33" s="1194"/>
      <c r="K33" s="1194"/>
      <c r="L33" s="1194"/>
      <c r="M33" s="1194"/>
      <c r="N33" s="1194"/>
      <c r="O33" s="1194"/>
      <c r="P33" s="1194"/>
      <c r="Q33" s="1234"/>
      <c r="R33" s="1234"/>
      <c r="S33" s="1234"/>
      <c r="T33" s="1234"/>
      <c r="U33" s="1194"/>
      <c r="V33" s="1194"/>
      <c r="W33" s="1194"/>
      <c r="X33" s="1194"/>
      <c r="Y33" s="1220"/>
      <c r="Z33" s="1219"/>
      <c r="AA33" s="1194"/>
      <c r="AB33" s="1194"/>
      <c r="AC33" s="1194"/>
      <c r="AD33" s="1194"/>
      <c r="AH33" s="232"/>
      <c r="AI33" s="232"/>
      <c r="AJ33" s="232"/>
      <c r="AK33" s="232"/>
    </row>
    <row r="34" spans="2:37" ht="22" customHeight="1">
      <c r="B34" s="1201" t="s">
        <v>367</v>
      </c>
      <c r="C34" s="1202"/>
      <c r="D34" s="1202"/>
      <c r="E34" s="1202"/>
      <c r="F34" s="1202"/>
      <c r="G34" s="1202"/>
      <c r="H34" s="1202"/>
      <c r="I34" s="1202"/>
      <c r="J34" s="1202"/>
      <c r="K34" s="1203"/>
      <c r="L34" s="1236" t="str">
        <f>IF(N16="","",EOMONTH(AI16,0))</f>
        <v/>
      </c>
      <c r="M34" s="1236"/>
      <c r="N34" s="1236"/>
      <c r="O34" s="1236"/>
      <c r="P34" s="1236"/>
      <c r="Q34" s="1243" t="str">
        <f>IF($P$17=0,"",$P$17)</f>
        <v/>
      </c>
      <c r="R34" s="1244"/>
      <c r="S34" s="1244"/>
      <c r="T34" s="1244"/>
      <c r="U34" s="1230" t="str">
        <f t="shared" ref="U34:U39" si="0">IF(Q34="","",ROUND(($Z$18-Q34)/$Z$18,4))</f>
        <v/>
      </c>
      <c r="V34" s="1231"/>
      <c r="W34" s="1231"/>
      <c r="X34" s="1231"/>
      <c r="Y34" s="1220"/>
      <c r="Z34" s="1219"/>
      <c r="AA34" s="1221"/>
      <c r="AB34" s="1222"/>
      <c r="AC34" s="1222"/>
      <c r="AD34" s="1223"/>
      <c r="AH34" s="232"/>
      <c r="AI34" s="232"/>
      <c r="AJ34" s="232"/>
      <c r="AK34" s="232"/>
    </row>
    <row r="35" spans="2:37" ht="22" customHeight="1">
      <c r="B35" s="1201" t="s">
        <v>386</v>
      </c>
      <c r="C35" s="1202"/>
      <c r="D35" s="1202"/>
      <c r="E35" s="1202"/>
      <c r="F35" s="1202"/>
      <c r="G35" s="1202"/>
      <c r="H35" s="1202"/>
      <c r="I35" s="1202"/>
      <c r="J35" s="1202"/>
      <c r="K35" s="1203"/>
      <c r="L35" s="1236" t="str">
        <f t="shared" ref="L35:L41" si="1">IF($N$16="","",EOMONTH(L34,1))</f>
        <v/>
      </c>
      <c r="M35" s="1236"/>
      <c r="N35" s="1236"/>
      <c r="O35" s="1236"/>
      <c r="P35" s="1236"/>
      <c r="Q35" s="1228"/>
      <c r="R35" s="1229"/>
      <c r="S35" s="1229"/>
      <c r="T35" s="1229"/>
      <c r="U35" s="1230" t="str">
        <f t="shared" si="0"/>
        <v/>
      </c>
      <c r="V35" s="1231"/>
      <c r="W35" s="1231"/>
      <c r="X35" s="1231"/>
      <c r="Y35" s="1220"/>
      <c r="Z35" s="1219"/>
      <c r="AA35" s="1221"/>
      <c r="AB35" s="1222"/>
      <c r="AC35" s="1222"/>
      <c r="AD35" s="1223"/>
      <c r="AH35" s="232"/>
      <c r="AI35" s="232"/>
      <c r="AJ35" s="232"/>
      <c r="AK35" s="232"/>
    </row>
    <row r="36" spans="2:37" ht="22" customHeight="1">
      <c r="B36" s="1201" t="s">
        <v>385</v>
      </c>
      <c r="C36" s="1202"/>
      <c r="D36" s="1202"/>
      <c r="E36" s="1202"/>
      <c r="F36" s="1202"/>
      <c r="G36" s="1202"/>
      <c r="H36" s="1202"/>
      <c r="I36" s="1202"/>
      <c r="J36" s="1202"/>
      <c r="K36" s="1203"/>
      <c r="L36" s="1236" t="str">
        <f t="shared" si="1"/>
        <v/>
      </c>
      <c r="M36" s="1236"/>
      <c r="N36" s="1236"/>
      <c r="O36" s="1236"/>
      <c r="P36" s="1236"/>
      <c r="Q36" s="1228"/>
      <c r="R36" s="1229"/>
      <c r="S36" s="1229"/>
      <c r="T36" s="1229"/>
      <c r="U36" s="1230" t="str">
        <f t="shared" si="0"/>
        <v/>
      </c>
      <c r="V36" s="1231"/>
      <c r="W36" s="1231"/>
      <c r="X36" s="1231"/>
      <c r="Y36" s="1220"/>
      <c r="Z36" s="1219"/>
      <c r="AA36" s="1224" t="str">
        <f t="shared" ref="AA36:AA41" si="2">IF(U34="","",IF(AND($H$19="可",U34&gt;=0.05),"可","否"))</f>
        <v/>
      </c>
      <c r="AB36" s="1224"/>
      <c r="AC36" s="1224"/>
      <c r="AD36" s="1224"/>
      <c r="AH36" s="232"/>
      <c r="AI36" s="232"/>
      <c r="AJ36" s="232"/>
      <c r="AK36" s="232"/>
    </row>
    <row r="37" spans="2:37" ht="22" customHeight="1">
      <c r="B37" s="1201" t="s">
        <v>384</v>
      </c>
      <c r="C37" s="1202"/>
      <c r="D37" s="1202"/>
      <c r="E37" s="1202"/>
      <c r="F37" s="1202"/>
      <c r="G37" s="1202"/>
      <c r="H37" s="1202"/>
      <c r="I37" s="1202"/>
      <c r="J37" s="1202"/>
      <c r="K37" s="1203"/>
      <c r="L37" s="1236" t="str">
        <f t="shared" si="1"/>
        <v/>
      </c>
      <c r="M37" s="1236"/>
      <c r="N37" s="1236"/>
      <c r="O37" s="1236"/>
      <c r="P37" s="1236"/>
      <c r="Q37" s="1228"/>
      <c r="R37" s="1229"/>
      <c r="S37" s="1229"/>
      <c r="T37" s="1229"/>
      <c r="U37" s="1230" t="str">
        <f t="shared" si="0"/>
        <v/>
      </c>
      <c r="V37" s="1231"/>
      <c r="W37" s="1231"/>
      <c r="X37" s="1231"/>
      <c r="Y37" s="1220"/>
      <c r="Z37" s="1219"/>
      <c r="AA37" s="1224" t="str">
        <f t="shared" si="2"/>
        <v/>
      </c>
      <c r="AB37" s="1224"/>
      <c r="AC37" s="1224"/>
      <c r="AD37" s="1224"/>
      <c r="AH37" s="232"/>
      <c r="AI37" s="232"/>
      <c r="AJ37" s="232"/>
      <c r="AK37" s="232"/>
    </row>
    <row r="38" spans="2:37" ht="22" customHeight="1">
      <c r="B38" s="1201" t="s">
        <v>383</v>
      </c>
      <c r="C38" s="1202"/>
      <c r="D38" s="1202"/>
      <c r="E38" s="1202"/>
      <c r="F38" s="1202"/>
      <c r="G38" s="1202"/>
      <c r="H38" s="1202"/>
      <c r="I38" s="1202"/>
      <c r="J38" s="1202"/>
      <c r="K38" s="1203"/>
      <c r="L38" s="1236" t="str">
        <f t="shared" si="1"/>
        <v/>
      </c>
      <c r="M38" s="1236"/>
      <c r="N38" s="1236"/>
      <c r="O38" s="1236"/>
      <c r="P38" s="1236"/>
      <c r="Q38" s="1228"/>
      <c r="R38" s="1229"/>
      <c r="S38" s="1229"/>
      <c r="T38" s="1229"/>
      <c r="U38" s="1230" t="str">
        <f t="shared" si="0"/>
        <v/>
      </c>
      <c r="V38" s="1231"/>
      <c r="W38" s="1231"/>
      <c r="X38" s="1231"/>
      <c r="Y38" s="1218" t="s">
        <v>364</v>
      </c>
      <c r="Z38" s="1219"/>
      <c r="AA38" s="1224" t="str">
        <f t="shared" si="2"/>
        <v/>
      </c>
      <c r="AB38" s="1224"/>
      <c r="AC38" s="1224"/>
      <c r="AD38" s="1224"/>
      <c r="AH38" s="232"/>
      <c r="AI38" s="232"/>
      <c r="AJ38" s="232"/>
      <c r="AK38" s="232"/>
    </row>
    <row r="39" spans="2:37" ht="22" customHeight="1">
      <c r="B39" s="1201" t="s">
        <v>382</v>
      </c>
      <c r="C39" s="1202"/>
      <c r="D39" s="1202"/>
      <c r="E39" s="1202"/>
      <c r="F39" s="1202"/>
      <c r="G39" s="1202"/>
      <c r="H39" s="1202"/>
      <c r="I39" s="1202"/>
      <c r="J39" s="1202"/>
      <c r="K39" s="1203"/>
      <c r="L39" s="1236" t="str">
        <f t="shared" si="1"/>
        <v/>
      </c>
      <c r="M39" s="1236"/>
      <c r="N39" s="1236"/>
      <c r="O39" s="1236"/>
      <c r="P39" s="1236"/>
      <c r="Q39" s="1228"/>
      <c r="R39" s="1229"/>
      <c r="S39" s="1229"/>
      <c r="T39" s="1229"/>
      <c r="U39" s="1230" t="str">
        <f t="shared" si="0"/>
        <v/>
      </c>
      <c r="V39" s="1231"/>
      <c r="W39" s="1231"/>
      <c r="X39" s="1231"/>
      <c r="Y39" s="1220"/>
      <c r="Z39" s="1219"/>
      <c r="AA39" s="1245" t="str">
        <f t="shared" si="2"/>
        <v/>
      </c>
      <c r="AB39" s="1245"/>
      <c r="AC39" s="1245"/>
      <c r="AD39" s="1245"/>
      <c r="AH39" s="232"/>
      <c r="AI39" s="232"/>
      <c r="AJ39" s="232"/>
      <c r="AK39" s="232"/>
    </row>
    <row r="40" spans="2:37" ht="22" customHeight="1">
      <c r="B40" s="1201"/>
      <c r="C40" s="1202"/>
      <c r="D40" s="1202"/>
      <c r="E40" s="1202"/>
      <c r="F40" s="1202"/>
      <c r="G40" s="1202"/>
      <c r="H40" s="1202"/>
      <c r="I40" s="1202"/>
      <c r="J40" s="1202"/>
      <c r="K40" s="1203"/>
      <c r="L40" s="1236" t="str">
        <f t="shared" si="1"/>
        <v/>
      </c>
      <c r="M40" s="1236"/>
      <c r="N40" s="1236"/>
      <c r="O40" s="1236"/>
      <c r="P40" s="1236"/>
      <c r="Q40" s="1221"/>
      <c r="R40" s="1222"/>
      <c r="S40" s="1222"/>
      <c r="T40" s="1223"/>
      <c r="U40" s="1221"/>
      <c r="V40" s="1222"/>
      <c r="W40" s="1222"/>
      <c r="X40" s="1223"/>
      <c r="Y40" s="1220"/>
      <c r="Z40" s="1219"/>
      <c r="AA40" s="1224" t="str">
        <f t="shared" si="2"/>
        <v/>
      </c>
      <c r="AB40" s="1224"/>
      <c r="AC40" s="1224"/>
      <c r="AD40" s="1224"/>
      <c r="AH40" s="232"/>
      <c r="AI40" s="232"/>
      <c r="AJ40" s="232"/>
      <c r="AK40" s="232"/>
    </row>
    <row r="41" spans="2:37" ht="22" customHeight="1">
      <c r="B41" s="1201" t="s">
        <v>381</v>
      </c>
      <c r="C41" s="1202"/>
      <c r="D41" s="1202"/>
      <c r="E41" s="1202"/>
      <c r="F41" s="1202"/>
      <c r="G41" s="1202"/>
      <c r="H41" s="1202"/>
      <c r="I41" s="1202"/>
      <c r="J41" s="1202"/>
      <c r="K41" s="1203"/>
      <c r="L41" s="1236" t="str">
        <f t="shared" si="1"/>
        <v/>
      </c>
      <c r="M41" s="1236"/>
      <c r="N41" s="1236"/>
      <c r="O41" s="1236"/>
      <c r="P41" s="1236"/>
      <c r="Q41" s="1242"/>
      <c r="R41" s="1242"/>
      <c r="S41" s="1242"/>
      <c r="T41" s="1242"/>
      <c r="U41" s="1242"/>
      <c r="V41" s="1242"/>
      <c r="W41" s="1242"/>
      <c r="X41" s="1242"/>
      <c r="Y41" s="1220"/>
      <c r="Z41" s="1219"/>
      <c r="AA41" s="1224" t="str">
        <f t="shared" si="2"/>
        <v/>
      </c>
      <c r="AB41" s="1224"/>
      <c r="AC41" s="1224"/>
      <c r="AD41" s="1224"/>
      <c r="AH41" s="232"/>
      <c r="AI41" s="232"/>
      <c r="AJ41" s="232"/>
      <c r="AK41" s="232"/>
    </row>
    <row r="42" spans="2:37" ht="19.5" customHeight="1">
      <c r="B42" s="1237" t="s">
        <v>380</v>
      </c>
      <c r="C42" s="1238"/>
      <c r="D42" s="1238"/>
      <c r="E42" s="1238"/>
      <c r="F42" s="1238"/>
      <c r="G42" s="1238"/>
      <c r="H42" s="1238"/>
      <c r="I42" s="1238"/>
      <c r="J42" s="1238"/>
      <c r="K42" s="1238"/>
      <c r="L42" s="1238"/>
      <c r="M42" s="1238"/>
      <c r="N42" s="1238"/>
      <c r="O42" s="1238"/>
      <c r="P42" s="1238"/>
      <c r="Q42" s="1238"/>
      <c r="R42" s="1238"/>
      <c r="S42" s="1238"/>
      <c r="T42" s="1238"/>
      <c r="U42" s="1238"/>
      <c r="V42" s="1238"/>
      <c r="W42" s="1238"/>
      <c r="X42" s="1238"/>
      <c r="Y42" s="1238"/>
      <c r="Z42" s="1238"/>
      <c r="AA42" s="1238"/>
      <c r="AB42" s="1238"/>
      <c r="AC42" s="1238"/>
      <c r="AD42" s="1238"/>
      <c r="AE42" s="1238"/>
      <c r="AF42" s="1238"/>
    </row>
    <row r="43" spans="2:37" ht="19.5" customHeight="1">
      <c r="B43" s="1237"/>
      <c r="C43" s="1238"/>
      <c r="D43" s="1238"/>
      <c r="E43" s="1238"/>
      <c r="F43" s="1238"/>
      <c r="G43" s="1238"/>
      <c r="H43" s="1238"/>
      <c r="I43" s="1238"/>
      <c r="J43" s="1238"/>
      <c r="K43" s="1238"/>
      <c r="L43" s="1238"/>
      <c r="M43" s="1238"/>
      <c r="N43" s="1238"/>
      <c r="O43" s="1238"/>
      <c r="P43" s="1238"/>
      <c r="Q43" s="1238"/>
      <c r="R43" s="1238"/>
      <c r="S43" s="1238"/>
      <c r="T43" s="1238"/>
      <c r="U43" s="1238"/>
      <c r="V43" s="1238"/>
      <c r="W43" s="1238"/>
      <c r="X43" s="1238"/>
      <c r="Y43" s="1238"/>
      <c r="Z43" s="1238"/>
      <c r="AA43" s="1238"/>
      <c r="AB43" s="1238"/>
      <c r="AC43" s="1238"/>
      <c r="AD43" s="1238"/>
      <c r="AE43" s="1238"/>
      <c r="AF43" s="1238"/>
    </row>
    <row r="44" spans="2:37" ht="19.5" customHeight="1">
      <c r="B44" s="1238"/>
      <c r="C44" s="1238"/>
      <c r="D44" s="1238"/>
      <c r="E44" s="1238"/>
      <c r="F44" s="1238"/>
      <c r="G44" s="1238"/>
      <c r="H44" s="1238"/>
      <c r="I44" s="1238"/>
      <c r="J44" s="1238"/>
      <c r="K44" s="1238"/>
      <c r="L44" s="1238"/>
      <c r="M44" s="1238"/>
      <c r="N44" s="1238"/>
      <c r="O44" s="1238"/>
      <c r="P44" s="1238"/>
      <c r="Q44" s="1238"/>
      <c r="R44" s="1238"/>
      <c r="S44" s="1238"/>
      <c r="T44" s="1238"/>
      <c r="U44" s="1238"/>
      <c r="V44" s="1238"/>
      <c r="W44" s="1238"/>
      <c r="X44" s="1238"/>
      <c r="Y44" s="1238"/>
      <c r="Z44" s="1238"/>
      <c r="AA44" s="1238"/>
      <c r="AB44" s="1238"/>
      <c r="AC44" s="1238"/>
      <c r="AD44" s="1238"/>
      <c r="AE44" s="1238"/>
      <c r="AF44" s="1238"/>
    </row>
    <row r="45" spans="2:37" ht="20.25" customHeight="1">
      <c r="U45" s="250"/>
    </row>
    <row r="46" spans="2:37" ht="22" customHeight="1">
      <c r="B46" s="1239" t="s">
        <v>379</v>
      </c>
      <c r="C46" s="1240"/>
      <c r="D46" s="1240"/>
      <c r="E46" s="1240"/>
      <c r="F46" s="1240"/>
      <c r="G46" s="1240"/>
      <c r="H46" s="1240"/>
      <c r="I46" s="1240"/>
      <c r="J46" s="1240"/>
      <c r="K46" s="1240"/>
      <c r="L46" s="1240"/>
      <c r="M46" s="1240"/>
      <c r="N46" s="1240"/>
      <c r="O46" s="1240"/>
      <c r="P46" s="1240"/>
      <c r="Q46" s="1240"/>
      <c r="R46" s="1240"/>
      <c r="S46" s="1240"/>
      <c r="T46" s="1240"/>
      <c r="U46" s="1240"/>
      <c r="V46" s="1240"/>
      <c r="W46" s="1241"/>
      <c r="Y46" s="253" t="s">
        <v>378</v>
      </c>
    </row>
    <row r="47" spans="2:37" ht="22" customHeight="1">
      <c r="B47" s="252" t="s">
        <v>377</v>
      </c>
    </row>
    <row r="48" spans="2:37" ht="22" customHeight="1">
      <c r="B48" s="1246" t="s">
        <v>376</v>
      </c>
      <c r="C48" s="1246"/>
      <c r="D48" s="1246"/>
      <c r="E48" s="1246"/>
      <c r="F48" s="1246"/>
      <c r="G48" s="1246"/>
      <c r="H48" s="1246"/>
      <c r="I48" s="1246"/>
      <c r="J48" s="1246"/>
      <c r="K48" s="1249" t="s">
        <v>375</v>
      </c>
      <c r="L48" s="1250"/>
      <c r="M48" s="1250"/>
      <c r="N48" s="1250"/>
      <c r="O48" s="1250"/>
      <c r="P48" s="1250"/>
      <c r="Q48" s="1250"/>
      <c r="R48" s="1250"/>
      <c r="S48" s="1250"/>
      <c r="T48" s="1250"/>
      <c r="U48" s="1250"/>
      <c r="V48" s="1250"/>
      <c r="W48" s="1250"/>
      <c r="X48" s="1250"/>
      <c r="Y48" s="1250"/>
      <c r="Z48" s="1250"/>
      <c r="AA48" s="1250"/>
      <c r="AB48" s="1250"/>
      <c r="AC48" s="1250"/>
      <c r="AD48" s="1250"/>
      <c r="AE48" s="1250"/>
      <c r="AF48" s="1251"/>
    </row>
    <row r="49" spans="2:32" ht="22" customHeight="1">
      <c r="B49" s="1247"/>
      <c r="C49" s="1247"/>
      <c r="D49" s="1247"/>
      <c r="E49" s="1247"/>
      <c r="F49" s="1247"/>
      <c r="G49" s="1247"/>
      <c r="H49" s="1247"/>
      <c r="I49" s="1247"/>
      <c r="J49" s="1247"/>
      <c r="K49" s="1252"/>
      <c r="L49" s="1253"/>
      <c r="M49" s="1253"/>
      <c r="N49" s="1253"/>
      <c r="O49" s="1253"/>
      <c r="P49" s="1253"/>
      <c r="Q49" s="1253"/>
      <c r="R49" s="1253"/>
      <c r="S49" s="1253"/>
      <c r="T49" s="1253"/>
      <c r="U49" s="1253"/>
      <c r="V49" s="1253"/>
      <c r="W49" s="1253"/>
      <c r="X49" s="1253"/>
      <c r="Y49" s="1253"/>
      <c r="Z49" s="1253"/>
      <c r="AA49" s="1253"/>
      <c r="AB49" s="1253"/>
      <c r="AC49" s="1253"/>
      <c r="AD49" s="1253"/>
      <c r="AE49" s="1253"/>
      <c r="AF49" s="1254"/>
    </row>
    <row r="50" spans="2:32" ht="36" customHeight="1">
      <c r="B50" s="1248" t="s">
        <v>374</v>
      </c>
      <c r="C50" s="1248"/>
      <c r="D50" s="1248"/>
      <c r="E50" s="1248"/>
      <c r="F50" s="1248"/>
      <c r="G50" s="1248"/>
      <c r="H50" s="1248"/>
      <c r="I50" s="1248"/>
      <c r="J50" s="1248"/>
      <c r="K50" s="1248"/>
      <c r="L50" s="1248"/>
      <c r="M50" s="1248"/>
      <c r="N50" s="1248"/>
      <c r="O50" s="1248"/>
      <c r="P50" s="1248"/>
      <c r="Q50" s="1248"/>
      <c r="R50" s="1248"/>
      <c r="S50" s="1248"/>
      <c r="T50" s="1248"/>
      <c r="U50" s="1248"/>
      <c r="V50" s="1248"/>
      <c r="W50" s="1248"/>
      <c r="X50" s="1248"/>
      <c r="Y50" s="1248"/>
      <c r="Z50" s="1248"/>
      <c r="AA50" s="1248"/>
      <c r="AB50" s="1248"/>
      <c r="AC50" s="1248"/>
      <c r="AD50" s="1248"/>
      <c r="AE50" s="1248"/>
      <c r="AF50" s="1248"/>
    </row>
    <row r="51" spans="2:32" ht="22" customHeight="1"/>
    <row r="52" spans="2:32" ht="22" customHeight="1">
      <c r="B52" s="1239" t="s">
        <v>373</v>
      </c>
      <c r="C52" s="1240"/>
      <c r="D52" s="1240"/>
      <c r="E52" s="1240"/>
      <c r="F52" s="1240"/>
      <c r="G52" s="1240"/>
      <c r="H52" s="1240"/>
      <c r="I52" s="1241"/>
      <c r="K52" s="253" t="s">
        <v>372</v>
      </c>
    </row>
    <row r="53" spans="2:32" ht="22" customHeight="1">
      <c r="B53" s="252" t="s">
        <v>371</v>
      </c>
    </row>
    <row r="54" spans="2:32" ht="22" customHeight="1">
      <c r="B54" s="1194"/>
      <c r="C54" s="1194"/>
      <c r="D54" s="1194"/>
      <c r="E54" s="1194"/>
      <c r="F54" s="1194"/>
      <c r="G54" s="1194"/>
      <c r="H54" s="1194"/>
      <c r="I54" s="1194"/>
      <c r="J54" s="1194"/>
      <c r="K54" s="1194"/>
      <c r="L54" s="1194" t="s">
        <v>370</v>
      </c>
      <c r="M54" s="1194"/>
      <c r="N54" s="1194"/>
      <c r="O54" s="1194"/>
      <c r="P54" s="1194"/>
      <c r="Q54" s="1234" t="s">
        <v>369</v>
      </c>
      <c r="R54" s="1234"/>
      <c r="S54" s="1234"/>
      <c r="T54" s="1234"/>
      <c r="U54" s="1220"/>
      <c r="V54" s="1219"/>
      <c r="W54" s="1235" t="s">
        <v>368</v>
      </c>
      <c r="X54" s="1194"/>
      <c r="Y54" s="1194"/>
      <c r="Z54" s="1194"/>
    </row>
    <row r="55" spans="2:32" ht="22" customHeight="1">
      <c r="B55" s="1194"/>
      <c r="C55" s="1194"/>
      <c r="D55" s="1194"/>
      <c r="E55" s="1194"/>
      <c r="F55" s="1194"/>
      <c r="G55" s="1194"/>
      <c r="H55" s="1194"/>
      <c r="I55" s="1194"/>
      <c r="J55" s="1194"/>
      <c r="K55" s="1194"/>
      <c r="L55" s="1194"/>
      <c r="M55" s="1194"/>
      <c r="N55" s="1194"/>
      <c r="O55" s="1194"/>
      <c r="P55" s="1194"/>
      <c r="Q55" s="1234"/>
      <c r="R55" s="1234"/>
      <c r="S55" s="1234"/>
      <c r="T55" s="1234"/>
      <c r="U55" s="1220"/>
      <c r="V55" s="1219"/>
      <c r="W55" s="1194"/>
      <c r="X55" s="1194"/>
      <c r="Y55" s="1194"/>
      <c r="Z55" s="1194"/>
    </row>
    <row r="56" spans="2:32" ht="22" customHeight="1">
      <c r="B56" s="1201" t="s">
        <v>367</v>
      </c>
      <c r="C56" s="1202"/>
      <c r="D56" s="1202"/>
      <c r="E56" s="1202"/>
      <c r="F56" s="1202"/>
      <c r="G56" s="1202"/>
      <c r="H56" s="1202"/>
      <c r="I56" s="1202"/>
      <c r="J56" s="1202"/>
      <c r="K56" s="1203"/>
      <c r="L56" s="1236" t="str">
        <f>IF(N16="","",EOMONTH(AI16,0))</f>
        <v/>
      </c>
      <c r="M56" s="1236"/>
      <c r="N56" s="1236"/>
      <c r="O56" s="1236"/>
      <c r="P56" s="1236"/>
      <c r="Q56" s="1243" t="str">
        <f>IF($P$17=0,"",$P$17)</f>
        <v/>
      </c>
      <c r="R56" s="1244"/>
      <c r="S56" s="1244"/>
      <c r="T56" s="1244"/>
      <c r="U56" s="1220"/>
      <c r="V56" s="1219"/>
      <c r="W56" s="1221"/>
      <c r="X56" s="1222"/>
      <c r="Y56" s="1222"/>
      <c r="Z56" s="1223"/>
    </row>
    <row r="57" spans="2:32" ht="22" customHeight="1">
      <c r="B57" s="1201" t="s">
        <v>366</v>
      </c>
      <c r="C57" s="1202"/>
      <c r="D57" s="1202"/>
      <c r="E57" s="1202"/>
      <c r="F57" s="1202"/>
      <c r="G57" s="1202"/>
      <c r="H57" s="1202"/>
      <c r="I57" s="1202"/>
      <c r="J57" s="1202"/>
      <c r="K57" s="1203"/>
      <c r="L57" s="1236" t="str">
        <f t="shared" ref="L57:L74" si="3">IF($N$16="","",EOMONTH(L56,1))</f>
        <v/>
      </c>
      <c r="M57" s="1236"/>
      <c r="N57" s="1236"/>
      <c r="O57" s="1236"/>
      <c r="P57" s="1236"/>
      <c r="Q57" s="1228"/>
      <c r="R57" s="1229"/>
      <c r="S57" s="1229"/>
      <c r="T57" s="1229"/>
      <c r="U57" s="1220"/>
      <c r="V57" s="1219"/>
      <c r="W57" s="1221"/>
      <c r="X57" s="1222"/>
      <c r="Y57" s="1222"/>
      <c r="Z57" s="1223"/>
    </row>
    <row r="58" spans="2:32" ht="22" customHeight="1">
      <c r="B58" s="1201" t="s">
        <v>365</v>
      </c>
      <c r="C58" s="1202"/>
      <c r="D58" s="1202"/>
      <c r="E58" s="1202"/>
      <c r="F58" s="1202"/>
      <c r="G58" s="1202"/>
      <c r="H58" s="1202"/>
      <c r="I58" s="1202"/>
      <c r="J58" s="1202"/>
      <c r="K58" s="1203"/>
      <c r="L58" s="1236" t="str">
        <f t="shared" si="3"/>
        <v/>
      </c>
      <c r="M58" s="1236"/>
      <c r="N58" s="1236"/>
      <c r="O58" s="1236"/>
      <c r="P58" s="1236"/>
      <c r="Q58" s="1228"/>
      <c r="R58" s="1229"/>
      <c r="S58" s="1229"/>
      <c r="T58" s="1229"/>
      <c r="U58" s="1220"/>
      <c r="V58" s="1219"/>
      <c r="W58" s="1224" t="str">
        <f t="shared" ref="W58:W74" si="4">IF(Q56="","",IF(OR(AND($AJ$8=7,Q56&lt;=750,$H$20="可"),(AND($AJ$8=8,Q56&lt;=900,$H$20="可"))),"可","否"))</f>
        <v/>
      </c>
      <c r="X58" s="1224"/>
      <c r="Y58" s="1224"/>
      <c r="Z58" s="1224"/>
    </row>
    <row r="59" spans="2:32" ht="22" customHeight="1">
      <c r="B59" s="1201"/>
      <c r="C59" s="1202"/>
      <c r="D59" s="1202"/>
      <c r="E59" s="1202"/>
      <c r="F59" s="1202"/>
      <c r="G59" s="1202"/>
      <c r="H59" s="1202"/>
      <c r="I59" s="1202"/>
      <c r="J59" s="1202"/>
      <c r="K59" s="1203"/>
      <c r="L59" s="1236" t="str">
        <f t="shared" si="3"/>
        <v/>
      </c>
      <c r="M59" s="1236"/>
      <c r="N59" s="1236"/>
      <c r="O59" s="1236"/>
      <c r="P59" s="1236"/>
      <c r="Q59" s="1228"/>
      <c r="R59" s="1229"/>
      <c r="S59" s="1229"/>
      <c r="T59" s="1229"/>
      <c r="U59" s="1220"/>
      <c r="V59" s="1219"/>
      <c r="W59" s="1224" t="str">
        <f t="shared" si="4"/>
        <v/>
      </c>
      <c r="X59" s="1224"/>
      <c r="Y59" s="1224"/>
      <c r="Z59" s="1224"/>
    </row>
    <row r="60" spans="2:32" ht="22" customHeight="1">
      <c r="B60" s="1201"/>
      <c r="C60" s="1202"/>
      <c r="D60" s="1202"/>
      <c r="E60" s="1202"/>
      <c r="F60" s="1202"/>
      <c r="G60" s="1202"/>
      <c r="H60" s="1202"/>
      <c r="I60" s="1202"/>
      <c r="J60" s="1202"/>
      <c r="K60" s="1203"/>
      <c r="L60" s="1236" t="str">
        <f t="shared" si="3"/>
        <v/>
      </c>
      <c r="M60" s="1236"/>
      <c r="N60" s="1236"/>
      <c r="O60" s="1236"/>
      <c r="P60" s="1236"/>
      <c r="Q60" s="1228"/>
      <c r="R60" s="1229"/>
      <c r="S60" s="1229"/>
      <c r="T60" s="1229"/>
      <c r="U60" s="1220"/>
      <c r="V60" s="1219"/>
      <c r="W60" s="1224" t="str">
        <f t="shared" si="4"/>
        <v/>
      </c>
      <c r="X60" s="1224"/>
      <c r="Y60" s="1224"/>
      <c r="Z60" s="1224"/>
    </row>
    <row r="61" spans="2:32" ht="22" customHeight="1">
      <c r="B61" s="1201"/>
      <c r="C61" s="1202"/>
      <c r="D61" s="1202"/>
      <c r="E61" s="1202"/>
      <c r="F61" s="1202"/>
      <c r="G61" s="1202"/>
      <c r="H61" s="1202"/>
      <c r="I61" s="1202"/>
      <c r="J61" s="1202"/>
      <c r="K61" s="1203"/>
      <c r="L61" s="1236" t="str">
        <f t="shared" si="3"/>
        <v/>
      </c>
      <c r="M61" s="1236"/>
      <c r="N61" s="1236"/>
      <c r="O61" s="1236"/>
      <c r="P61" s="1236"/>
      <c r="Q61" s="1228"/>
      <c r="R61" s="1229"/>
      <c r="S61" s="1229"/>
      <c r="T61" s="1229"/>
      <c r="U61" s="1220"/>
      <c r="V61" s="1219"/>
      <c r="W61" s="1224" t="str">
        <f t="shared" si="4"/>
        <v/>
      </c>
      <c r="X61" s="1224"/>
      <c r="Y61" s="1224"/>
      <c r="Z61" s="1224"/>
    </row>
    <row r="62" spans="2:32" ht="22" customHeight="1">
      <c r="B62" s="1201"/>
      <c r="C62" s="1202"/>
      <c r="D62" s="1202"/>
      <c r="E62" s="1202"/>
      <c r="F62" s="1202"/>
      <c r="G62" s="1202"/>
      <c r="H62" s="1202"/>
      <c r="I62" s="1202"/>
      <c r="J62" s="1202"/>
      <c r="K62" s="1203"/>
      <c r="L62" s="1236" t="str">
        <f t="shared" si="3"/>
        <v/>
      </c>
      <c r="M62" s="1236"/>
      <c r="N62" s="1236"/>
      <c r="O62" s="1236"/>
      <c r="P62" s="1236"/>
      <c r="Q62" s="1228"/>
      <c r="R62" s="1229"/>
      <c r="S62" s="1229"/>
      <c r="T62" s="1229"/>
      <c r="U62" s="1220"/>
      <c r="V62" s="1219"/>
      <c r="W62" s="1224" t="str">
        <f t="shared" si="4"/>
        <v/>
      </c>
      <c r="X62" s="1224"/>
      <c r="Y62" s="1224"/>
      <c r="Z62" s="1224"/>
    </row>
    <row r="63" spans="2:32" ht="22" customHeight="1">
      <c r="B63" s="1201"/>
      <c r="C63" s="1202"/>
      <c r="D63" s="1202"/>
      <c r="E63" s="1202"/>
      <c r="F63" s="1202"/>
      <c r="G63" s="1202"/>
      <c r="H63" s="1202"/>
      <c r="I63" s="1202"/>
      <c r="J63" s="1202"/>
      <c r="K63" s="1203"/>
      <c r="L63" s="1236" t="str">
        <f t="shared" si="3"/>
        <v/>
      </c>
      <c r="M63" s="1236"/>
      <c r="N63" s="1236"/>
      <c r="O63" s="1236"/>
      <c r="P63" s="1236"/>
      <c r="Q63" s="1228"/>
      <c r="R63" s="1229"/>
      <c r="S63" s="1229"/>
      <c r="T63" s="1229"/>
      <c r="U63" s="1218" t="s">
        <v>364</v>
      </c>
      <c r="V63" s="1255"/>
      <c r="W63" s="1224" t="str">
        <f t="shared" si="4"/>
        <v/>
      </c>
      <c r="X63" s="1224"/>
      <c r="Y63" s="1224"/>
      <c r="Z63" s="1224"/>
    </row>
    <row r="64" spans="2:32" ht="22" customHeight="1">
      <c r="B64" s="1201"/>
      <c r="C64" s="1202"/>
      <c r="D64" s="1202"/>
      <c r="E64" s="1202"/>
      <c r="F64" s="1202"/>
      <c r="G64" s="1202"/>
      <c r="H64" s="1202"/>
      <c r="I64" s="1202"/>
      <c r="J64" s="1202"/>
      <c r="K64" s="1203"/>
      <c r="L64" s="1236" t="str">
        <f t="shared" si="3"/>
        <v/>
      </c>
      <c r="M64" s="1236"/>
      <c r="N64" s="1236"/>
      <c r="O64" s="1236"/>
      <c r="P64" s="1236"/>
      <c r="Q64" s="1228"/>
      <c r="R64" s="1229"/>
      <c r="S64" s="1229"/>
      <c r="T64" s="1229"/>
      <c r="U64" s="1218"/>
      <c r="V64" s="1255"/>
      <c r="W64" s="1224" t="str">
        <f t="shared" si="4"/>
        <v/>
      </c>
      <c r="X64" s="1224"/>
      <c r="Y64" s="1224"/>
      <c r="Z64" s="1224"/>
    </row>
    <row r="65" spans="2:32" ht="22" customHeight="1">
      <c r="B65" s="1201"/>
      <c r="C65" s="1202"/>
      <c r="D65" s="1202"/>
      <c r="E65" s="1202"/>
      <c r="F65" s="1202"/>
      <c r="G65" s="1202"/>
      <c r="H65" s="1202"/>
      <c r="I65" s="1202"/>
      <c r="J65" s="1202"/>
      <c r="K65" s="1203"/>
      <c r="L65" s="1236" t="str">
        <f t="shared" si="3"/>
        <v/>
      </c>
      <c r="M65" s="1236"/>
      <c r="N65" s="1236"/>
      <c r="O65" s="1236"/>
      <c r="P65" s="1236"/>
      <c r="Q65" s="1228"/>
      <c r="R65" s="1229"/>
      <c r="S65" s="1229"/>
      <c r="T65" s="1229"/>
      <c r="U65" s="1218"/>
      <c r="V65" s="1255"/>
      <c r="W65" s="1224" t="str">
        <f t="shared" si="4"/>
        <v/>
      </c>
      <c r="X65" s="1224"/>
      <c r="Y65" s="1224"/>
      <c r="Z65" s="1224"/>
    </row>
    <row r="66" spans="2:32" ht="22" customHeight="1">
      <c r="B66" s="1201"/>
      <c r="C66" s="1202"/>
      <c r="D66" s="1202"/>
      <c r="E66" s="1202"/>
      <c r="F66" s="1202"/>
      <c r="G66" s="1202"/>
      <c r="H66" s="1202"/>
      <c r="I66" s="1202"/>
      <c r="J66" s="1202"/>
      <c r="K66" s="1203"/>
      <c r="L66" s="1236" t="str">
        <f t="shared" si="3"/>
        <v/>
      </c>
      <c r="M66" s="1236"/>
      <c r="N66" s="1236"/>
      <c r="O66" s="1236"/>
      <c r="P66" s="1236"/>
      <c r="Q66" s="1228"/>
      <c r="R66" s="1229"/>
      <c r="S66" s="1229"/>
      <c r="T66" s="1229"/>
      <c r="U66" s="1218"/>
      <c r="V66" s="1255"/>
      <c r="W66" s="1224" t="str">
        <f t="shared" si="4"/>
        <v/>
      </c>
      <c r="X66" s="1224"/>
      <c r="Y66" s="1224"/>
      <c r="Z66" s="1224"/>
    </row>
    <row r="67" spans="2:32" ht="22" customHeight="1">
      <c r="B67" s="1201"/>
      <c r="C67" s="1202"/>
      <c r="D67" s="1202"/>
      <c r="E67" s="1202"/>
      <c r="F67" s="1202"/>
      <c r="G67" s="1202"/>
      <c r="H67" s="1202"/>
      <c r="I67" s="1202"/>
      <c r="J67" s="1202"/>
      <c r="K67" s="1203"/>
      <c r="L67" s="1236" t="str">
        <f t="shared" si="3"/>
        <v/>
      </c>
      <c r="M67" s="1236"/>
      <c r="N67" s="1236"/>
      <c r="O67" s="1236"/>
      <c r="P67" s="1236"/>
      <c r="Q67" s="1228"/>
      <c r="R67" s="1229"/>
      <c r="S67" s="1229"/>
      <c r="T67" s="1229"/>
      <c r="U67" s="1220"/>
      <c r="V67" s="1219"/>
      <c r="W67" s="1224" t="str">
        <f t="shared" si="4"/>
        <v/>
      </c>
      <c r="X67" s="1224"/>
      <c r="Y67" s="1224"/>
      <c r="Z67" s="1224"/>
    </row>
    <row r="68" spans="2:32" ht="22" customHeight="1">
      <c r="B68" s="1201"/>
      <c r="C68" s="1202"/>
      <c r="D68" s="1202"/>
      <c r="E68" s="1202"/>
      <c r="F68" s="1202"/>
      <c r="G68" s="1202"/>
      <c r="H68" s="1202"/>
      <c r="I68" s="1202"/>
      <c r="J68" s="1202"/>
      <c r="K68" s="1203"/>
      <c r="L68" s="1236" t="str">
        <f t="shared" si="3"/>
        <v/>
      </c>
      <c r="M68" s="1236"/>
      <c r="N68" s="1236"/>
      <c r="O68" s="1236"/>
      <c r="P68" s="1236"/>
      <c r="Q68" s="1228"/>
      <c r="R68" s="1229"/>
      <c r="S68" s="1229"/>
      <c r="T68" s="1229"/>
      <c r="U68" s="1220"/>
      <c r="V68" s="1219"/>
      <c r="W68" s="1224" t="str">
        <f t="shared" si="4"/>
        <v/>
      </c>
      <c r="X68" s="1224"/>
      <c r="Y68" s="1224"/>
      <c r="Z68" s="1224"/>
    </row>
    <row r="69" spans="2:32" ht="22" customHeight="1">
      <c r="B69" s="1201"/>
      <c r="C69" s="1202"/>
      <c r="D69" s="1202"/>
      <c r="E69" s="1202"/>
      <c r="F69" s="1202"/>
      <c r="G69" s="1202"/>
      <c r="H69" s="1202"/>
      <c r="I69" s="1202"/>
      <c r="J69" s="1202"/>
      <c r="K69" s="1203"/>
      <c r="L69" s="1236" t="str">
        <f t="shared" si="3"/>
        <v/>
      </c>
      <c r="M69" s="1236"/>
      <c r="N69" s="1236"/>
      <c r="O69" s="1236"/>
      <c r="P69" s="1236"/>
      <c r="Q69" s="1228"/>
      <c r="R69" s="1229"/>
      <c r="S69" s="1229"/>
      <c r="T69" s="1229"/>
      <c r="U69" s="1220"/>
      <c r="V69" s="1219"/>
      <c r="W69" s="1224" t="str">
        <f t="shared" si="4"/>
        <v/>
      </c>
      <c r="X69" s="1224"/>
      <c r="Y69" s="1224"/>
      <c r="Z69" s="1224"/>
    </row>
    <row r="70" spans="2:32" ht="22" customHeight="1">
      <c r="B70" s="1201"/>
      <c r="C70" s="1202"/>
      <c r="D70" s="1202"/>
      <c r="E70" s="1202"/>
      <c r="F70" s="1202"/>
      <c r="G70" s="1202"/>
      <c r="H70" s="1202"/>
      <c r="I70" s="1202"/>
      <c r="J70" s="1202"/>
      <c r="K70" s="1203"/>
      <c r="L70" s="1236" t="str">
        <f t="shared" si="3"/>
        <v/>
      </c>
      <c r="M70" s="1236"/>
      <c r="N70" s="1236"/>
      <c r="O70" s="1236"/>
      <c r="P70" s="1236"/>
      <c r="Q70" s="1197"/>
      <c r="R70" s="1197"/>
      <c r="S70" s="1197"/>
      <c r="T70" s="1197"/>
      <c r="W70" s="1224" t="str">
        <f t="shared" si="4"/>
        <v/>
      </c>
      <c r="X70" s="1224"/>
      <c r="Y70" s="1224"/>
      <c r="Z70" s="1224"/>
    </row>
    <row r="71" spans="2:32" ht="22" customHeight="1">
      <c r="B71" s="1201"/>
      <c r="C71" s="1202"/>
      <c r="D71" s="1202"/>
      <c r="E71" s="1202"/>
      <c r="F71" s="1202"/>
      <c r="G71" s="1202"/>
      <c r="H71" s="1202"/>
      <c r="I71" s="1202"/>
      <c r="J71" s="1202"/>
      <c r="K71" s="1203"/>
      <c r="L71" s="1236" t="str">
        <f t="shared" si="3"/>
        <v/>
      </c>
      <c r="M71" s="1236"/>
      <c r="N71" s="1236"/>
      <c r="O71" s="1236"/>
      <c r="P71" s="1236"/>
      <c r="Q71" s="1197"/>
      <c r="R71" s="1197"/>
      <c r="S71" s="1197"/>
      <c r="T71" s="1197"/>
      <c r="W71" s="1224" t="str">
        <f t="shared" si="4"/>
        <v/>
      </c>
      <c r="X71" s="1224"/>
      <c r="Y71" s="1224"/>
      <c r="Z71" s="1224"/>
    </row>
    <row r="72" spans="2:32" ht="22" customHeight="1">
      <c r="B72" s="1201"/>
      <c r="C72" s="1202"/>
      <c r="D72" s="1202"/>
      <c r="E72" s="1202"/>
      <c r="F72" s="1202"/>
      <c r="G72" s="1202"/>
      <c r="H72" s="1202"/>
      <c r="I72" s="1202"/>
      <c r="J72" s="1202"/>
      <c r="K72" s="1203"/>
      <c r="L72" s="1236" t="str">
        <f t="shared" si="3"/>
        <v/>
      </c>
      <c r="M72" s="1236"/>
      <c r="N72" s="1236"/>
      <c r="O72" s="1236"/>
      <c r="P72" s="1236"/>
      <c r="Q72" s="1197"/>
      <c r="R72" s="1197"/>
      <c r="S72" s="1197"/>
      <c r="T72" s="1197"/>
      <c r="W72" s="1224" t="str">
        <f t="shared" si="4"/>
        <v/>
      </c>
      <c r="X72" s="1224"/>
      <c r="Y72" s="1224"/>
      <c r="Z72" s="1224"/>
    </row>
    <row r="73" spans="2:32" ht="22" customHeight="1">
      <c r="B73" s="1201"/>
      <c r="C73" s="1202"/>
      <c r="D73" s="1202"/>
      <c r="E73" s="1202"/>
      <c r="F73" s="1202"/>
      <c r="G73" s="1202"/>
      <c r="H73" s="1202"/>
      <c r="I73" s="1202"/>
      <c r="J73" s="1202"/>
      <c r="K73" s="1203"/>
      <c r="L73" s="1236" t="str">
        <f t="shared" si="3"/>
        <v/>
      </c>
      <c r="M73" s="1236"/>
      <c r="N73" s="1236"/>
      <c r="O73" s="1236"/>
      <c r="P73" s="1236"/>
      <c r="Q73" s="1197"/>
      <c r="R73" s="1197"/>
      <c r="S73" s="1197"/>
      <c r="T73" s="1197"/>
      <c r="W73" s="1224" t="str">
        <f t="shared" si="4"/>
        <v/>
      </c>
      <c r="X73" s="1224"/>
      <c r="Y73" s="1224"/>
      <c r="Z73" s="1224"/>
    </row>
    <row r="74" spans="2:32" ht="22" customHeight="1">
      <c r="B74" s="1201"/>
      <c r="C74" s="1202"/>
      <c r="D74" s="1202"/>
      <c r="E74" s="1202"/>
      <c r="F74" s="1202"/>
      <c r="G74" s="1202"/>
      <c r="H74" s="1202"/>
      <c r="I74" s="1202"/>
      <c r="J74" s="1202"/>
      <c r="K74" s="1203"/>
      <c r="L74" s="1236" t="str">
        <f t="shared" si="3"/>
        <v/>
      </c>
      <c r="M74" s="1236"/>
      <c r="N74" s="1236"/>
      <c r="O74" s="1236"/>
      <c r="P74" s="1236"/>
      <c r="Q74" s="1197"/>
      <c r="R74" s="1197"/>
      <c r="S74" s="1197"/>
      <c r="T74" s="1197"/>
      <c r="W74" s="1224" t="str">
        <f t="shared" si="4"/>
        <v/>
      </c>
      <c r="X74" s="1224"/>
      <c r="Y74" s="1224"/>
      <c r="Z74" s="1224"/>
    </row>
    <row r="75" spans="2:32" ht="22" customHeight="1">
      <c r="B75" s="1232" t="s">
        <v>363</v>
      </c>
      <c r="C75" s="1233"/>
      <c r="D75" s="1233"/>
      <c r="E75" s="1233"/>
      <c r="F75" s="1233"/>
      <c r="G75" s="1233"/>
      <c r="H75" s="1233"/>
      <c r="I75" s="1233"/>
      <c r="J75" s="1233"/>
      <c r="K75" s="1233"/>
      <c r="L75" s="1233"/>
      <c r="M75" s="1233"/>
      <c r="N75" s="1233"/>
      <c r="O75" s="1233"/>
      <c r="P75" s="1233"/>
      <c r="Q75" s="1233"/>
      <c r="R75" s="1233"/>
      <c r="S75" s="1233"/>
      <c r="T75" s="1233"/>
      <c r="U75" s="1233"/>
      <c r="V75" s="1233"/>
      <c r="W75" s="1233"/>
      <c r="X75" s="1233"/>
      <c r="Y75" s="1233"/>
      <c r="Z75" s="1233"/>
      <c r="AA75" s="1233"/>
      <c r="AB75" s="1233"/>
      <c r="AC75" s="1233"/>
      <c r="AD75" s="1233"/>
      <c r="AE75" s="1233"/>
      <c r="AF75" s="1233"/>
    </row>
    <row r="76" spans="2:32" ht="22" customHeight="1">
      <c r="B76" s="1232"/>
      <c r="C76" s="1233"/>
      <c r="D76" s="1233"/>
      <c r="E76" s="1233"/>
      <c r="F76" s="1233"/>
      <c r="G76" s="1233"/>
      <c r="H76" s="1233"/>
      <c r="I76" s="1233"/>
      <c r="J76" s="1233"/>
      <c r="K76" s="1233"/>
      <c r="L76" s="1233"/>
      <c r="M76" s="1233"/>
      <c r="N76" s="1233"/>
      <c r="O76" s="1233"/>
      <c r="P76" s="1233"/>
      <c r="Q76" s="1233"/>
      <c r="R76" s="1233"/>
      <c r="S76" s="1233"/>
      <c r="T76" s="1233"/>
      <c r="U76" s="1233"/>
      <c r="V76" s="1233"/>
      <c r="W76" s="1233"/>
      <c r="X76" s="1233"/>
      <c r="Y76" s="1233"/>
      <c r="Z76" s="1233"/>
      <c r="AA76" s="1233"/>
      <c r="AB76" s="1233"/>
      <c r="AC76" s="1233"/>
      <c r="AD76" s="1233"/>
      <c r="AE76" s="1233"/>
      <c r="AF76" s="1233"/>
    </row>
    <row r="77" spans="2:32" ht="22" customHeight="1">
      <c r="B77" s="1232"/>
      <c r="C77" s="1233"/>
      <c r="D77" s="1233"/>
      <c r="E77" s="1233"/>
      <c r="F77" s="1233"/>
      <c r="G77" s="1233"/>
      <c r="H77" s="1233"/>
      <c r="I77" s="1233"/>
      <c r="J77" s="1233"/>
      <c r="K77" s="1233"/>
      <c r="L77" s="1233"/>
      <c r="M77" s="1233"/>
      <c r="N77" s="1233"/>
      <c r="O77" s="1233"/>
      <c r="P77" s="1233"/>
      <c r="Q77" s="1233"/>
      <c r="R77" s="1233"/>
      <c r="S77" s="1233"/>
      <c r="T77" s="1233"/>
      <c r="U77" s="1233"/>
      <c r="V77" s="1233"/>
      <c r="W77" s="1233"/>
      <c r="X77" s="1233"/>
      <c r="Y77" s="1233"/>
      <c r="Z77" s="1233"/>
      <c r="AA77" s="1233"/>
      <c r="AB77" s="1233"/>
      <c r="AC77" s="1233"/>
      <c r="AD77" s="1233"/>
      <c r="AE77" s="1233"/>
      <c r="AF77" s="1233"/>
    </row>
    <row r="78" spans="2:32" ht="22" customHeight="1"/>
    <row r="79" spans="2:32" ht="22" customHeight="1"/>
    <row r="80" spans="2:32" ht="22" customHeight="1"/>
    <row r="81" ht="22" customHeight="1"/>
    <row r="82" ht="22" customHeight="1"/>
    <row r="83" ht="22" customHeight="1"/>
    <row r="84" ht="22" customHeight="1"/>
    <row r="85" ht="22" customHeight="1"/>
    <row r="86" ht="22" customHeight="1"/>
    <row r="87" ht="22" customHeight="1"/>
    <row r="88" ht="22" customHeight="1"/>
    <row r="89" ht="22" customHeight="1"/>
    <row r="90" ht="22" customHeight="1"/>
    <row r="91" ht="22" customHeight="1"/>
    <row r="92" ht="22" customHeight="1"/>
    <row r="93" ht="22" customHeight="1"/>
    <row r="94" ht="22" customHeight="1"/>
    <row r="95" ht="22" customHeight="1"/>
    <row r="96" ht="22" customHeight="1"/>
    <row r="97" ht="22" customHeight="1"/>
    <row r="98" ht="22" customHeight="1"/>
    <row r="99" ht="22" customHeight="1"/>
    <row r="100" ht="22" customHeight="1"/>
    <row r="101" ht="22" customHeight="1"/>
    <row r="102" ht="22" customHeight="1"/>
    <row r="103" ht="22" customHeight="1"/>
    <row r="104" ht="22" customHeight="1"/>
    <row r="105" ht="22" customHeight="1"/>
    <row r="106" ht="22" customHeight="1"/>
    <row r="107" ht="22" customHeight="1"/>
    <row r="108" ht="22" customHeight="1"/>
    <row r="109" ht="22" customHeight="1"/>
    <row r="110" ht="22" customHeight="1"/>
    <row r="111" ht="22" customHeight="1"/>
    <row r="112" ht="22" customHeight="1"/>
    <row r="113" ht="22" customHeight="1"/>
    <row r="114" ht="22" customHeight="1"/>
    <row r="115" ht="22" customHeight="1"/>
    <row r="116" ht="22" customHeight="1"/>
    <row r="117" ht="22" customHeight="1"/>
    <row r="118" ht="22" customHeight="1"/>
    <row r="119" ht="22" customHeight="1"/>
    <row r="120" ht="22" customHeight="1"/>
    <row r="121" ht="22" customHeight="1"/>
    <row r="122" ht="22" customHeight="1"/>
    <row r="123" ht="22" customHeight="1"/>
    <row r="124" ht="22" customHeight="1"/>
    <row r="125" ht="22" customHeight="1"/>
    <row r="126" ht="22" customHeight="1"/>
    <row r="127" ht="22" customHeight="1"/>
    <row r="128" ht="22" customHeight="1"/>
    <row r="129" ht="22" customHeight="1"/>
    <row r="130" ht="22" customHeight="1"/>
    <row r="131" ht="22" customHeight="1"/>
    <row r="132" ht="22" customHeight="1"/>
    <row r="133" ht="22" customHeight="1"/>
    <row r="134" ht="22" customHeight="1"/>
    <row r="135" ht="22" customHeight="1"/>
    <row r="136" ht="22" customHeight="1"/>
    <row r="137" ht="22" customHeight="1"/>
    <row r="138" ht="22" customHeight="1"/>
    <row r="139" ht="22" customHeight="1"/>
    <row r="140" ht="22" customHeight="1"/>
    <row r="141" ht="22" customHeight="1"/>
    <row r="142" ht="22" customHeight="1"/>
    <row r="143" ht="22" customHeight="1"/>
    <row r="144" ht="22" customHeight="1"/>
    <row r="145" ht="22" customHeight="1"/>
    <row r="146" ht="22" customHeight="1"/>
    <row r="147" ht="22" customHeight="1"/>
    <row r="148" ht="22" customHeight="1"/>
    <row r="149" ht="22" customHeight="1"/>
    <row r="150" ht="22" customHeight="1"/>
    <row r="151" ht="22" customHeight="1"/>
    <row r="152" ht="22" customHeight="1"/>
  </sheetData>
  <mergeCells count="182">
    <mergeCell ref="W64:Z64"/>
    <mergeCell ref="B65:K65"/>
    <mergeCell ref="L65:P65"/>
    <mergeCell ref="Q65:T65"/>
    <mergeCell ref="W65:Z65"/>
    <mergeCell ref="U63:V66"/>
    <mergeCell ref="U69:V69"/>
    <mergeCell ref="B70:K70"/>
    <mergeCell ref="L70:P70"/>
    <mergeCell ref="Q70:T70"/>
    <mergeCell ref="W66:Z66"/>
    <mergeCell ref="W67:Z67"/>
    <mergeCell ref="U67:V67"/>
    <mergeCell ref="B71:K71"/>
    <mergeCell ref="L71:P71"/>
    <mergeCell ref="Q71:T71"/>
    <mergeCell ref="B64:K64"/>
    <mergeCell ref="L64:P64"/>
    <mergeCell ref="Q64:T64"/>
    <mergeCell ref="B66:K66"/>
    <mergeCell ref="L66:P66"/>
    <mergeCell ref="Q66:T66"/>
    <mergeCell ref="B67:K67"/>
    <mergeCell ref="L67:P67"/>
    <mergeCell ref="Q67:T67"/>
    <mergeCell ref="B75:AF77"/>
    <mergeCell ref="B68:K68"/>
    <mergeCell ref="L68:P68"/>
    <mergeCell ref="Q68:T68"/>
    <mergeCell ref="W68:Z68"/>
    <mergeCell ref="B69:K69"/>
    <mergeCell ref="L69:P69"/>
    <mergeCell ref="Q69:T69"/>
    <mergeCell ref="W69:Z69"/>
    <mergeCell ref="U68:V68"/>
    <mergeCell ref="L74:P74"/>
    <mergeCell ref="Q74:T74"/>
    <mergeCell ref="W70:Z70"/>
    <mergeCell ref="W71:Z71"/>
    <mergeCell ref="W72:Z72"/>
    <mergeCell ref="W73:Z73"/>
    <mergeCell ref="W74:Z74"/>
    <mergeCell ref="B74:K74"/>
    <mergeCell ref="B72:K72"/>
    <mergeCell ref="L72:P72"/>
    <mergeCell ref="Q72:T72"/>
    <mergeCell ref="B73:K73"/>
    <mergeCell ref="L73:P73"/>
    <mergeCell ref="Q73:T73"/>
    <mergeCell ref="B62:K62"/>
    <mergeCell ref="L62:P62"/>
    <mergeCell ref="Q62:T62"/>
    <mergeCell ref="W62:Z62"/>
    <mergeCell ref="B63:K63"/>
    <mergeCell ref="L63:P63"/>
    <mergeCell ref="Q63:T63"/>
    <mergeCell ref="W63:Z63"/>
    <mergeCell ref="U62:V62"/>
    <mergeCell ref="B58:K58"/>
    <mergeCell ref="L58:P58"/>
    <mergeCell ref="Q58:T58"/>
    <mergeCell ref="W58:Z58"/>
    <mergeCell ref="B59:K59"/>
    <mergeCell ref="L59:P59"/>
    <mergeCell ref="Q59:T59"/>
    <mergeCell ref="W59:Z59"/>
    <mergeCell ref="U58:V58"/>
    <mergeCell ref="U59:V59"/>
    <mergeCell ref="B60:K60"/>
    <mergeCell ref="L60:P60"/>
    <mergeCell ref="Q60:T60"/>
    <mergeCell ref="W60:Z60"/>
    <mergeCell ref="B61:K61"/>
    <mergeCell ref="L61:P61"/>
    <mergeCell ref="Q61:T61"/>
    <mergeCell ref="W61:Z61"/>
    <mergeCell ref="U60:V60"/>
    <mergeCell ref="U61:V61"/>
    <mergeCell ref="B48:J49"/>
    <mergeCell ref="B50:AF50"/>
    <mergeCell ref="B52:I52"/>
    <mergeCell ref="B54:K55"/>
    <mergeCell ref="L54:P55"/>
    <mergeCell ref="Q54:T55"/>
    <mergeCell ref="W54:Z55"/>
    <mergeCell ref="U54:V55"/>
    <mergeCell ref="K48:AF48"/>
    <mergeCell ref="K49:AF49"/>
    <mergeCell ref="B56:K56"/>
    <mergeCell ref="L56:P56"/>
    <mergeCell ref="Q56:T56"/>
    <mergeCell ref="W56:Z56"/>
    <mergeCell ref="B57:K57"/>
    <mergeCell ref="L57:P57"/>
    <mergeCell ref="Q57:T57"/>
    <mergeCell ref="W57:Z57"/>
    <mergeCell ref="U56:V56"/>
    <mergeCell ref="U57:V57"/>
    <mergeCell ref="L37:P37"/>
    <mergeCell ref="L38:P38"/>
    <mergeCell ref="L39:P39"/>
    <mergeCell ref="B40:K40"/>
    <mergeCell ref="Q38:T38"/>
    <mergeCell ref="U38:X38"/>
    <mergeCell ref="U32:X33"/>
    <mergeCell ref="B38:K38"/>
    <mergeCell ref="B39:K39"/>
    <mergeCell ref="B42:AF44"/>
    <mergeCell ref="B30:I30"/>
    <mergeCell ref="B46:W46"/>
    <mergeCell ref="U41:X41"/>
    <mergeCell ref="B32:K33"/>
    <mergeCell ref="Q34:T34"/>
    <mergeCell ref="U34:X34"/>
    <mergeCell ref="U40:X40"/>
    <mergeCell ref="L34:P34"/>
    <mergeCell ref="L35:P35"/>
    <mergeCell ref="Q39:T39"/>
    <mergeCell ref="U39:X39"/>
    <mergeCell ref="AA38:AD38"/>
    <mergeCell ref="AA39:AD39"/>
    <mergeCell ref="AA40:AD40"/>
    <mergeCell ref="AA41:AD41"/>
    <mergeCell ref="Y34:Z34"/>
    <mergeCell ref="Y35:Z35"/>
    <mergeCell ref="Y36:Z36"/>
    <mergeCell ref="Y37:Z37"/>
    <mergeCell ref="L40:P40"/>
    <mergeCell ref="L41:P41"/>
    <mergeCell ref="Q40:T40"/>
    <mergeCell ref="Q41:T41"/>
    <mergeCell ref="Y38:Z41"/>
    <mergeCell ref="AA34:AD34"/>
    <mergeCell ref="AA35:AD35"/>
    <mergeCell ref="AA36:AD36"/>
    <mergeCell ref="AA37:AD37"/>
    <mergeCell ref="Y32:Z33"/>
    <mergeCell ref="B20:G20"/>
    <mergeCell ref="H20:J20"/>
    <mergeCell ref="Q36:T36"/>
    <mergeCell ref="U36:X36"/>
    <mergeCell ref="B21:AF28"/>
    <mergeCell ref="Q35:T35"/>
    <mergeCell ref="U35:X35"/>
    <mergeCell ref="Q32:T33"/>
    <mergeCell ref="B41:K41"/>
    <mergeCell ref="B34:K34"/>
    <mergeCell ref="B35:K35"/>
    <mergeCell ref="B36:K36"/>
    <mergeCell ref="B37:K37"/>
    <mergeCell ref="AA32:AD33"/>
    <mergeCell ref="Q37:T37"/>
    <mergeCell ref="U37:X37"/>
    <mergeCell ref="L32:P33"/>
    <mergeCell ref="L36:P36"/>
    <mergeCell ref="B16:K16"/>
    <mergeCell ref="Z18:AB18"/>
    <mergeCell ref="B19:G19"/>
    <mergeCell ref="H19:J19"/>
    <mergeCell ref="G11:Q11"/>
    <mergeCell ref="R11:U11"/>
    <mergeCell ref="V11:AB11"/>
    <mergeCell ref="L16:M16"/>
    <mergeCell ref="N16:O16"/>
    <mergeCell ref="Q16:R16"/>
    <mergeCell ref="B12:AF13"/>
    <mergeCell ref="B11:F11"/>
    <mergeCell ref="B17:O17"/>
    <mergeCell ref="P17:R17"/>
    <mergeCell ref="B18:Y18"/>
    <mergeCell ref="A1:AG1"/>
    <mergeCell ref="B10:F10"/>
    <mergeCell ref="G10:J10"/>
    <mergeCell ref="K10:N10"/>
    <mergeCell ref="O10:T10"/>
    <mergeCell ref="B3:AF6"/>
    <mergeCell ref="B9:F9"/>
    <mergeCell ref="K9:N9"/>
    <mergeCell ref="O9:AB9"/>
    <mergeCell ref="G9:J9"/>
    <mergeCell ref="U10:X10"/>
    <mergeCell ref="Y10:AF10"/>
  </mergeCells>
  <phoneticPr fontId="3"/>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3">
    <dataValidation type="list" allowBlank="1" showInputMessage="1" showErrorMessage="1" sqref="B18:Y18" xr:uid="{00000000-0002-0000-1500-000000000000}">
      <formula1>"利用延人員数の減少が生じた月の前年度の１月当たりの平均利用延人員数"</formula1>
    </dataValidation>
    <dataValidation type="list" allowBlank="1" showInputMessage="1" showErrorMessage="1" sqref="V11:AB11" xr:uid="{00000000-0002-0000-1500-000001000000}">
      <formula1>$AI$9:$AI$11</formula1>
    </dataValidation>
    <dataValidation type="list" allowBlank="1" showInputMessage="1" showErrorMessage="1" sqref="G11:Q11" xr:uid="{00000000-0002-0000-1500-000002000000}">
      <formula1>$AI$3:$AI$7</formula1>
    </dataValidation>
  </dataValidations>
  <printOptions horizontalCentered="1"/>
  <pageMargins left="0.31496062992125984" right="0.11811023622047245" top="0.55118110236220474" bottom="0.39370078740157483" header="0.31496062992125984" footer="0.31496062992125984"/>
  <pageSetup paperSize="9" scale="48" orientation="portrait" r:id="rId1"/>
  <rowBreaks count="1" manualBreakCount="1">
    <brk id="50" max="32"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000"/>
    <pageSetUpPr fitToPage="1"/>
  </sheetPr>
  <dimension ref="A1:U31"/>
  <sheetViews>
    <sheetView showZeros="0" view="pageBreakPreview" zoomScale="70" zoomScaleNormal="90" zoomScaleSheetLayoutView="70" workbookViewId="0">
      <selection activeCell="B5" sqref="B5:AE5"/>
    </sheetView>
  </sheetViews>
  <sheetFormatPr defaultColWidth="9" defaultRowHeight="13"/>
  <cols>
    <col min="1" max="1" width="3.7265625" style="170" customWidth="1"/>
    <col min="2" max="18" width="9" style="170"/>
    <col min="19" max="19" width="10.7265625" style="170" customWidth="1"/>
    <col min="20" max="20" width="3.7265625" style="171" customWidth="1"/>
    <col min="21" max="21" width="5" style="171" customWidth="1"/>
    <col min="22" max="16384" width="9" style="170"/>
  </cols>
  <sheetData>
    <row r="1" spans="1:21" ht="14">
      <c r="A1" s="234" t="s">
        <v>346</v>
      </c>
      <c r="B1" s="240"/>
      <c r="C1" s="240"/>
      <c r="D1" s="241"/>
      <c r="E1" s="240"/>
      <c r="F1" s="240"/>
      <c r="G1" s="240"/>
      <c r="H1" s="236"/>
      <c r="I1" s="236"/>
      <c r="J1" s="236"/>
      <c r="K1" s="236"/>
      <c r="L1" s="236"/>
      <c r="M1" s="236"/>
      <c r="N1" s="236"/>
      <c r="O1" s="236"/>
      <c r="P1" s="236"/>
      <c r="Q1" s="236"/>
      <c r="R1" s="236"/>
      <c r="S1" s="236"/>
      <c r="T1" s="236"/>
      <c r="U1" s="236"/>
    </row>
    <row r="2" spans="1:21" ht="27.75" customHeight="1">
      <c r="A2" s="1259" t="s">
        <v>362</v>
      </c>
      <c r="B2" s="1259"/>
      <c r="C2" s="1259"/>
      <c r="D2" s="1259"/>
      <c r="E2" s="1259"/>
      <c r="F2" s="1259"/>
      <c r="G2" s="1259"/>
      <c r="H2" s="1259"/>
      <c r="I2" s="1259"/>
      <c r="J2" s="1259"/>
      <c r="K2" s="1259"/>
      <c r="L2" s="1259"/>
      <c r="M2" s="1259"/>
      <c r="N2" s="1259"/>
      <c r="O2" s="1259"/>
      <c r="P2" s="1259"/>
      <c r="Q2" s="1259"/>
      <c r="R2" s="1259"/>
      <c r="S2" s="1259"/>
      <c r="T2" s="1259"/>
      <c r="U2" s="239"/>
    </row>
    <row r="3" spans="1:21" ht="5.25" customHeight="1">
      <c r="A3" s="234"/>
      <c r="B3" s="238"/>
      <c r="C3" s="238"/>
      <c r="D3" s="238"/>
      <c r="E3" s="238"/>
      <c r="F3" s="238"/>
      <c r="G3" s="238"/>
      <c r="H3" s="238"/>
      <c r="I3" s="238"/>
      <c r="J3" s="238"/>
      <c r="K3" s="238"/>
      <c r="L3" s="238"/>
      <c r="M3" s="238"/>
      <c r="N3" s="238"/>
      <c r="O3" s="238"/>
      <c r="P3" s="238"/>
      <c r="Q3" s="238"/>
      <c r="R3" s="238"/>
      <c r="S3" s="236"/>
      <c r="T3" s="238"/>
      <c r="U3" s="238"/>
    </row>
    <row r="4" spans="1:21" ht="99.75" customHeight="1">
      <c r="A4" s="234"/>
      <c r="B4" s="1271" t="s">
        <v>361</v>
      </c>
      <c r="C4" s="1271"/>
      <c r="D4" s="1271"/>
      <c r="E4" s="1271"/>
      <c r="F4" s="1271"/>
      <c r="G4" s="1271"/>
      <c r="H4" s="1271"/>
      <c r="I4" s="1271"/>
      <c r="J4" s="1271"/>
      <c r="K4" s="1271"/>
      <c r="L4" s="1271"/>
      <c r="M4" s="1271"/>
      <c r="N4" s="1271"/>
      <c r="O4" s="1271"/>
      <c r="P4" s="1271"/>
      <c r="Q4" s="1271"/>
      <c r="R4" s="1271"/>
      <c r="S4" s="1271"/>
      <c r="T4" s="237"/>
      <c r="U4" s="237"/>
    </row>
    <row r="5" spans="1:21" ht="14">
      <c r="A5" s="234"/>
      <c r="B5" s="171"/>
      <c r="C5" s="171"/>
      <c r="D5" s="171"/>
      <c r="E5" s="171"/>
      <c r="F5" s="171"/>
      <c r="G5" s="171"/>
      <c r="H5" s="171"/>
      <c r="I5" s="171"/>
      <c r="J5" s="171"/>
      <c r="K5" s="236"/>
      <c r="L5" s="178"/>
      <c r="M5" s="178"/>
      <c r="N5" s="178"/>
      <c r="O5" s="171"/>
      <c r="P5" s="171"/>
      <c r="Q5" s="235"/>
      <c r="R5" s="235"/>
      <c r="S5" s="235"/>
    </row>
    <row r="6" spans="1:21" ht="18.75" customHeight="1">
      <c r="A6" s="234"/>
      <c r="B6" s="177" t="s">
        <v>360</v>
      </c>
      <c r="C6" s="233"/>
      <c r="D6" s="233"/>
      <c r="E6" s="233"/>
      <c r="F6" s="233"/>
      <c r="G6" s="233"/>
      <c r="H6" s="233"/>
      <c r="I6" s="233"/>
      <c r="J6" s="233"/>
      <c r="K6" s="233"/>
      <c r="L6" s="233"/>
      <c r="M6" s="232"/>
      <c r="N6" s="232"/>
      <c r="O6" s="232"/>
      <c r="P6" s="232"/>
      <c r="Q6" s="232"/>
      <c r="R6" s="232"/>
      <c r="T6" s="215"/>
      <c r="U6" s="215"/>
    </row>
    <row r="7" spans="1:21">
      <c r="A7" s="174"/>
      <c r="B7" s="231"/>
      <c r="C7" s="230"/>
      <c r="D7" s="229"/>
      <c r="E7" s="228"/>
      <c r="F7" s="1302" t="s">
        <v>345</v>
      </c>
      <c r="G7" s="227"/>
      <c r="H7" s="224"/>
      <c r="I7" s="224"/>
      <c r="J7" s="226" t="s">
        <v>344</v>
      </c>
      <c r="K7" s="225"/>
      <c r="L7" s="224" t="s">
        <v>343</v>
      </c>
      <c r="M7" s="224"/>
      <c r="N7" s="224"/>
      <c r="O7" s="223"/>
      <c r="P7" s="1263">
        <f>K7+1</f>
        <v>1</v>
      </c>
      <c r="Q7" s="1264"/>
      <c r="R7" s="1265"/>
      <c r="S7" s="1291" t="s">
        <v>359</v>
      </c>
      <c r="T7" s="215"/>
      <c r="U7" s="215"/>
    </row>
    <row r="8" spans="1:21">
      <c r="A8" s="174"/>
      <c r="B8" s="222"/>
      <c r="C8" s="221"/>
      <c r="D8" s="220"/>
      <c r="E8" s="219"/>
      <c r="F8" s="1303"/>
      <c r="G8" s="217" t="s">
        <v>342</v>
      </c>
      <c r="H8" s="216" t="s">
        <v>341</v>
      </c>
      <c r="I8" s="217" t="s">
        <v>340</v>
      </c>
      <c r="J8" s="216" t="s">
        <v>339</v>
      </c>
      <c r="K8" s="216" t="s">
        <v>338</v>
      </c>
      <c r="L8" s="218" t="s">
        <v>337</v>
      </c>
      <c r="M8" s="217" t="s">
        <v>336</v>
      </c>
      <c r="N8" s="216" t="s">
        <v>144</v>
      </c>
      <c r="O8" s="216" t="s">
        <v>145</v>
      </c>
      <c r="P8" s="217" t="s">
        <v>335</v>
      </c>
      <c r="Q8" s="216" t="s">
        <v>334</v>
      </c>
      <c r="R8" s="216" t="s">
        <v>333</v>
      </c>
      <c r="S8" s="1292"/>
      <c r="T8" s="215"/>
      <c r="U8" s="215"/>
    </row>
    <row r="9" spans="1:21" ht="38.25" customHeight="1">
      <c r="A9" s="174"/>
      <c r="B9" s="1293" t="s">
        <v>358</v>
      </c>
      <c r="C9" s="1304" t="s">
        <v>357</v>
      </c>
      <c r="D9" s="1305"/>
      <c r="E9" s="1306"/>
      <c r="F9" s="214">
        <v>0.5</v>
      </c>
      <c r="G9" s="249"/>
      <c r="H9" s="248"/>
      <c r="I9" s="248"/>
      <c r="J9" s="248"/>
      <c r="K9" s="248"/>
      <c r="L9" s="248"/>
      <c r="M9" s="248"/>
      <c r="N9" s="248"/>
      <c r="O9" s="248"/>
      <c r="P9" s="248"/>
      <c r="Q9" s="248"/>
      <c r="R9" s="248"/>
      <c r="S9" s="188"/>
      <c r="T9" s="178"/>
      <c r="U9" s="178"/>
    </row>
    <row r="10" spans="1:21" ht="31.5" customHeight="1">
      <c r="A10" s="174"/>
      <c r="B10" s="1294"/>
      <c r="C10" s="1307" t="s">
        <v>354</v>
      </c>
      <c r="D10" s="1308"/>
      <c r="E10" s="1309"/>
      <c r="F10" s="213">
        <v>0.75</v>
      </c>
      <c r="G10" s="209"/>
      <c r="H10" s="207"/>
      <c r="I10" s="207"/>
      <c r="J10" s="207"/>
      <c r="K10" s="207"/>
      <c r="L10" s="207"/>
      <c r="M10" s="207"/>
      <c r="N10" s="207"/>
      <c r="O10" s="207"/>
      <c r="P10" s="207"/>
      <c r="Q10" s="207"/>
      <c r="R10" s="207"/>
      <c r="S10" s="188"/>
      <c r="T10" s="178"/>
      <c r="U10" s="178"/>
    </row>
    <row r="11" spans="1:21" ht="31.5" customHeight="1">
      <c r="A11" s="174"/>
      <c r="B11" s="1295"/>
      <c r="C11" s="1310" t="s">
        <v>353</v>
      </c>
      <c r="D11" s="1311"/>
      <c r="E11" s="1312"/>
      <c r="F11" s="212">
        <v>1</v>
      </c>
      <c r="G11" s="205"/>
      <c r="H11" s="203"/>
      <c r="I11" s="203"/>
      <c r="J11" s="203"/>
      <c r="K11" s="203"/>
      <c r="L11" s="203"/>
      <c r="M11" s="203"/>
      <c r="N11" s="203"/>
      <c r="O11" s="203"/>
      <c r="P11" s="203"/>
      <c r="Q11" s="203"/>
      <c r="R11" s="203"/>
      <c r="S11" s="188"/>
      <c r="T11" s="178"/>
      <c r="U11" s="178"/>
    </row>
    <row r="12" spans="1:21" ht="31.5" customHeight="1">
      <c r="A12" s="174"/>
      <c r="B12" s="1293" t="s">
        <v>356</v>
      </c>
      <c r="C12" s="1313" t="s">
        <v>43</v>
      </c>
      <c r="D12" s="1296" t="s">
        <v>355</v>
      </c>
      <c r="E12" s="1297"/>
      <c r="F12" s="187">
        <v>0.5</v>
      </c>
      <c r="G12" s="199"/>
      <c r="H12" s="198"/>
      <c r="I12" s="199"/>
      <c r="J12" s="198"/>
      <c r="K12" s="198"/>
      <c r="L12" s="200"/>
      <c r="M12" s="199"/>
      <c r="N12" s="198"/>
      <c r="O12" s="211"/>
      <c r="P12" s="199"/>
      <c r="Q12" s="198"/>
      <c r="R12" s="198"/>
      <c r="S12" s="188"/>
      <c r="T12" s="178"/>
      <c r="U12" s="178"/>
    </row>
    <row r="13" spans="1:21" ht="31.5" customHeight="1">
      <c r="A13" s="174"/>
      <c r="B13" s="1294"/>
      <c r="C13" s="1314"/>
      <c r="D13" s="1298" t="s">
        <v>354</v>
      </c>
      <c r="E13" s="1299"/>
      <c r="F13" s="210">
        <v>0.75</v>
      </c>
      <c r="G13" s="208"/>
      <c r="H13" s="207"/>
      <c r="I13" s="208"/>
      <c r="J13" s="207"/>
      <c r="K13" s="207"/>
      <c r="L13" s="209"/>
      <c r="M13" s="208"/>
      <c r="N13" s="207"/>
      <c r="O13" s="207"/>
      <c r="P13" s="208"/>
      <c r="Q13" s="207"/>
      <c r="R13" s="207"/>
      <c r="S13" s="188"/>
      <c r="T13" s="178"/>
      <c r="U13" s="178"/>
    </row>
    <row r="14" spans="1:21" ht="31.5" customHeight="1">
      <c r="A14" s="174"/>
      <c r="B14" s="1294"/>
      <c r="C14" s="1315"/>
      <c r="D14" s="1300" t="s">
        <v>353</v>
      </c>
      <c r="E14" s="1301"/>
      <c r="F14" s="206">
        <v>1</v>
      </c>
      <c r="G14" s="204"/>
      <c r="H14" s="203"/>
      <c r="I14" s="204"/>
      <c r="J14" s="203"/>
      <c r="K14" s="203"/>
      <c r="L14" s="205"/>
      <c r="M14" s="204"/>
      <c r="N14" s="203"/>
      <c r="O14" s="203"/>
      <c r="P14" s="204"/>
      <c r="Q14" s="203"/>
      <c r="R14" s="203"/>
      <c r="S14" s="188"/>
      <c r="T14" s="178"/>
      <c r="U14" s="178"/>
    </row>
    <row r="15" spans="1:21" ht="33" customHeight="1">
      <c r="A15" s="174"/>
      <c r="B15" s="1295"/>
      <c r="C15" s="202" t="s">
        <v>44</v>
      </c>
      <c r="D15" s="1316" t="s">
        <v>332</v>
      </c>
      <c r="E15" s="1317"/>
      <c r="F15" s="201">
        <v>1</v>
      </c>
      <c r="G15" s="199"/>
      <c r="H15" s="198"/>
      <c r="I15" s="199"/>
      <c r="J15" s="198"/>
      <c r="K15" s="198"/>
      <c r="L15" s="200"/>
      <c r="M15" s="199"/>
      <c r="N15" s="198"/>
      <c r="O15" s="198"/>
      <c r="P15" s="199"/>
      <c r="Q15" s="198"/>
      <c r="R15" s="198"/>
      <c r="S15" s="188"/>
      <c r="T15" s="178"/>
      <c r="U15" s="178"/>
    </row>
    <row r="16" spans="1:21" ht="3.75" customHeight="1">
      <c r="A16" s="174"/>
      <c r="B16" s="197"/>
      <c r="C16" s="196"/>
      <c r="D16" s="195"/>
      <c r="E16" s="195"/>
      <c r="F16" s="194"/>
      <c r="G16" s="193"/>
      <c r="H16" s="192"/>
      <c r="I16" s="192"/>
      <c r="J16" s="192"/>
      <c r="K16" s="192"/>
      <c r="L16" s="192"/>
      <c r="M16" s="192"/>
      <c r="N16" s="192"/>
      <c r="O16" s="192"/>
      <c r="P16" s="192"/>
      <c r="Q16" s="192"/>
      <c r="R16" s="192"/>
      <c r="S16" s="191"/>
      <c r="T16" s="178"/>
      <c r="U16" s="178"/>
    </row>
    <row r="17" spans="1:21" ht="18" customHeight="1">
      <c r="A17" s="174"/>
      <c r="B17" s="190"/>
      <c r="C17" s="1270" t="s">
        <v>331</v>
      </c>
      <c r="D17" s="1270"/>
      <c r="E17" s="1270"/>
      <c r="F17" s="189"/>
      <c r="G17" s="184">
        <f t="shared" ref="G17:R17" si="0">$F$9*G9+$F$10*G10+$F$11*G11+$F$12*G12+$F$13*G13+$F$14*G14+$F$15*G15</f>
        <v>0</v>
      </c>
      <c r="H17" s="184">
        <f t="shared" si="0"/>
        <v>0</v>
      </c>
      <c r="I17" s="184">
        <f t="shared" si="0"/>
        <v>0</v>
      </c>
      <c r="J17" s="184">
        <f t="shared" si="0"/>
        <v>0</v>
      </c>
      <c r="K17" s="184">
        <f t="shared" si="0"/>
        <v>0</v>
      </c>
      <c r="L17" s="184">
        <f t="shared" si="0"/>
        <v>0</v>
      </c>
      <c r="M17" s="184">
        <f t="shared" si="0"/>
        <v>0</v>
      </c>
      <c r="N17" s="184">
        <f t="shared" si="0"/>
        <v>0</v>
      </c>
      <c r="O17" s="184">
        <f t="shared" si="0"/>
        <v>0</v>
      </c>
      <c r="P17" s="184">
        <f t="shared" si="0"/>
        <v>0</v>
      </c>
      <c r="Q17" s="184">
        <f t="shared" si="0"/>
        <v>0</v>
      </c>
      <c r="R17" s="184">
        <f t="shared" si="0"/>
        <v>0</v>
      </c>
      <c r="S17" s="188"/>
      <c r="T17" s="178"/>
      <c r="U17" s="178"/>
    </row>
    <row r="18" spans="1:21" ht="18" customHeight="1">
      <c r="A18" s="174"/>
      <c r="B18" s="1260" t="s">
        <v>352</v>
      </c>
      <c r="C18" s="1261"/>
      <c r="D18" s="1261"/>
      <c r="E18" s="1262"/>
      <c r="F18" s="187">
        <v>0.8571428571428571</v>
      </c>
      <c r="G18" s="186"/>
      <c r="H18" s="186"/>
      <c r="I18" s="186"/>
      <c r="J18" s="186"/>
      <c r="K18" s="186"/>
      <c r="L18" s="186"/>
      <c r="M18" s="186"/>
      <c r="N18" s="186"/>
      <c r="O18" s="186"/>
      <c r="P18" s="186"/>
      <c r="Q18" s="186"/>
      <c r="R18" s="186"/>
      <c r="S18" s="185"/>
      <c r="T18" s="178"/>
      <c r="U18" s="178"/>
    </row>
    <row r="19" spans="1:21" ht="18" customHeight="1">
      <c r="A19" s="174"/>
      <c r="B19" s="190"/>
      <c r="C19" s="1270" t="s">
        <v>330</v>
      </c>
      <c r="D19" s="1270"/>
      <c r="E19" s="1270"/>
      <c r="F19" s="189"/>
      <c r="G19" s="184">
        <f t="shared" ref="G19:R19" si="1">IF(G18="",G17,ROUND(G17*6/7,2))</f>
        <v>0</v>
      </c>
      <c r="H19" s="184">
        <f t="shared" si="1"/>
        <v>0</v>
      </c>
      <c r="I19" s="184">
        <f t="shared" si="1"/>
        <v>0</v>
      </c>
      <c r="J19" s="184">
        <f t="shared" si="1"/>
        <v>0</v>
      </c>
      <c r="K19" s="184">
        <f t="shared" si="1"/>
        <v>0</v>
      </c>
      <c r="L19" s="184">
        <f t="shared" si="1"/>
        <v>0</v>
      </c>
      <c r="M19" s="184">
        <f t="shared" si="1"/>
        <v>0</v>
      </c>
      <c r="N19" s="184">
        <f t="shared" si="1"/>
        <v>0</v>
      </c>
      <c r="O19" s="184">
        <f t="shared" si="1"/>
        <v>0</v>
      </c>
      <c r="P19" s="184">
        <f t="shared" si="1"/>
        <v>0</v>
      </c>
      <c r="Q19" s="184">
        <f t="shared" si="1"/>
        <v>0</v>
      </c>
      <c r="R19" s="184">
        <f t="shared" si="1"/>
        <v>0</v>
      </c>
      <c r="S19" s="247">
        <f>SUM(G19:Q19)</f>
        <v>0</v>
      </c>
      <c r="T19" s="183" t="s">
        <v>329</v>
      </c>
      <c r="U19" s="181"/>
    </row>
    <row r="20" spans="1:21" ht="45" customHeight="1" thickBot="1">
      <c r="A20" s="174"/>
      <c r="B20" s="1272" t="s">
        <v>351</v>
      </c>
      <c r="C20" s="1273"/>
      <c r="D20" s="1273"/>
      <c r="E20" s="1273"/>
      <c r="F20" s="1273"/>
      <c r="G20" s="1273"/>
      <c r="H20" s="1273"/>
      <c r="I20" s="1273"/>
      <c r="J20" s="1273"/>
      <c r="K20" s="1273"/>
      <c r="L20" s="1273"/>
      <c r="M20" s="1273"/>
      <c r="N20" s="1273"/>
      <c r="O20" s="1274"/>
      <c r="P20" s="1266" t="s">
        <v>350</v>
      </c>
      <c r="Q20" s="1266"/>
      <c r="R20" s="1267"/>
      <c r="S20" s="182">
        <f>COUNTIF(G19:Q19,"&gt;0")</f>
        <v>0</v>
      </c>
      <c r="T20" s="181" t="s">
        <v>328</v>
      </c>
      <c r="U20" s="181"/>
    </row>
    <row r="21" spans="1:21" ht="45" customHeight="1" thickBot="1">
      <c r="A21" s="174"/>
      <c r="B21" s="1275"/>
      <c r="C21" s="1276"/>
      <c r="D21" s="1276"/>
      <c r="E21" s="1276"/>
      <c r="F21" s="1276"/>
      <c r="G21" s="1276"/>
      <c r="H21" s="1276"/>
      <c r="I21" s="1276"/>
      <c r="J21" s="1276"/>
      <c r="K21" s="1276"/>
      <c r="L21" s="1276"/>
      <c r="M21" s="1276"/>
      <c r="N21" s="1276"/>
      <c r="O21" s="1277"/>
      <c r="P21" s="1268" t="s">
        <v>349</v>
      </c>
      <c r="Q21" s="1268"/>
      <c r="R21" s="1269"/>
      <c r="S21" s="180" t="str">
        <f>IF(S20&lt;1,"",S19/S20)</f>
        <v/>
      </c>
      <c r="T21" s="179" t="s">
        <v>327</v>
      </c>
      <c r="U21" s="179"/>
    </row>
    <row r="22" spans="1:21" ht="125.25" customHeight="1">
      <c r="A22" s="174"/>
      <c r="B22" s="1278"/>
      <c r="C22" s="1279"/>
      <c r="D22" s="1279"/>
      <c r="E22" s="1279"/>
      <c r="F22" s="1279"/>
      <c r="G22" s="1279"/>
      <c r="H22" s="1279"/>
      <c r="I22" s="1279"/>
      <c r="J22" s="1279"/>
      <c r="K22" s="1279"/>
      <c r="L22" s="1279"/>
      <c r="M22" s="1279"/>
      <c r="N22" s="1279"/>
      <c r="O22" s="1280"/>
      <c r="P22" s="1257" t="s">
        <v>348</v>
      </c>
      <c r="Q22" s="1258"/>
      <c r="R22" s="1258"/>
      <c r="S22" s="1258"/>
      <c r="T22" s="178"/>
      <c r="U22" s="178"/>
    </row>
    <row r="23" spans="1:21">
      <c r="A23" s="174"/>
      <c r="B23" s="246"/>
      <c r="C23" s="246"/>
      <c r="D23" s="246"/>
      <c r="E23" s="246"/>
      <c r="F23" s="246"/>
      <c r="G23" s="246"/>
      <c r="H23" s="246"/>
      <c r="I23" s="246"/>
      <c r="J23" s="246"/>
      <c r="K23" s="246"/>
      <c r="L23" s="246"/>
      <c r="M23" s="246"/>
      <c r="N23" s="246"/>
      <c r="O23" s="245"/>
      <c r="P23" s="171"/>
      <c r="Q23" s="171"/>
      <c r="R23" s="171"/>
      <c r="S23" s="171"/>
    </row>
    <row r="24" spans="1:21" ht="18.75" customHeight="1">
      <c r="A24" s="174"/>
      <c r="B24" s="244" t="s">
        <v>326</v>
      </c>
      <c r="C24" s="173"/>
      <c r="D24" s="173"/>
      <c r="E24" s="173"/>
      <c r="F24" s="173"/>
      <c r="G24" s="173"/>
      <c r="H24" s="173"/>
      <c r="I24" s="173"/>
      <c r="J24" s="173"/>
      <c r="K24" s="173"/>
      <c r="L24" s="173"/>
      <c r="M24" s="173"/>
      <c r="N24" s="173"/>
      <c r="O24" s="243"/>
      <c r="P24" s="171"/>
      <c r="Q24" s="171"/>
      <c r="R24" s="171"/>
      <c r="S24" s="171"/>
    </row>
    <row r="25" spans="1:21" ht="6" customHeight="1" thickBot="1">
      <c r="A25" s="174"/>
      <c r="B25" s="173"/>
      <c r="C25" s="173"/>
      <c r="D25" s="173"/>
      <c r="E25" s="173"/>
      <c r="F25" s="173"/>
      <c r="G25" s="173"/>
      <c r="H25" s="173"/>
      <c r="I25" s="173"/>
      <c r="J25" s="173"/>
      <c r="K25" s="173"/>
      <c r="L25" s="173"/>
      <c r="M25" s="173"/>
      <c r="N25" s="173"/>
      <c r="O25" s="171"/>
      <c r="P25" s="171"/>
      <c r="Q25" s="171"/>
      <c r="R25" s="171"/>
      <c r="S25" s="171"/>
    </row>
    <row r="26" spans="1:21" ht="13.5" customHeight="1">
      <c r="A26" s="174"/>
      <c r="B26" s="1281" t="s">
        <v>325</v>
      </c>
      <c r="C26" s="1282"/>
      <c r="D26" s="173"/>
      <c r="E26" s="173"/>
      <c r="F26" s="173"/>
      <c r="G26" s="1285" t="s">
        <v>324</v>
      </c>
      <c r="H26" s="1286"/>
      <c r="I26" s="173"/>
      <c r="J26" s="1287" t="s">
        <v>323</v>
      </c>
      <c r="K26" s="1288"/>
      <c r="M26" s="173"/>
      <c r="N26" s="173"/>
      <c r="O26" s="171"/>
      <c r="P26" s="171"/>
      <c r="Q26" s="171"/>
      <c r="R26" s="171"/>
      <c r="S26" s="171"/>
    </row>
    <row r="27" spans="1:21" ht="29.25" customHeight="1" thickBot="1">
      <c r="A27" s="174"/>
      <c r="B27" s="1283"/>
      <c r="C27" s="1284"/>
      <c r="D27" s="175" t="s">
        <v>322</v>
      </c>
      <c r="E27" s="176">
        <v>0.9</v>
      </c>
      <c r="F27" s="175" t="s">
        <v>322</v>
      </c>
      <c r="G27" s="1283"/>
      <c r="H27" s="1284"/>
      <c r="I27" s="175" t="s">
        <v>321</v>
      </c>
      <c r="J27" s="1289">
        <f>B27*E27*G27</f>
        <v>0</v>
      </c>
      <c r="K27" s="1290"/>
      <c r="L27" s="242" t="s">
        <v>347</v>
      </c>
      <c r="M27" s="173"/>
      <c r="N27" s="173"/>
      <c r="O27" s="171"/>
      <c r="P27" s="171"/>
      <c r="Q27" s="171"/>
      <c r="R27" s="171"/>
      <c r="S27" s="171"/>
    </row>
    <row r="28" spans="1:21" ht="70.5" customHeight="1">
      <c r="A28" s="174"/>
      <c r="B28" s="1256" t="s">
        <v>320</v>
      </c>
      <c r="C28" s="1256"/>
      <c r="D28" s="1256"/>
      <c r="E28" s="1256"/>
      <c r="F28" s="1256"/>
      <c r="G28" s="1256"/>
      <c r="H28" s="1256"/>
      <c r="I28" s="1256"/>
      <c r="J28" s="1256"/>
      <c r="K28" s="1256"/>
      <c r="L28" s="1256"/>
      <c r="M28" s="1256"/>
      <c r="N28" s="1256"/>
      <c r="O28" s="1256"/>
      <c r="P28" s="1256"/>
      <c r="Q28" s="1256"/>
      <c r="R28" s="1256"/>
      <c r="S28" s="1256"/>
    </row>
    <row r="29" spans="1:21">
      <c r="A29" s="174"/>
      <c r="B29" s="173"/>
      <c r="C29" s="173"/>
      <c r="D29" s="173"/>
      <c r="E29" s="173"/>
      <c r="F29" s="173"/>
      <c r="G29" s="173"/>
      <c r="H29" s="173"/>
      <c r="I29" s="173"/>
      <c r="J29" s="173"/>
      <c r="K29" s="173"/>
      <c r="L29" s="173"/>
      <c r="M29" s="173"/>
      <c r="N29" s="173"/>
      <c r="O29" s="171"/>
      <c r="P29" s="171"/>
      <c r="Q29" s="171"/>
      <c r="R29" s="171"/>
      <c r="S29" s="171"/>
    </row>
    <row r="30" spans="1:21">
      <c r="A30" s="174"/>
      <c r="B30" s="173"/>
      <c r="C30" s="173"/>
      <c r="D30" s="173"/>
      <c r="E30" s="173"/>
      <c r="F30" s="173"/>
      <c r="G30" s="173"/>
      <c r="H30" s="173"/>
      <c r="I30" s="173"/>
      <c r="J30" s="173"/>
      <c r="K30" s="173"/>
      <c r="L30" s="173"/>
      <c r="M30" s="173"/>
      <c r="N30" s="173"/>
      <c r="O30" s="171"/>
      <c r="P30" s="171"/>
      <c r="Q30" s="171"/>
      <c r="R30" s="171"/>
      <c r="S30" s="171"/>
    </row>
    <row r="31" spans="1:21">
      <c r="B31" s="172"/>
      <c r="C31" s="172"/>
      <c r="D31" s="172"/>
      <c r="E31" s="172"/>
      <c r="F31" s="172"/>
      <c r="G31" s="172"/>
      <c r="H31" s="172"/>
      <c r="I31" s="172"/>
      <c r="J31" s="172"/>
      <c r="K31" s="172"/>
      <c r="L31" s="172"/>
      <c r="M31" s="172"/>
      <c r="N31" s="172"/>
      <c r="O31" s="172"/>
      <c r="P31" s="172"/>
      <c r="Q31" s="172"/>
      <c r="R31" s="172"/>
      <c r="S31" s="172"/>
    </row>
  </sheetData>
  <mergeCells count="29">
    <mergeCell ref="J27:K27"/>
    <mergeCell ref="S7:S8"/>
    <mergeCell ref="B9:B11"/>
    <mergeCell ref="D12:E12"/>
    <mergeCell ref="D13:E13"/>
    <mergeCell ref="D14:E14"/>
    <mergeCell ref="F7:F8"/>
    <mergeCell ref="C9:E9"/>
    <mergeCell ref="C10:E10"/>
    <mergeCell ref="C11:E11"/>
    <mergeCell ref="B12:B15"/>
    <mergeCell ref="C12:C14"/>
    <mergeCell ref="D15:E15"/>
    <mergeCell ref="B28:S28"/>
    <mergeCell ref="P22:S22"/>
    <mergeCell ref="A2:T2"/>
    <mergeCell ref="B18:E18"/>
    <mergeCell ref="P7:R7"/>
    <mergeCell ref="P20:R20"/>
    <mergeCell ref="P21:R21"/>
    <mergeCell ref="C17:E17"/>
    <mergeCell ref="C19:E19"/>
    <mergeCell ref="B4:S4"/>
    <mergeCell ref="B20:O22"/>
    <mergeCell ref="B26:C26"/>
    <mergeCell ref="B27:C27"/>
    <mergeCell ref="G26:H26"/>
    <mergeCell ref="G27:H27"/>
    <mergeCell ref="J26:K26"/>
  </mergeCells>
  <phoneticPr fontId="3"/>
  <dataValidations count="1">
    <dataValidation type="list" allowBlank="1" showInputMessage="1" sqref="G18:R18" xr:uid="{00000000-0002-0000-16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7"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L962"/>
  <sheetViews>
    <sheetView showGridLines="0" zoomScaleNormal="100" zoomScaleSheetLayoutView="100" workbookViewId="0">
      <selection activeCell="E8" sqref="E8:M8"/>
    </sheetView>
  </sheetViews>
  <sheetFormatPr defaultColWidth="9" defaultRowHeight="13"/>
  <cols>
    <col min="1" max="1" width="1.453125" style="311" customWidth="1"/>
    <col min="2" max="2" width="4.26953125" style="311" customWidth="1"/>
    <col min="3" max="3" width="3.36328125" style="311" customWidth="1"/>
    <col min="4" max="4" width="0.453125" style="311" customWidth="1"/>
    <col min="5" max="36" width="3.08984375" style="311" customWidth="1"/>
    <col min="37" max="37" width="3" style="311" customWidth="1"/>
    <col min="38" max="16384" width="9" style="311"/>
  </cols>
  <sheetData>
    <row r="1" spans="2:38" s="2" customFormat="1">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row>
    <row r="2" spans="2:38" s="2" customFormat="1">
      <c r="B2" s="472" t="s">
        <v>593</v>
      </c>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575"/>
      <c r="AJ2" s="575"/>
      <c r="AK2" s="575"/>
    </row>
    <row r="3" spans="2:38" s="2" customFormat="1" ht="14.25" customHeight="1">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723" t="s">
        <v>52</v>
      </c>
      <c r="AC3" s="724"/>
      <c r="AD3" s="724"/>
      <c r="AE3" s="724"/>
      <c r="AF3" s="725"/>
      <c r="AG3" s="694"/>
      <c r="AH3" s="695"/>
      <c r="AI3" s="695"/>
      <c r="AJ3" s="695"/>
      <c r="AK3" s="696"/>
      <c r="AL3" s="308"/>
    </row>
    <row r="4" spans="2:38" s="2" customFormat="1">
      <c r="B4" s="575"/>
      <c r="C4" s="575"/>
      <c r="D4" s="575"/>
      <c r="E4" s="575"/>
      <c r="F4" s="575"/>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5"/>
      <c r="AH4" s="575"/>
      <c r="AI4" s="575"/>
      <c r="AJ4" s="575"/>
      <c r="AK4" s="575"/>
    </row>
    <row r="5" spans="2:38" s="2" customFormat="1">
      <c r="B5" s="747" t="s">
        <v>905</v>
      </c>
      <c r="C5" s="747"/>
      <c r="D5" s="747"/>
      <c r="E5" s="747"/>
      <c r="F5" s="747"/>
      <c r="G5" s="747"/>
      <c r="H5" s="747"/>
      <c r="I5" s="747"/>
      <c r="J5" s="747"/>
      <c r="K5" s="747"/>
      <c r="L5" s="747"/>
      <c r="M5" s="747"/>
      <c r="N5" s="747"/>
      <c r="O5" s="747"/>
      <c r="P5" s="747"/>
      <c r="Q5" s="747"/>
      <c r="R5" s="747"/>
      <c r="S5" s="747"/>
      <c r="T5" s="747"/>
      <c r="U5" s="747"/>
      <c r="V5" s="747"/>
      <c r="W5" s="747"/>
      <c r="X5" s="747"/>
      <c r="Y5" s="747"/>
      <c r="Z5" s="747"/>
      <c r="AA5" s="747"/>
      <c r="AB5" s="747"/>
      <c r="AC5" s="747"/>
      <c r="AD5" s="747"/>
      <c r="AE5" s="747"/>
      <c r="AF5" s="747"/>
      <c r="AG5" s="747"/>
      <c r="AH5" s="747"/>
      <c r="AI5" s="747"/>
      <c r="AJ5" s="747"/>
      <c r="AK5" s="747"/>
    </row>
    <row r="6" spans="2:38" s="2" customFormat="1">
      <c r="B6" s="747" t="s">
        <v>594</v>
      </c>
      <c r="C6" s="747"/>
      <c r="D6" s="747"/>
      <c r="E6" s="747"/>
      <c r="F6" s="747"/>
      <c r="G6" s="747"/>
      <c r="H6" s="747"/>
      <c r="I6" s="747"/>
      <c r="J6" s="747"/>
      <c r="K6" s="747"/>
      <c r="L6" s="747"/>
      <c r="M6" s="747"/>
      <c r="N6" s="747"/>
      <c r="O6" s="747"/>
      <c r="P6" s="747"/>
      <c r="Q6" s="747"/>
      <c r="R6" s="747"/>
      <c r="S6" s="747"/>
      <c r="T6" s="747"/>
      <c r="U6" s="747"/>
      <c r="V6" s="747"/>
      <c r="W6" s="747"/>
      <c r="X6" s="747"/>
      <c r="Y6" s="747"/>
      <c r="Z6" s="747"/>
      <c r="AA6" s="747"/>
      <c r="AB6" s="747"/>
      <c r="AC6" s="747"/>
      <c r="AD6" s="747"/>
      <c r="AE6" s="747"/>
      <c r="AF6" s="747"/>
      <c r="AG6" s="747"/>
      <c r="AH6" s="747"/>
      <c r="AI6" s="747"/>
      <c r="AJ6" s="747"/>
      <c r="AK6" s="747"/>
    </row>
    <row r="7" spans="2:38" s="2" customFormat="1" ht="13.5" customHeight="1">
      <c r="B7" s="575"/>
      <c r="C7" s="575"/>
      <c r="D7" s="575"/>
      <c r="E7" s="575"/>
      <c r="F7" s="575"/>
      <c r="G7" s="575"/>
      <c r="H7" s="575"/>
      <c r="I7" s="575"/>
      <c r="J7" s="575"/>
      <c r="K7" s="575"/>
      <c r="L7" s="575"/>
      <c r="M7" s="575"/>
      <c r="N7" s="575"/>
      <c r="O7" s="575"/>
      <c r="P7" s="575"/>
      <c r="Q7" s="575"/>
      <c r="R7" s="575"/>
      <c r="S7" s="575"/>
      <c r="T7" s="575"/>
      <c r="U7" s="575"/>
      <c r="V7" s="575"/>
      <c r="W7" s="575"/>
      <c r="X7" s="575"/>
      <c r="Y7" s="575"/>
      <c r="Z7" s="575"/>
      <c r="AA7" s="575"/>
      <c r="AB7" s="575"/>
      <c r="AC7" s="575"/>
      <c r="AD7" s="575"/>
      <c r="AE7" s="576" t="s">
        <v>139</v>
      </c>
      <c r="AF7" s="747"/>
      <c r="AG7" s="747"/>
      <c r="AH7" s="575" t="s">
        <v>28</v>
      </c>
      <c r="AI7" s="747"/>
      <c r="AJ7" s="747"/>
      <c r="AK7" s="575" t="s">
        <v>140</v>
      </c>
      <c r="AL7" s="405" t="s">
        <v>886</v>
      </c>
    </row>
    <row r="8" spans="2:38" s="2" customFormat="1">
      <c r="B8" s="575"/>
      <c r="C8" s="575"/>
      <c r="D8" s="575"/>
      <c r="E8" s="748" t="s">
        <v>595</v>
      </c>
      <c r="F8" s="748"/>
      <c r="G8" s="748"/>
      <c r="H8" s="748"/>
      <c r="I8" s="748"/>
      <c r="J8" s="748"/>
      <c r="K8" s="748"/>
      <c r="L8" s="748"/>
      <c r="M8" s="748"/>
      <c r="N8" s="472"/>
      <c r="O8" s="472"/>
      <c r="P8" s="577"/>
      <c r="Q8" s="577"/>
      <c r="R8" s="577"/>
      <c r="S8" s="577"/>
      <c r="T8" s="577"/>
      <c r="U8" s="575"/>
      <c r="V8" s="749" t="s">
        <v>141</v>
      </c>
      <c r="W8" s="749"/>
      <c r="X8" s="749"/>
      <c r="Y8" s="746"/>
      <c r="Z8" s="746"/>
      <c r="AA8" s="746"/>
      <c r="AB8" s="746"/>
      <c r="AC8" s="746"/>
      <c r="AD8" s="746"/>
      <c r="AE8" s="746"/>
      <c r="AF8" s="746"/>
      <c r="AG8" s="746"/>
      <c r="AH8" s="746"/>
      <c r="AI8" s="746"/>
      <c r="AJ8" s="746"/>
      <c r="AK8" s="746"/>
      <c r="AL8" s="405" t="s">
        <v>887</v>
      </c>
    </row>
    <row r="9" spans="2:38" s="2" customFormat="1">
      <c r="B9" s="575"/>
      <c r="C9" s="575"/>
      <c r="D9" s="575"/>
      <c r="E9" s="575"/>
      <c r="F9" s="575"/>
      <c r="G9" s="575"/>
      <c r="H9" s="575"/>
      <c r="I9" s="575"/>
      <c r="J9" s="575"/>
      <c r="K9" s="575"/>
      <c r="L9" s="575"/>
      <c r="M9" s="575"/>
      <c r="N9" s="575"/>
      <c r="O9" s="575"/>
      <c r="P9" s="575"/>
      <c r="Q9" s="575"/>
      <c r="R9" s="575"/>
      <c r="S9" s="575"/>
      <c r="T9" s="575"/>
      <c r="U9" s="575"/>
      <c r="V9" s="578"/>
      <c r="W9" s="578"/>
      <c r="X9" s="578"/>
      <c r="Y9" s="746"/>
      <c r="Z9" s="746"/>
      <c r="AA9" s="746"/>
      <c r="AB9" s="746"/>
      <c r="AC9" s="746"/>
      <c r="AD9" s="746"/>
      <c r="AE9" s="746"/>
      <c r="AF9" s="746"/>
      <c r="AG9" s="746"/>
      <c r="AH9" s="746"/>
      <c r="AI9" s="746"/>
      <c r="AJ9" s="746"/>
      <c r="AK9" s="746"/>
      <c r="AL9" s="405" t="s">
        <v>888</v>
      </c>
    </row>
    <row r="10" spans="2:38" s="2" customFormat="1">
      <c r="B10" s="575"/>
      <c r="C10" s="575"/>
      <c r="D10" s="575"/>
      <c r="E10" s="575"/>
      <c r="F10" s="575"/>
      <c r="G10" s="575"/>
      <c r="H10" s="575"/>
      <c r="I10" s="575"/>
      <c r="J10" s="575"/>
      <c r="K10" s="575"/>
      <c r="L10" s="575"/>
      <c r="M10" s="575"/>
      <c r="N10" s="575"/>
      <c r="O10" s="575"/>
      <c r="P10" s="575"/>
      <c r="Q10" s="575"/>
      <c r="R10" s="575"/>
      <c r="S10" s="575"/>
      <c r="T10" s="575"/>
      <c r="U10" s="575"/>
      <c r="V10" s="745" t="s">
        <v>81</v>
      </c>
      <c r="W10" s="745"/>
      <c r="X10" s="745"/>
      <c r="Y10" s="746"/>
      <c r="Z10" s="746"/>
      <c r="AA10" s="746"/>
      <c r="AB10" s="746"/>
      <c r="AC10" s="746"/>
      <c r="AD10" s="746"/>
      <c r="AE10" s="746"/>
      <c r="AF10" s="746"/>
      <c r="AG10" s="746"/>
      <c r="AH10" s="746"/>
      <c r="AI10" s="746"/>
      <c r="AJ10" s="746"/>
      <c r="AK10" s="746"/>
      <c r="AL10" s="405" t="s">
        <v>889</v>
      </c>
    </row>
    <row r="11" spans="2:38" s="2" customFormat="1">
      <c r="B11" s="575"/>
      <c r="C11" s="472" t="s">
        <v>596</v>
      </c>
      <c r="D11" s="472"/>
      <c r="E11" s="575"/>
      <c r="F11" s="575"/>
      <c r="G11" s="575"/>
      <c r="H11" s="575"/>
      <c r="I11" s="575"/>
      <c r="J11" s="575"/>
      <c r="K11" s="575"/>
      <c r="L11" s="575"/>
      <c r="M11" s="575"/>
      <c r="N11" s="575"/>
      <c r="O11" s="575"/>
      <c r="P11" s="575"/>
      <c r="Q11" s="575"/>
      <c r="R11" s="575"/>
      <c r="S11" s="575"/>
      <c r="T11" s="575"/>
      <c r="U11" s="575"/>
      <c r="V11" s="575"/>
      <c r="W11" s="575"/>
      <c r="X11" s="575"/>
      <c r="Y11" s="746"/>
      <c r="Z11" s="746"/>
      <c r="AA11" s="746"/>
      <c r="AB11" s="746"/>
      <c r="AC11" s="746"/>
      <c r="AD11" s="746"/>
      <c r="AE11" s="746"/>
      <c r="AF11" s="746"/>
      <c r="AG11" s="746"/>
      <c r="AH11" s="746"/>
      <c r="AI11" s="746"/>
      <c r="AJ11" s="746"/>
      <c r="AK11" s="746"/>
      <c r="AL11" s="405" t="s">
        <v>890</v>
      </c>
    </row>
    <row r="12" spans="2:38" s="2" customFormat="1" ht="6.75" customHeight="1">
      <c r="B12" s="575"/>
      <c r="C12" s="472"/>
      <c r="D12" s="472"/>
      <c r="E12" s="575"/>
      <c r="F12" s="575"/>
      <c r="G12" s="575"/>
      <c r="H12" s="575"/>
      <c r="I12" s="575"/>
      <c r="J12" s="575"/>
      <c r="K12" s="575"/>
      <c r="L12" s="575"/>
      <c r="M12" s="575"/>
      <c r="N12" s="575"/>
      <c r="O12" s="575"/>
      <c r="P12" s="575"/>
      <c r="Q12" s="575"/>
      <c r="R12" s="575"/>
      <c r="S12" s="575"/>
      <c r="T12" s="575"/>
      <c r="U12" s="575"/>
      <c r="V12" s="575"/>
      <c r="W12" s="575"/>
      <c r="X12" s="575"/>
      <c r="Y12" s="575"/>
      <c r="Z12" s="575"/>
      <c r="AA12" s="575"/>
      <c r="AB12" s="575"/>
      <c r="AC12" s="575"/>
      <c r="AD12" s="575"/>
      <c r="AE12" s="575"/>
      <c r="AF12" s="575"/>
      <c r="AG12" s="575"/>
      <c r="AH12" s="575"/>
      <c r="AI12" s="575"/>
      <c r="AJ12" s="575"/>
      <c r="AK12" s="575"/>
      <c r="AL12" s="405" t="s">
        <v>891</v>
      </c>
    </row>
    <row r="13" spans="2:38" s="2" customFormat="1" ht="14.25" customHeight="1">
      <c r="B13" s="647" t="s">
        <v>53</v>
      </c>
      <c r="C13" s="711" t="s">
        <v>4</v>
      </c>
      <c r="D13" s="712"/>
      <c r="E13" s="712"/>
      <c r="F13" s="712"/>
      <c r="G13" s="712"/>
      <c r="H13" s="712"/>
      <c r="I13" s="712"/>
      <c r="J13" s="712"/>
      <c r="K13" s="712"/>
      <c r="L13" s="750"/>
      <c r="M13" s="729"/>
      <c r="N13" s="730"/>
      <c r="O13" s="730"/>
      <c r="P13" s="730"/>
      <c r="Q13" s="730"/>
      <c r="R13" s="730"/>
      <c r="S13" s="730"/>
      <c r="T13" s="730"/>
      <c r="U13" s="730"/>
      <c r="V13" s="730"/>
      <c r="W13" s="730"/>
      <c r="X13" s="730"/>
      <c r="Y13" s="730"/>
      <c r="Z13" s="730"/>
      <c r="AA13" s="730"/>
      <c r="AB13" s="730"/>
      <c r="AC13" s="730"/>
      <c r="AD13" s="730"/>
      <c r="AE13" s="730"/>
      <c r="AF13" s="730"/>
      <c r="AG13" s="730"/>
      <c r="AH13" s="730"/>
      <c r="AI13" s="730"/>
      <c r="AJ13" s="730"/>
      <c r="AK13" s="731"/>
    </row>
    <row r="14" spans="2:38" s="2" customFormat="1" ht="14.25" customHeight="1">
      <c r="B14" s="648"/>
      <c r="C14" s="715" t="s">
        <v>54</v>
      </c>
      <c r="D14" s="716"/>
      <c r="E14" s="716"/>
      <c r="F14" s="716"/>
      <c r="G14" s="716"/>
      <c r="H14" s="716"/>
      <c r="I14" s="716"/>
      <c r="J14" s="716"/>
      <c r="K14" s="716"/>
      <c r="L14" s="716"/>
      <c r="M14" s="732"/>
      <c r="N14" s="733"/>
      <c r="O14" s="733"/>
      <c r="P14" s="733"/>
      <c r="Q14" s="733"/>
      <c r="R14" s="733"/>
      <c r="S14" s="733"/>
      <c r="T14" s="733"/>
      <c r="U14" s="733"/>
      <c r="V14" s="733"/>
      <c r="W14" s="733"/>
      <c r="X14" s="733"/>
      <c r="Y14" s="733"/>
      <c r="Z14" s="733"/>
      <c r="AA14" s="733"/>
      <c r="AB14" s="733"/>
      <c r="AC14" s="733"/>
      <c r="AD14" s="733"/>
      <c r="AE14" s="733"/>
      <c r="AF14" s="733"/>
      <c r="AG14" s="733"/>
      <c r="AH14" s="733"/>
      <c r="AI14" s="733"/>
      <c r="AJ14" s="733"/>
      <c r="AK14" s="734"/>
    </row>
    <row r="15" spans="2:38" s="2" customFormat="1" ht="13.5" customHeight="1">
      <c r="B15" s="648"/>
      <c r="C15" s="711" t="s">
        <v>565</v>
      </c>
      <c r="D15" s="712"/>
      <c r="E15" s="712"/>
      <c r="F15" s="712"/>
      <c r="G15" s="712"/>
      <c r="H15" s="712"/>
      <c r="I15" s="712"/>
      <c r="J15" s="712"/>
      <c r="K15" s="712"/>
      <c r="L15" s="712"/>
      <c r="M15" s="717" t="s">
        <v>562</v>
      </c>
      <c r="N15" s="717"/>
      <c r="O15" s="717"/>
      <c r="P15" s="717"/>
      <c r="Q15" s="717"/>
      <c r="R15" s="717"/>
      <c r="S15" s="717"/>
      <c r="T15" s="579" t="s">
        <v>561</v>
      </c>
      <c r="U15" s="717"/>
      <c r="V15" s="717"/>
      <c r="W15" s="717"/>
      <c r="X15" s="579" t="s">
        <v>138</v>
      </c>
      <c r="Y15" s="717"/>
      <c r="Z15" s="717"/>
      <c r="AA15" s="717"/>
      <c r="AB15" s="717"/>
      <c r="AC15" s="717"/>
      <c r="AD15" s="717"/>
      <c r="AE15" s="717"/>
      <c r="AF15" s="717"/>
      <c r="AG15" s="717"/>
      <c r="AH15" s="717"/>
      <c r="AI15" s="717"/>
      <c r="AJ15" s="717"/>
      <c r="AK15" s="718"/>
    </row>
    <row r="16" spans="2:38" s="2" customFormat="1" ht="13.5" customHeight="1">
      <c r="B16" s="648"/>
      <c r="C16" s="713"/>
      <c r="D16" s="714"/>
      <c r="E16" s="714"/>
      <c r="F16" s="714"/>
      <c r="G16" s="714"/>
      <c r="H16" s="714"/>
      <c r="I16" s="714"/>
      <c r="J16" s="714"/>
      <c r="K16" s="714"/>
      <c r="L16" s="714"/>
      <c r="M16" s="719" t="s">
        <v>564</v>
      </c>
      <c r="N16" s="719"/>
      <c r="O16" s="719"/>
      <c r="P16" s="719"/>
      <c r="Q16" s="580" t="s">
        <v>597</v>
      </c>
      <c r="R16" s="719"/>
      <c r="S16" s="719"/>
      <c r="T16" s="719"/>
      <c r="U16" s="719"/>
      <c r="V16" s="719" t="s">
        <v>598</v>
      </c>
      <c r="W16" s="719"/>
      <c r="X16" s="719"/>
      <c r="Y16" s="719"/>
      <c r="Z16" s="719"/>
      <c r="AA16" s="719"/>
      <c r="AB16" s="719"/>
      <c r="AC16" s="719"/>
      <c r="AD16" s="719"/>
      <c r="AE16" s="719"/>
      <c r="AF16" s="719"/>
      <c r="AG16" s="719"/>
      <c r="AH16" s="719"/>
      <c r="AI16" s="719"/>
      <c r="AJ16" s="719"/>
      <c r="AK16" s="720"/>
    </row>
    <row r="17" spans="2:37" s="2" customFormat="1" ht="13.5" customHeight="1">
      <c r="B17" s="648"/>
      <c r="C17" s="715"/>
      <c r="D17" s="716"/>
      <c r="E17" s="716"/>
      <c r="F17" s="716"/>
      <c r="G17" s="716"/>
      <c r="H17" s="716"/>
      <c r="I17" s="716"/>
      <c r="J17" s="716"/>
      <c r="K17" s="716"/>
      <c r="L17" s="716"/>
      <c r="M17" s="721" t="s">
        <v>599</v>
      </c>
      <c r="N17" s="721"/>
      <c r="O17" s="721"/>
      <c r="P17" s="721"/>
      <c r="Q17" s="721"/>
      <c r="R17" s="721"/>
      <c r="S17" s="721"/>
      <c r="T17" s="721"/>
      <c r="U17" s="721"/>
      <c r="V17" s="721"/>
      <c r="W17" s="721"/>
      <c r="X17" s="721"/>
      <c r="Y17" s="721"/>
      <c r="Z17" s="721"/>
      <c r="AA17" s="721"/>
      <c r="AB17" s="721"/>
      <c r="AC17" s="721"/>
      <c r="AD17" s="721"/>
      <c r="AE17" s="721"/>
      <c r="AF17" s="721"/>
      <c r="AG17" s="721"/>
      <c r="AH17" s="721"/>
      <c r="AI17" s="721"/>
      <c r="AJ17" s="721"/>
      <c r="AK17" s="722"/>
    </row>
    <row r="18" spans="2:37" s="2" customFormat="1" ht="14.25" customHeight="1">
      <c r="B18" s="648"/>
      <c r="C18" s="641" t="s">
        <v>55</v>
      </c>
      <c r="D18" s="642"/>
      <c r="E18" s="642"/>
      <c r="F18" s="642"/>
      <c r="G18" s="642"/>
      <c r="H18" s="642"/>
      <c r="I18" s="642"/>
      <c r="J18" s="642"/>
      <c r="K18" s="642"/>
      <c r="L18" s="642"/>
      <c r="M18" s="723" t="s">
        <v>5</v>
      </c>
      <c r="N18" s="724"/>
      <c r="O18" s="724"/>
      <c r="P18" s="724"/>
      <c r="Q18" s="725"/>
      <c r="R18" s="694"/>
      <c r="S18" s="695"/>
      <c r="T18" s="695"/>
      <c r="U18" s="695"/>
      <c r="V18" s="695"/>
      <c r="W18" s="695"/>
      <c r="X18" s="695"/>
      <c r="Y18" s="695"/>
      <c r="Z18" s="695"/>
      <c r="AA18" s="696"/>
      <c r="AB18" s="726" t="s">
        <v>6</v>
      </c>
      <c r="AC18" s="717"/>
      <c r="AD18" s="717"/>
      <c r="AE18" s="717"/>
      <c r="AF18" s="718"/>
      <c r="AG18" s="694"/>
      <c r="AH18" s="695"/>
      <c r="AI18" s="695"/>
      <c r="AJ18" s="695"/>
      <c r="AK18" s="696"/>
    </row>
    <row r="19" spans="2:37" ht="14.25" customHeight="1">
      <c r="B19" s="648"/>
      <c r="C19" s="741" t="s">
        <v>40</v>
      </c>
      <c r="D19" s="742"/>
      <c r="E19" s="742"/>
      <c r="F19" s="742"/>
      <c r="G19" s="742"/>
      <c r="H19" s="742"/>
      <c r="I19" s="742"/>
      <c r="J19" s="742"/>
      <c r="K19" s="742"/>
      <c r="L19" s="742"/>
      <c r="M19" s="650"/>
      <c r="N19" s="651"/>
      <c r="O19" s="651"/>
      <c r="P19" s="651"/>
      <c r="Q19" s="651"/>
      <c r="R19" s="651"/>
      <c r="S19" s="651"/>
      <c r="T19" s="651"/>
      <c r="U19" s="652"/>
      <c r="V19" s="723" t="s">
        <v>7</v>
      </c>
      <c r="W19" s="724"/>
      <c r="X19" s="724"/>
      <c r="Y19" s="724"/>
      <c r="Z19" s="724"/>
      <c r="AA19" s="725"/>
      <c r="AB19" s="650"/>
      <c r="AC19" s="651"/>
      <c r="AD19" s="651"/>
      <c r="AE19" s="651"/>
      <c r="AF19" s="651"/>
      <c r="AG19" s="651"/>
      <c r="AH19" s="651"/>
      <c r="AI19" s="651"/>
      <c r="AJ19" s="651"/>
      <c r="AK19" s="652"/>
    </row>
    <row r="20" spans="2:37" ht="14.25" customHeight="1">
      <c r="B20" s="648"/>
      <c r="C20" s="662" t="s">
        <v>8</v>
      </c>
      <c r="D20" s="663"/>
      <c r="E20" s="663"/>
      <c r="F20" s="663"/>
      <c r="G20" s="663"/>
      <c r="H20" s="663"/>
      <c r="I20" s="663"/>
      <c r="J20" s="663"/>
      <c r="K20" s="663"/>
      <c r="L20" s="663"/>
      <c r="M20" s="723" t="s">
        <v>9</v>
      </c>
      <c r="N20" s="724"/>
      <c r="O20" s="724"/>
      <c r="P20" s="724"/>
      <c r="Q20" s="725"/>
      <c r="R20" s="701"/>
      <c r="S20" s="702"/>
      <c r="T20" s="702"/>
      <c r="U20" s="702"/>
      <c r="V20" s="702"/>
      <c r="W20" s="702"/>
      <c r="X20" s="702"/>
      <c r="Y20" s="702"/>
      <c r="Z20" s="702"/>
      <c r="AA20" s="743"/>
      <c r="AB20" s="651" t="s">
        <v>10</v>
      </c>
      <c r="AC20" s="651"/>
      <c r="AD20" s="651"/>
      <c r="AE20" s="651"/>
      <c r="AF20" s="652"/>
      <c r="AG20" s="701"/>
      <c r="AH20" s="702"/>
      <c r="AI20" s="702"/>
      <c r="AJ20" s="702"/>
      <c r="AK20" s="743"/>
    </row>
    <row r="21" spans="2:37" ht="13.5" customHeight="1">
      <c r="B21" s="648"/>
      <c r="C21" s="711" t="s">
        <v>11</v>
      </c>
      <c r="D21" s="712"/>
      <c r="E21" s="712"/>
      <c r="F21" s="712"/>
      <c r="G21" s="712"/>
      <c r="H21" s="712"/>
      <c r="I21" s="712"/>
      <c r="J21" s="712"/>
      <c r="K21" s="712"/>
      <c r="L21" s="712"/>
      <c r="M21" s="717" t="s">
        <v>562</v>
      </c>
      <c r="N21" s="717"/>
      <c r="O21" s="717"/>
      <c r="P21" s="717"/>
      <c r="Q21" s="717"/>
      <c r="R21" s="717"/>
      <c r="S21" s="717"/>
      <c r="T21" s="579" t="s">
        <v>561</v>
      </c>
      <c r="U21" s="717"/>
      <c r="V21" s="717"/>
      <c r="W21" s="717"/>
      <c r="X21" s="579" t="s">
        <v>138</v>
      </c>
      <c r="Y21" s="717"/>
      <c r="Z21" s="717"/>
      <c r="AA21" s="717"/>
      <c r="AB21" s="717"/>
      <c r="AC21" s="717"/>
      <c r="AD21" s="717"/>
      <c r="AE21" s="717"/>
      <c r="AF21" s="717"/>
      <c r="AG21" s="717"/>
      <c r="AH21" s="717"/>
      <c r="AI21" s="717"/>
      <c r="AJ21" s="717"/>
      <c r="AK21" s="718"/>
    </row>
    <row r="22" spans="2:37" ht="14.25" customHeight="1">
      <c r="B22" s="648"/>
      <c r="C22" s="713"/>
      <c r="D22" s="714"/>
      <c r="E22" s="714"/>
      <c r="F22" s="714"/>
      <c r="G22" s="714"/>
      <c r="H22" s="714"/>
      <c r="I22" s="714"/>
      <c r="J22" s="714"/>
      <c r="K22" s="714"/>
      <c r="L22" s="714"/>
      <c r="M22" s="719" t="s">
        <v>564</v>
      </c>
      <c r="N22" s="719"/>
      <c r="O22" s="719"/>
      <c r="P22" s="719"/>
      <c r="Q22" s="580" t="s">
        <v>597</v>
      </c>
      <c r="R22" s="719"/>
      <c r="S22" s="719"/>
      <c r="T22" s="719"/>
      <c r="U22" s="719"/>
      <c r="V22" s="719" t="s">
        <v>598</v>
      </c>
      <c r="W22" s="719"/>
      <c r="X22" s="719"/>
      <c r="Y22" s="719"/>
      <c r="Z22" s="719"/>
      <c r="AA22" s="719"/>
      <c r="AB22" s="719"/>
      <c r="AC22" s="719"/>
      <c r="AD22" s="719"/>
      <c r="AE22" s="719"/>
      <c r="AF22" s="719"/>
      <c r="AG22" s="719"/>
      <c r="AH22" s="719"/>
      <c r="AI22" s="719"/>
      <c r="AJ22" s="719"/>
      <c r="AK22" s="720"/>
    </row>
    <row r="23" spans="2:37">
      <c r="B23" s="649"/>
      <c r="C23" s="715"/>
      <c r="D23" s="716"/>
      <c r="E23" s="716"/>
      <c r="F23" s="716"/>
      <c r="G23" s="716"/>
      <c r="H23" s="716"/>
      <c r="I23" s="716"/>
      <c r="J23" s="716"/>
      <c r="K23" s="716"/>
      <c r="L23" s="716"/>
      <c r="M23" s="721"/>
      <c r="N23" s="721"/>
      <c r="O23" s="721"/>
      <c r="P23" s="721"/>
      <c r="Q23" s="721"/>
      <c r="R23" s="721"/>
      <c r="S23" s="721"/>
      <c r="T23" s="721"/>
      <c r="U23" s="721"/>
      <c r="V23" s="721"/>
      <c r="W23" s="721"/>
      <c r="X23" s="721"/>
      <c r="Y23" s="721"/>
      <c r="Z23" s="721"/>
      <c r="AA23" s="721"/>
      <c r="AB23" s="721"/>
      <c r="AC23" s="721"/>
      <c r="AD23" s="721"/>
      <c r="AE23" s="721"/>
      <c r="AF23" s="721"/>
      <c r="AG23" s="721"/>
      <c r="AH23" s="721"/>
      <c r="AI23" s="721"/>
      <c r="AJ23" s="721"/>
      <c r="AK23" s="722"/>
    </row>
    <row r="24" spans="2:37" ht="13.5" customHeight="1">
      <c r="B24" s="727" t="s">
        <v>56</v>
      </c>
      <c r="C24" s="711" t="s">
        <v>82</v>
      </c>
      <c r="D24" s="712"/>
      <c r="E24" s="712"/>
      <c r="F24" s="712"/>
      <c r="G24" s="712"/>
      <c r="H24" s="712"/>
      <c r="I24" s="712"/>
      <c r="J24" s="712"/>
      <c r="K24" s="712"/>
      <c r="L24" s="712"/>
      <c r="M24" s="729"/>
      <c r="N24" s="730"/>
      <c r="O24" s="730"/>
      <c r="P24" s="730"/>
      <c r="Q24" s="730"/>
      <c r="R24" s="730"/>
      <c r="S24" s="730"/>
      <c r="T24" s="730"/>
      <c r="U24" s="730"/>
      <c r="V24" s="730"/>
      <c r="W24" s="730"/>
      <c r="X24" s="730"/>
      <c r="Y24" s="730"/>
      <c r="Z24" s="730"/>
      <c r="AA24" s="730"/>
      <c r="AB24" s="730"/>
      <c r="AC24" s="730"/>
      <c r="AD24" s="730"/>
      <c r="AE24" s="730"/>
      <c r="AF24" s="730"/>
      <c r="AG24" s="730"/>
      <c r="AH24" s="730"/>
      <c r="AI24" s="730"/>
      <c r="AJ24" s="730"/>
      <c r="AK24" s="731"/>
    </row>
    <row r="25" spans="2:37" ht="13.5" customHeight="1">
      <c r="B25" s="689"/>
      <c r="C25" s="715" t="s">
        <v>563</v>
      </c>
      <c r="D25" s="716"/>
      <c r="E25" s="716"/>
      <c r="F25" s="716"/>
      <c r="G25" s="716"/>
      <c r="H25" s="716"/>
      <c r="I25" s="716"/>
      <c r="J25" s="716"/>
      <c r="K25" s="716"/>
      <c r="L25" s="716"/>
      <c r="M25" s="732"/>
      <c r="N25" s="733"/>
      <c r="O25" s="733"/>
      <c r="P25" s="733"/>
      <c r="Q25" s="733"/>
      <c r="R25" s="733"/>
      <c r="S25" s="733"/>
      <c r="T25" s="733"/>
      <c r="U25" s="733"/>
      <c r="V25" s="733"/>
      <c r="W25" s="733"/>
      <c r="X25" s="733"/>
      <c r="Y25" s="733"/>
      <c r="Z25" s="733"/>
      <c r="AA25" s="733"/>
      <c r="AB25" s="733"/>
      <c r="AC25" s="733"/>
      <c r="AD25" s="733"/>
      <c r="AE25" s="733"/>
      <c r="AF25" s="733"/>
      <c r="AG25" s="733"/>
      <c r="AH25" s="733"/>
      <c r="AI25" s="733"/>
      <c r="AJ25" s="733"/>
      <c r="AK25" s="734"/>
    </row>
    <row r="26" spans="2:37" ht="13.5" customHeight="1">
      <c r="B26" s="689"/>
      <c r="C26" s="711" t="s">
        <v>76</v>
      </c>
      <c r="D26" s="712"/>
      <c r="E26" s="712"/>
      <c r="F26" s="712"/>
      <c r="G26" s="712"/>
      <c r="H26" s="712"/>
      <c r="I26" s="712"/>
      <c r="J26" s="712"/>
      <c r="K26" s="712"/>
      <c r="L26" s="712"/>
      <c r="M26" s="717" t="s">
        <v>562</v>
      </c>
      <c r="N26" s="717"/>
      <c r="O26" s="717"/>
      <c r="P26" s="717"/>
      <c r="Q26" s="717"/>
      <c r="R26" s="717"/>
      <c r="S26" s="717"/>
      <c r="T26" s="579" t="s">
        <v>561</v>
      </c>
      <c r="U26" s="717"/>
      <c r="V26" s="717"/>
      <c r="W26" s="717"/>
      <c r="X26" s="579" t="s">
        <v>138</v>
      </c>
      <c r="Y26" s="717"/>
      <c r="Z26" s="717"/>
      <c r="AA26" s="717"/>
      <c r="AB26" s="717"/>
      <c r="AC26" s="717"/>
      <c r="AD26" s="717"/>
      <c r="AE26" s="717"/>
      <c r="AF26" s="717"/>
      <c r="AG26" s="717"/>
      <c r="AH26" s="717"/>
      <c r="AI26" s="717"/>
      <c r="AJ26" s="717"/>
      <c r="AK26" s="718"/>
    </row>
    <row r="27" spans="2:37" ht="14.25" customHeight="1">
      <c r="B27" s="689"/>
      <c r="C27" s="713"/>
      <c r="D27" s="714"/>
      <c r="E27" s="714"/>
      <c r="F27" s="714"/>
      <c r="G27" s="714"/>
      <c r="H27" s="714"/>
      <c r="I27" s="714"/>
      <c r="J27" s="714"/>
      <c r="K27" s="714"/>
      <c r="L27" s="714"/>
      <c r="M27" s="719" t="s">
        <v>564</v>
      </c>
      <c r="N27" s="719"/>
      <c r="O27" s="719"/>
      <c r="P27" s="719"/>
      <c r="Q27" s="580" t="s">
        <v>597</v>
      </c>
      <c r="R27" s="719"/>
      <c r="S27" s="719"/>
      <c r="T27" s="719"/>
      <c r="U27" s="719"/>
      <c r="V27" s="719" t="s">
        <v>598</v>
      </c>
      <c r="W27" s="719"/>
      <c r="X27" s="719"/>
      <c r="Y27" s="719"/>
      <c r="Z27" s="719"/>
      <c r="AA27" s="719"/>
      <c r="AB27" s="719"/>
      <c r="AC27" s="719"/>
      <c r="AD27" s="719"/>
      <c r="AE27" s="719"/>
      <c r="AF27" s="719"/>
      <c r="AG27" s="719"/>
      <c r="AH27" s="719"/>
      <c r="AI27" s="719"/>
      <c r="AJ27" s="719"/>
      <c r="AK27" s="720"/>
    </row>
    <row r="28" spans="2:37">
      <c r="B28" s="689"/>
      <c r="C28" s="715"/>
      <c r="D28" s="716"/>
      <c r="E28" s="716"/>
      <c r="F28" s="716"/>
      <c r="G28" s="716"/>
      <c r="H28" s="716"/>
      <c r="I28" s="716"/>
      <c r="J28" s="716"/>
      <c r="K28" s="716"/>
      <c r="L28" s="716"/>
      <c r="M28" s="721"/>
      <c r="N28" s="721"/>
      <c r="O28" s="721"/>
      <c r="P28" s="721"/>
      <c r="Q28" s="721"/>
      <c r="R28" s="721"/>
      <c r="S28" s="721"/>
      <c r="T28" s="721"/>
      <c r="U28" s="721"/>
      <c r="V28" s="721"/>
      <c r="W28" s="721"/>
      <c r="X28" s="721"/>
      <c r="Y28" s="721"/>
      <c r="Z28" s="721"/>
      <c r="AA28" s="721"/>
      <c r="AB28" s="721"/>
      <c r="AC28" s="721"/>
      <c r="AD28" s="721"/>
      <c r="AE28" s="721"/>
      <c r="AF28" s="721"/>
      <c r="AG28" s="721"/>
      <c r="AH28" s="721"/>
      <c r="AI28" s="721"/>
      <c r="AJ28" s="721"/>
      <c r="AK28" s="722"/>
    </row>
    <row r="29" spans="2:37" ht="14.25" customHeight="1">
      <c r="B29" s="689"/>
      <c r="C29" s="641" t="s">
        <v>55</v>
      </c>
      <c r="D29" s="642"/>
      <c r="E29" s="642"/>
      <c r="F29" s="642"/>
      <c r="G29" s="642"/>
      <c r="H29" s="642"/>
      <c r="I29" s="642"/>
      <c r="J29" s="642"/>
      <c r="K29" s="642"/>
      <c r="L29" s="642"/>
      <c r="M29" s="723" t="s">
        <v>5</v>
      </c>
      <c r="N29" s="724"/>
      <c r="O29" s="724"/>
      <c r="P29" s="724"/>
      <c r="Q29" s="725"/>
      <c r="R29" s="694"/>
      <c r="S29" s="695"/>
      <c r="T29" s="695"/>
      <c r="U29" s="695"/>
      <c r="V29" s="695"/>
      <c r="W29" s="695"/>
      <c r="X29" s="695"/>
      <c r="Y29" s="695"/>
      <c r="Z29" s="695"/>
      <c r="AA29" s="696"/>
      <c r="AB29" s="726" t="s">
        <v>6</v>
      </c>
      <c r="AC29" s="717"/>
      <c r="AD29" s="717"/>
      <c r="AE29" s="717"/>
      <c r="AF29" s="718"/>
      <c r="AG29" s="694"/>
      <c r="AH29" s="695"/>
      <c r="AI29" s="695"/>
      <c r="AJ29" s="695"/>
      <c r="AK29" s="696"/>
    </row>
    <row r="30" spans="2:37" ht="13.5" customHeight="1">
      <c r="B30" s="689"/>
      <c r="C30" s="735" t="s">
        <v>12</v>
      </c>
      <c r="D30" s="736"/>
      <c r="E30" s="736"/>
      <c r="F30" s="736"/>
      <c r="G30" s="736"/>
      <c r="H30" s="736"/>
      <c r="I30" s="736"/>
      <c r="J30" s="736"/>
      <c r="K30" s="736"/>
      <c r="L30" s="736"/>
      <c r="M30" s="717" t="s">
        <v>562</v>
      </c>
      <c r="N30" s="717"/>
      <c r="O30" s="717"/>
      <c r="P30" s="717"/>
      <c r="Q30" s="717"/>
      <c r="R30" s="717"/>
      <c r="S30" s="717"/>
      <c r="T30" s="579" t="s">
        <v>561</v>
      </c>
      <c r="U30" s="717"/>
      <c r="V30" s="717"/>
      <c r="W30" s="717"/>
      <c r="X30" s="579" t="s">
        <v>138</v>
      </c>
      <c r="Y30" s="717" t="s">
        <v>600</v>
      </c>
      <c r="Z30" s="717"/>
      <c r="AA30" s="717"/>
      <c r="AB30" s="717"/>
      <c r="AC30" s="717"/>
      <c r="AD30" s="717"/>
      <c r="AE30" s="717"/>
      <c r="AF30" s="717"/>
      <c r="AG30" s="717"/>
      <c r="AH30" s="717"/>
      <c r="AI30" s="717"/>
      <c r="AJ30" s="717"/>
      <c r="AK30" s="718"/>
    </row>
    <row r="31" spans="2:37" ht="14.25" customHeight="1">
      <c r="B31" s="689"/>
      <c r="C31" s="737"/>
      <c r="D31" s="738"/>
      <c r="E31" s="738"/>
      <c r="F31" s="738"/>
      <c r="G31" s="738"/>
      <c r="H31" s="738"/>
      <c r="I31" s="738"/>
      <c r="J31" s="738"/>
      <c r="K31" s="738"/>
      <c r="L31" s="738"/>
      <c r="M31" s="719" t="s">
        <v>564</v>
      </c>
      <c r="N31" s="719"/>
      <c r="O31" s="719"/>
      <c r="P31" s="719"/>
      <c r="Q31" s="580" t="s">
        <v>597</v>
      </c>
      <c r="R31" s="719"/>
      <c r="S31" s="719"/>
      <c r="T31" s="719"/>
      <c r="U31" s="719"/>
      <c r="V31" s="719" t="s">
        <v>598</v>
      </c>
      <c r="W31" s="719"/>
      <c r="X31" s="719"/>
      <c r="Y31" s="719"/>
      <c r="Z31" s="719"/>
      <c r="AA31" s="719"/>
      <c r="AB31" s="719"/>
      <c r="AC31" s="719"/>
      <c r="AD31" s="719"/>
      <c r="AE31" s="719"/>
      <c r="AF31" s="719"/>
      <c r="AG31" s="719"/>
      <c r="AH31" s="719"/>
      <c r="AI31" s="719"/>
      <c r="AJ31" s="719"/>
      <c r="AK31" s="720"/>
    </row>
    <row r="32" spans="2:37">
      <c r="B32" s="689"/>
      <c r="C32" s="739"/>
      <c r="D32" s="740"/>
      <c r="E32" s="740"/>
      <c r="F32" s="740"/>
      <c r="G32" s="740"/>
      <c r="H32" s="740"/>
      <c r="I32" s="740"/>
      <c r="J32" s="740"/>
      <c r="K32" s="740"/>
      <c r="L32" s="740"/>
      <c r="M32" s="721"/>
      <c r="N32" s="721"/>
      <c r="O32" s="721"/>
      <c r="P32" s="721"/>
      <c r="Q32" s="721"/>
      <c r="R32" s="721"/>
      <c r="S32" s="721"/>
      <c r="T32" s="721"/>
      <c r="U32" s="721"/>
      <c r="V32" s="721"/>
      <c r="W32" s="721"/>
      <c r="X32" s="721"/>
      <c r="Y32" s="721"/>
      <c r="Z32" s="721"/>
      <c r="AA32" s="721"/>
      <c r="AB32" s="721"/>
      <c r="AC32" s="721"/>
      <c r="AD32" s="721"/>
      <c r="AE32" s="721"/>
      <c r="AF32" s="721"/>
      <c r="AG32" s="721"/>
      <c r="AH32" s="721"/>
      <c r="AI32" s="721"/>
      <c r="AJ32" s="721"/>
      <c r="AK32" s="722"/>
    </row>
    <row r="33" spans="1:37" ht="14.25" customHeight="1">
      <c r="B33" s="689"/>
      <c r="C33" s="641" t="s">
        <v>55</v>
      </c>
      <c r="D33" s="642"/>
      <c r="E33" s="642"/>
      <c r="F33" s="642"/>
      <c r="G33" s="642"/>
      <c r="H33" s="642"/>
      <c r="I33" s="642"/>
      <c r="J33" s="642"/>
      <c r="K33" s="642"/>
      <c r="L33" s="642"/>
      <c r="M33" s="723" t="s">
        <v>5</v>
      </c>
      <c r="N33" s="724"/>
      <c r="O33" s="724"/>
      <c r="P33" s="724"/>
      <c r="Q33" s="725"/>
      <c r="R33" s="694"/>
      <c r="S33" s="695"/>
      <c r="T33" s="695"/>
      <c r="U33" s="695"/>
      <c r="V33" s="695"/>
      <c r="W33" s="695"/>
      <c r="X33" s="695"/>
      <c r="Y33" s="695"/>
      <c r="Z33" s="695"/>
      <c r="AA33" s="696"/>
      <c r="AB33" s="726" t="s">
        <v>6</v>
      </c>
      <c r="AC33" s="717"/>
      <c r="AD33" s="717"/>
      <c r="AE33" s="717"/>
      <c r="AF33" s="718"/>
      <c r="AG33" s="694"/>
      <c r="AH33" s="695"/>
      <c r="AI33" s="695"/>
      <c r="AJ33" s="695"/>
      <c r="AK33" s="696"/>
    </row>
    <row r="34" spans="1:37" ht="14.25" customHeight="1">
      <c r="B34" s="689"/>
      <c r="C34" s="641" t="s">
        <v>13</v>
      </c>
      <c r="D34" s="642"/>
      <c r="E34" s="642"/>
      <c r="F34" s="642"/>
      <c r="G34" s="642"/>
      <c r="H34" s="642"/>
      <c r="I34" s="642"/>
      <c r="J34" s="642"/>
      <c r="K34" s="642"/>
      <c r="L34" s="642"/>
      <c r="M34" s="662"/>
      <c r="N34" s="663"/>
      <c r="O34" s="663"/>
      <c r="P34" s="663"/>
      <c r="Q34" s="663"/>
      <c r="R34" s="663"/>
      <c r="S34" s="663"/>
      <c r="T34" s="663"/>
      <c r="U34" s="663"/>
      <c r="V34" s="663"/>
      <c r="W34" s="663"/>
      <c r="X34" s="663"/>
      <c r="Y34" s="663"/>
      <c r="Z34" s="663"/>
      <c r="AA34" s="663"/>
      <c r="AB34" s="663"/>
      <c r="AC34" s="663"/>
      <c r="AD34" s="663"/>
      <c r="AE34" s="663"/>
      <c r="AF34" s="663"/>
      <c r="AG34" s="663"/>
      <c r="AH34" s="663"/>
      <c r="AI34" s="663"/>
      <c r="AJ34" s="663"/>
      <c r="AK34" s="710"/>
    </row>
    <row r="35" spans="1:37" ht="13.5" customHeight="1">
      <c r="B35" s="689"/>
      <c r="C35" s="711" t="s">
        <v>14</v>
      </c>
      <c r="D35" s="712"/>
      <c r="E35" s="712"/>
      <c r="F35" s="712"/>
      <c r="G35" s="712"/>
      <c r="H35" s="712"/>
      <c r="I35" s="712"/>
      <c r="J35" s="712"/>
      <c r="K35" s="712"/>
      <c r="L35" s="712"/>
      <c r="M35" s="717" t="s">
        <v>562</v>
      </c>
      <c r="N35" s="717"/>
      <c r="O35" s="717"/>
      <c r="P35" s="717"/>
      <c r="Q35" s="717"/>
      <c r="R35" s="717"/>
      <c r="S35" s="717"/>
      <c r="T35" s="579" t="s">
        <v>561</v>
      </c>
      <c r="U35" s="717"/>
      <c r="V35" s="717"/>
      <c r="W35" s="717"/>
      <c r="X35" s="579" t="s">
        <v>138</v>
      </c>
      <c r="Y35" s="717"/>
      <c r="Z35" s="717"/>
      <c r="AA35" s="717"/>
      <c r="AB35" s="717"/>
      <c r="AC35" s="717"/>
      <c r="AD35" s="717"/>
      <c r="AE35" s="717"/>
      <c r="AF35" s="717"/>
      <c r="AG35" s="717"/>
      <c r="AH35" s="717"/>
      <c r="AI35" s="717"/>
      <c r="AJ35" s="717"/>
      <c r="AK35" s="718"/>
    </row>
    <row r="36" spans="1:37" ht="14.25" customHeight="1">
      <c r="B36" s="689"/>
      <c r="C36" s="713"/>
      <c r="D36" s="714"/>
      <c r="E36" s="714"/>
      <c r="F36" s="714"/>
      <c r="G36" s="714"/>
      <c r="H36" s="714"/>
      <c r="I36" s="714"/>
      <c r="J36" s="714"/>
      <c r="K36" s="714"/>
      <c r="L36" s="714"/>
      <c r="M36" s="719" t="s">
        <v>564</v>
      </c>
      <c r="N36" s="719"/>
      <c r="O36" s="719"/>
      <c r="P36" s="719"/>
      <c r="Q36" s="580" t="s">
        <v>597</v>
      </c>
      <c r="R36" s="719"/>
      <c r="S36" s="719"/>
      <c r="T36" s="719"/>
      <c r="U36" s="719"/>
      <c r="V36" s="719" t="s">
        <v>598</v>
      </c>
      <c r="W36" s="719"/>
      <c r="X36" s="719"/>
      <c r="Y36" s="719"/>
      <c r="Z36" s="719"/>
      <c r="AA36" s="719"/>
      <c r="AB36" s="719"/>
      <c r="AC36" s="719"/>
      <c r="AD36" s="719"/>
      <c r="AE36" s="719"/>
      <c r="AF36" s="719"/>
      <c r="AG36" s="719"/>
      <c r="AH36" s="719"/>
      <c r="AI36" s="719"/>
      <c r="AJ36" s="719"/>
      <c r="AK36" s="720"/>
    </row>
    <row r="37" spans="1:37">
      <c r="B37" s="728"/>
      <c r="C37" s="715"/>
      <c r="D37" s="716"/>
      <c r="E37" s="716"/>
      <c r="F37" s="716"/>
      <c r="G37" s="716"/>
      <c r="H37" s="716"/>
      <c r="I37" s="716"/>
      <c r="J37" s="716"/>
      <c r="K37" s="716"/>
      <c r="L37" s="716"/>
      <c r="M37" s="721"/>
      <c r="N37" s="721"/>
      <c r="O37" s="721"/>
      <c r="P37" s="721"/>
      <c r="Q37" s="721"/>
      <c r="R37" s="721"/>
      <c r="S37" s="721"/>
      <c r="T37" s="721"/>
      <c r="U37" s="721"/>
      <c r="V37" s="721"/>
      <c r="W37" s="721"/>
      <c r="X37" s="721"/>
      <c r="Y37" s="721"/>
      <c r="Z37" s="721"/>
      <c r="AA37" s="721"/>
      <c r="AB37" s="721"/>
      <c r="AC37" s="721"/>
      <c r="AD37" s="721"/>
      <c r="AE37" s="721"/>
      <c r="AF37" s="721"/>
      <c r="AG37" s="721"/>
      <c r="AH37" s="721"/>
      <c r="AI37" s="721"/>
      <c r="AJ37" s="721"/>
      <c r="AK37" s="722"/>
    </row>
    <row r="38" spans="1:37" ht="13.5" customHeight="1">
      <c r="B38" s="688" t="s">
        <v>35</v>
      </c>
      <c r="C38" s="690" t="s">
        <v>57</v>
      </c>
      <c r="D38" s="691"/>
      <c r="E38" s="691"/>
      <c r="F38" s="691"/>
      <c r="G38" s="691"/>
      <c r="H38" s="691"/>
      <c r="I38" s="691"/>
      <c r="J38" s="691"/>
      <c r="K38" s="691"/>
      <c r="L38" s="691"/>
      <c r="M38" s="664" t="s">
        <v>15</v>
      </c>
      <c r="N38" s="652"/>
      <c r="O38" s="581" t="s">
        <v>601</v>
      </c>
      <c r="P38" s="582"/>
      <c r="Q38" s="583"/>
      <c r="R38" s="694" t="s">
        <v>16</v>
      </c>
      <c r="S38" s="695"/>
      <c r="T38" s="695"/>
      <c r="U38" s="695"/>
      <c r="V38" s="695"/>
      <c r="W38" s="695"/>
      <c r="X38" s="695"/>
      <c r="Y38" s="695"/>
      <c r="Z38" s="696"/>
      <c r="AA38" s="644" t="s">
        <v>45</v>
      </c>
      <c r="AB38" s="645"/>
      <c r="AC38" s="645"/>
      <c r="AD38" s="700"/>
      <c r="AE38" s="701" t="s">
        <v>46</v>
      </c>
      <c r="AF38" s="702"/>
      <c r="AG38" s="703"/>
      <c r="AH38" s="703"/>
      <c r="AI38" s="704" t="s">
        <v>602</v>
      </c>
      <c r="AJ38" s="705"/>
      <c r="AK38" s="706"/>
    </row>
    <row r="39" spans="1:37" ht="14.25" customHeight="1">
      <c r="A39" s="312"/>
      <c r="B39" s="689"/>
      <c r="C39" s="653"/>
      <c r="D39" s="656"/>
      <c r="E39" s="656"/>
      <c r="F39" s="656"/>
      <c r="G39" s="656"/>
      <c r="H39" s="656"/>
      <c r="I39" s="656"/>
      <c r="J39" s="656"/>
      <c r="K39" s="656"/>
      <c r="L39" s="656"/>
      <c r="M39" s="692"/>
      <c r="N39" s="693"/>
      <c r="O39" s="584" t="s">
        <v>36</v>
      </c>
      <c r="P39" s="585"/>
      <c r="Q39" s="586"/>
      <c r="R39" s="697"/>
      <c r="S39" s="698"/>
      <c r="T39" s="698"/>
      <c r="U39" s="698"/>
      <c r="V39" s="698"/>
      <c r="W39" s="698"/>
      <c r="X39" s="698"/>
      <c r="Y39" s="698"/>
      <c r="Z39" s="699"/>
      <c r="AA39" s="587" t="s">
        <v>25</v>
      </c>
      <c r="AB39" s="588"/>
      <c r="AC39" s="588"/>
      <c r="AD39" s="588"/>
      <c r="AE39" s="707" t="s">
        <v>26</v>
      </c>
      <c r="AF39" s="708"/>
      <c r="AG39" s="708"/>
      <c r="AH39" s="708"/>
      <c r="AI39" s="707" t="s">
        <v>38</v>
      </c>
      <c r="AJ39" s="708"/>
      <c r="AK39" s="709"/>
    </row>
    <row r="40" spans="1:37" ht="14.25" customHeight="1">
      <c r="B40" s="689"/>
      <c r="C40" s="648" t="s">
        <v>560</v>
      </c>
      <c r="D40" s="589"/>
      <c r="E40" s="686" t="s">
        <v>49</v>
      </c>
      <c r="F40" s="686"/>
      <c r="G40" s="686"/>
      <c r="H40" s="686"/>
      <c r="I40" s="686"/>
      <c r="J40" s="686"/>
      <c r="K40" s="686"/>
      <c r="L40" s="686"/>
      <c r="M40" s="664"/>
      <c r="N40" s="665"/>
      <c r="O40" s="666"/>
      <c r="P40" s="667"/>
      <c r="Q40" s="668"/>
      <c r="R40" s="590" t="s">
        <v>127</v>
      </c>
      <c r="S40" s="669" t="s">
        <v>559</v>
      </c>
      <c r="T40" s="669"/>
      <c r="U40" s="591" t="s">
        <v>127</v>
      </c>
      <c r="V40" s="669" t="s">
        <v>558</v>
      </c>
      <c r="W40" s="669"/>
      <c r="X40" s="591" t="s">
        <v>127</v>
      </c>
      <c r="Y40" s="669" t="s">
        <v>557</v>
      </c>
      <c r="Z40" s="670"/>
      <c r="AA40" s="671"/>
      <c r="AB40" s="672"/>
      <c r="AC40" s="672"/>
      <c r="AD40" s="673"/>
      <c r="AE40" s="671"/>
      <c r="AF40" s="672"/>
      <c r="AG40" s="672"/>
      <c r="AH40" s="673"/>
      <c r="AI40" s="590" t="s">
        <v>127</v>
      </c>
      <c r="AJ40" s="669" t="s">
        <v>603</v>
      </c>
      <c r="AK40" s="670"/>
    </row>
    <row r="41" spans="1:37" ht="14.25" customHeight="1">
      <c r="B41" s="689"/>
      <c r="C41" s="648"/>
      <c r="D41" s="589"/>
      <c r="E41" s="686" t="s">
        <v>78</v>
      </c>
      <c r="F41" s="687"/>
      <c r="G41" s="687"/>
      <c r="H41" s="687"/>
      <c r="I41" s="687"/>
      <c r="J41" s="687"/>
      <c r="K41" s="687"/>
      <c r="L41" s="687"/>
      <c r="M41" s="664"/>
      <c r="N41" s="665"/>
      <c r="O41" s="666"/>
      <c r="P41" s="667"/>
      <c r="Q41" s="668"/>
      <c r="R41" s="590" t="s">
        <v>127</v>
      </c>
      <c r="S41" s="669" t="s">
        <v>559</v>
      </c>
      <c r="T41" s="669"/>
      <c r="U41" s="591" t="s">
        <v>127</v>
      </c>
      <c r="V41" s="669" t="s">
        <v>558</v>
      </c>
      <c r="W41" s="669"/>
      <c r="X41" s="591" t="s">
        <v>127</v>
      </c>
      <c r="Y41" s="669" t="s">
        <v>557</v>
      </c>
      <c r="Z41" s="670"/>
      <c r="AA41" s="671"/>
      <c r="AB41" s="672"/>
      <c r="AC41" s="672"/>
      <c r="AD41" s="673"/>
      <c r="AE41" s="671"/>
      <c r="AF41" s="672"/>
      <c r="AG41" s="672"/>
      <c r="AH41" s="673"/>
      <c r="AI41" s="590" t="s">
        <v>127</v>
      </c>
      <c r="AJ41" s="669" t="s">
        <v>603</v>
      </c>
      <c r="AK41" s="670"/>
    </row>
    <row r="42" spans="1:37" ht="14.25" customHeight="1">
      <c r="B42" s="689"/>
      <c r="C42" s="648"/>
      <c r="D42" s="589"/>
      <c r="E42" s="686" t="s">
        <v>604</v>
      </c>
      <c r="F42" s="687"/>
      <c r="G42" s="687"/>
      <c r="H42" s="687"/>
      <c r="I42" s="687"/>
      <c r="J42" s="687"/>
      <c r="K42" s="687"/>
      <c r="L42" s="687"/>
      <c r="M42" s="664"/>
      <c r="N42" s="665"/>
      <c r="O42" s="666"/>
      <c r="P42" s="667"/>
      <c r="Q42" s="668"/>
      <c r="R42" s="590" t="s">
        <v>127</v>
      </c>
      <c r="S42" s="669" t="s">
        <v>559</v>
      </c>
      <c r="T42" s="669"/>
      <c r="U42" s="591" t="s">
        <v>127</v>
      </c>
      <c r="V42" s="669" t="s">
        <v>558</v>
      </c>
      <c r="W42" s="669"/>
      <c r="X42" s="591" t="s">
        <v>127</v>
      </c>
      <c r="Y42" s="669" t="s">
        <v>557</v>
      </c>
      <c r="Z42" s="670"/>
      <c r="AA42" s="671"/>
      <c r="AB42" s="672"/>
      <c r="AC42" s="672"/>
      <c r="AD42" s="673"/>
      <c r="AE42" s="671"/>
      <c r="AF42" s="672"/>
      <c r="AG42" s="672"/>
      <c r="AH42" s="673"/>
      <c r="AI42" s="590" t="s">
        <v>127</v>
      </c>
      <c r="AJ42" s="669" t="s">
        <v>603</v>
      </c>
      <c r="AK42" s="670"/>
    </row>
    <row r="43" spans="1:37" ht="14.25" customHeight="1">
      <c r="B43" s="689"/>
      <c r="C43" s="648"/>
      <c r="D43" s="589"/>
      <c r="E43" s="686" t="s">
        <v>50</v>
      </c>
      <c r="F43" s="687"/>
      <c r="G43" s="687"/>
      <c r="H43" s="687"/>
      <c r="I43" s="687"/>
      <c r="J43" s="687"/>
      <c r="K43" s="687"/>
      <c r="L43" s="687"/>
      <c r="M43" s="664"/>
      <c r="N43" s="665"/>
      <c r="O43" s="666"/>
      <c r="P43" s="667"/>
      <c r="Q43" s="668"/>
      <c r="R43" s="590" t="s">
        <v>127</v>
      </c>
      <c r="S43" s="669" t="s">
        <v>559</v>
      </c>
      <c r="T43" s="669"/>
      <c r="U43" s="591" t="s">
        <v>127</v>
      </c>
      <c r="V43" s="669" t="s">
        <v>558</v>
      </c>
      <c r="W43" s="669"/>
      <c r="X43" s="591" t="s">
        <v>127</v>
      </c>
      <c r="Y43" s="669" t="s">
        <v>557</v>
      </c>
      <c r="Z43" s="670"/>
      <c r="AA43" s="671"/>
      <c r="AB43" s="672"/>
      <c r="AC43" s="672"/>
      <c r="AD43" s="673"/>
      <c r="AE43" s="671"/>
      <c r="AF43" s="672"/>
      <c r="AG43" s="672"/>
      <c r="AH43" s="673"/>
      <c r="AI43" s="590" t="s">
        <v>127</v>
      </c>
      <c r="AJ43" s="669" t="s">
        <v>603</v>
      </c>
      <c r="AK43" s="670"/>
    </row>
    <row r="44" spans="1:37" ht="14.25" customHeight="1">
      <c r="B44" s="689"/>
      <c r="C44" s="648"/>
      <c r="D44" s="589"/>
      <c r="E44" s="686" t="s">
        <v>51</v>
      </c>
      <c r="F44" s="687"/>
      <c r="G44" s="687"/>
      <c r="H44" s="687"/>
      <c r="I44" s="687"/>
      <c r="J44" s="687"/>
      <c r="K44" s="687"/>
      <c r="L44" s="687"/>
      <c r="M44" s="664"/>
      <c r="N44" s="665"/>
      <c r="O44" s="666"/>
      <c r="P44" s="667"/>
      <c r="Q44" s="668"/>
      <c r="R44" s="590" t="s">
        <v>127</v>
      </c>
      <c r="S44" s="669" t="s">
        <v>559</v>
      </c>
      <c r="T44" s="669"/>
      <c r="U44" s="591" t="s">
        <v>127</v>
      </c>
      <c r="V44" s="669" t="s">
        <v>558</v>
      </c>
      <c r="W44" s="669"/>
      <c r="X44" s="591" t="s">
        <v>127</v>
      </c>
      <c r="Y44" s="669" t="s">
        <v>557</v>
      </c>
      <c r="Z44" s="670"/>
      <c r="AA44" s="671"/>
      <c r="AB44" s="672"/>
      <c r="AC44" s="672"/>
      <c r="AD44" s="673"/>
      <c r="AE44" s="671"/>
      <c r="AF44" s="672"/>
      <c r="AG44" s="672"/>
      <c r="AH44" s="673"/>
      <c r="AI44" s="590" t="s">
        <v>127</v>
      </c>
      <c r="AJ44" s="669" t="s">
        <v>603</v>
      </c>
      <c r="AK44" s="670"/>
    </row>
    <row r="45" spans="1:37" ht="14.25" customHeight="1">
      <c r="B45" s="689"/>
      <c r="C45" s="648"/>
      <c r="D45" s="589"/>
      <c r="E45" s="677" t="s">
        <v>42</v>
      </c>
      <c r="F45" s="678"/>
      <c r="G45" s="678"/>
      <c r="H45" s="678"/>
      <c r="I45" s="678"/>
      <c r="J45" s="678"/>
      <c r="K45" s="678"/>
      <c r="L45" s="678"/>
      <c r="M45" s="664"/>
      <c r="N45" s="665"/>
      <c r="O45" s="666"/>
      <c r="P45" s="667"/>
      <c r="Q45" s="668"/>
      <c r="R45" s="590" t="s">
        <v>127</v>
      </c>
      <c r="S45" s="669" t="s">
        <v>559</v>
      </c>
      <c r="T45" s="669"/>
      <c r="U45" s="591" t="s">
        <v>127</v>
      </c>
      <c r="V45" s="669" t="s">
        <v>558</v>
      </c>
      <c r="W45" s="669"/>
      <c r="X45" s="591" t="s">
        <v>127</v>
      </c>
      <c r="Y45" s="669" t="s">
        <v>557</v>
      </c>
      <c r="Z45" s="670"/>
      <c r="AA45" s="671"/>
      <c r="AB45" s="672"/>
      <c r="AC45" s="672"/>
      <c r="AD45" s="673"/>
      <c r="AE45" s="671"/>
      <c r="AF45" s="672"/>
      <c r="AG45" s="672"/>
      <c r="AH45" s="673"/>
      <c r="AI45" s="590" t="s">
        <v>127</v>
      </c>
      <c r="AJ45" s="669" t="s">
        <v>603</v>
      </c>
      <c r="AK45" s="670"/>
    </row>
    <row r="46" spans="1:37" ht="14.25" customHeight="1">
      <c r="B46" s="689"/>
      <c r="C46" s="648"/>
      <c r="D46" s="589"/>
      <c r="E46" s="633" t="s">
        <v>605</v>
      </c>
      <c r="F46" s="685"/>
      <c r="G46" s="685"/>
      <c r="H46" s="685"/>
      <c r="I46" s="685"/>
      <c r="J46" s="685"/>
      <c r="K46" s="685"/>
      <c r="L46" s="685"/>
      <c r="M46" s="664"/>
      <c r="N46" s="665"/>
      <c r="O46" s="666"/>
      <c r="P46" s="667"/>
      <c r="Q46" s="668"/>
      <c r="R46" s="590" t="s">
        <v>127</v>
      </c>
      <c r="S46" s="669" t="s">
        <v>559</v>
      </c>
      <c r="T46" s="669"/>
      <c r="U46" s="591" t="s">
        <v>127</v>
      </c>
      <c r="V46" s="669" t="s">
        <v>558</v>
      </c>
      <c r="W46" s="669"/>
      <c r="X46" s="591" t="s">
        <v>127</v>
      </c>
      <c r="Y46" s="669" t="s">
        <v>557</v>
      </c>
      <c r="Z46" s="670"/>
      <c r="AA46" s="671"/>
      <c r="AB46" s="672"/>
      <c r="AC46" s="672"/>
      <c r="AD46" s="673"/>
      <c r="AE46" s="671"/>
      <c r="AF46" s="672"/>
      <c r="AG46" s="672"/>
      <c r="AH46" s="673"/>
      <c r="AI46" s="590" t="s">
        <v>127</v>
      </c>
      <c r="AJ46" s="669" t="s">
        <v>603</v>
      </c>
      <c r="AK46" s="670"/>
    </row>
    <row r="47" spans="1:37" ht="14.25" customHeight="1">
      <c r="B47" s="689"/>
      <c r="C47" s="648"/>
      <c r="D47" s="592"/>
      <c r="E47" s="633" t="s">
        <v>906</v>
      </c>
      <c r="F47" s="684"/>
      <c r="G47" s="684"/>
      <c r="H47" s="684"/>
      <c r="I47" s="684"/>
      <c r="J47" s="684"/>
      <c r="K47" s="684"/>
      <c r="L47" s="684"/>
      <c r="M47" s="664"/>
      <c r="N47" s="665"/>
      <c r="O47" s="666"/>
      <c r="P47" s="667"/>
      <c r="Q47" s="668"/>
      <c r="R47" s="590" t="s">
        <v>127</v>
      </c>
      <c r="S47" s="669" t="s">
        <v>559</v>
      </c>
      <c r="T47" s="669"/>
      <c r="U47" s="591" t="s">
        <v>127</v>
      </c>
      <c r="V47" s="669" t="s">
        <v>558</v>
      </c>
      <c r="W47" s="669"/>
      <c r="X47" s="591" t="s">
        <v>127</v>
      </c>
      <c r="Y47" s="669" t="s">
        <v>557</v>
      </c>
      <c r="Z47" s="670"/>
      <c r="AA47" s="671"/>
      <c r="AB47" s="672"/>
      <c r="AC47" s="672"/>
      <c r="AD47" s="673"/>
      <c r="AE47" s="671"/>
      <c r="AF47" s="672"/>
      <c r="AG47" s="672"/>
      <c r="AH47" s="673"/>
      <c r="AI47" s="590" t="s">
        <v>127</v>
      </c>
      <c r="AJ47" s="669" t="s">
        <v>603</v>
      </c>
      <c r="AK47" s="670"/>
    </row>
    <row r="48" spans="1:37" ht="14.25" customHeight="1">
      <c r="B48" s="689"/>
      <c r="C48" s="648"/>
      <c r="D48" s="592"/>
      <c r="E48" s="682" t="s">
        <v>72</v>
      </c>
      <c r="F48" s="683"/>
      <c r="G48" s="683"/>
      <c r="H48" s="683"/>
      <c r="I48" s="683"/>
      <c r="J48" s="683"/>
      <c r="K48" s="683"/>
      <c r="L48" s="683"/>
      <c r="M48" s="664"/>
      <c r="N48" s="665"/>
      <c r="O48" s="666"/>
      <c r="P48" s="667"/>
      <c r="Q48" s="668"/>
      <c r="R48" s="590" t="s">
        <v>127</v>
      </c>
      <c r="S48" s="669" t="s">
        <v>559</v>
      </c>
      <c r="T48" s="669"/>
      <c r="U48" s="591" t="s">
        <v>127</v>
      </c>
      <c r="V48" s="669" t="s">
        <v>558</v>
      </c>
      <c r="W48" s="669"/>
      <c r="X48" s="591" t="s">
        <v>127</v>
      </c>
      <c r="Y48" s="669" t="s">
        <v>557</v>
      </c>
      <c r="Z48" s="670"/>
      <c r="AA48" s="671"/>
      <c r="AB48" s="672"/>
      <c r="AC48" s="672"/>
      <c r="AD48" s="673"/>
      <c r="AE48" s="671"/>
      <c r="AF48" s="672"/>
      <c r="AG48" s="672"/>
      <c r="AH48" s="673"/>
      <c r="AI48" s="590" t="s">
        <v>127</v>
      </c>
      <c r="AJ48" s="669" t="s">
        <v>603</v>
      </c>
      <c r="AK48" s="670"/>
    </row>
    <row r="49" spans="2:37" ht="14.25" customHeight="1" thickBot="1">
      <c r="B49" s="689"/>
      <c r="C49" s="648"/>
      <c r="D49" s="592"/>
      <c r="E49" s="680" t="s">
        <v>73</v>
      </c>
      <c r="F49" s="681"/>
      <c r="G49" s="681"/>
      <c r="H49" s="681"/>
      <c r="I49" s="681"/>
      <c r="J49" s="681"/>
      <c r="K49" s="681"/>
      <c r="L49" s="681"/>
      <c r="M49" s="664"/>
      <c r="N49" s="665"/>
      <c r="O49" s="666"/>
      <c r="P49" s="667"/>
      <c r="Q49" s="668"/>
      <c r="R49" s="590" t="s">
        <v>127</v>
      </c>
      <c r="S49" s="669" t="s">
        <v>559</v>
      </c>
      <c r="T49" s="669"/>
      <c r="U49" s="591" t="s">
        <v>127</v>
      </c>
      <c r="V49" s="669" t="s">
        <v>558</v>
      </c>
      <c r="W49" s="669"/>
      <c r="X49" s="591" t="s">
        <v>127</v>
      </c>
      <c r="Y49" s="669" t="s">
        <v>557</v>
      </c>
      <c r="Z49" s="670"/>
      <c r="AA49" s="671"/>
      <c r="AB49" s="672"/>
      <c r="AC49" s="672"/>
      <c r="AD49" s="673"/>
      <c r="AE49" s="671"/>
      <c r="AF49" s="672"/>
      <c r="AG49" s="672"/>
      <c r="AH49" s="673"/>
      <c r="AI49" s="590" t="s">
        <v>127</v>
      </c>
      <c r="AJ49" s="669" t="s">
        <v>603</v>
      </c>
      <c r="AK49" s="670"/>
    </row>
    <row r="50" spans="2:37" ht="14.25" customHeight="1" thickTop="1">
      <c r="B50" s="689"/>
      <c r="C50" s="648"/>
      <c r="D50" s="593"/>
      <c r="E50" s="679" t="s">
        <v>606</v>
      </c>
      <c r="F50" s="679"/>
      <c r="G50" s="679"/>
      <c r="H50" s="679"/>
      <c r="I50" s="679"/>
      <c r="J50" s="679"/>
      <c r="K50" s="679"/>
      <c r="L50" s="679"/>
      <c r="M50" s="664"/>
      <c r="N50" s="665"/>
      <c r="O50" s="666"/>
      <c r="P50" s="667"/>
      <c r="Q50" s="668"/>
      <c r="R50" s="590" t="s">
        <v>127</v>
      </c>
      <c r="S50" s="669" t="s">
        <v>559</v>
      </c>
      <c r="T50" s="669"/>
      <c r="U50" s="591" t="s">
        <v>127</v>
      </c>
      <c r="V50" s="669" t="s">
        <v>558</v>
      </c>
      <c r="W50" s="669"/>
      <c r="X50" s="591" t="s">
        <v>127</v>
      </c>
      <c r="Y50" s="669" t="s">
        <v>557</v>
      </c>
      <c r="Z50" s="670"/>
      <c r="AA50" s="671"/>
      <c r="AB50" s="672"/>
      <c r="AC50" s="672"/>
      <c r="AD50" s="673"/>
      <c r="AE50" s="671"/>
      <c r="AF50" s="672"/>
      <c r="AG50" s="672"/>
      <c r="AH50" s="673"/>
      <c r="AI50" s="590" t="s">
        <v>127</v>
      </c>
      <c r="AJ50" s="669" t="s">
        <v>603</v>
      </c>
      <c r="AK50" s="670"/>
    </row>
    <row r="51" spans="2:37" ht="14.25" customHeight="1">
      <c r="B51" s="689"/>
      <c r="C51" s="648"/>
      <c r="D51" s="589"/>
      <c r="E51" s="677" t="s">
        <v>607</v>
      </c>
      <c r="F51" s="678"/>
      <c r="G51" s="678"/>
      <c r="H51" s="678"/>
      <c r="I51" s="678"/>
      <c r="J51" s="678"/>
      <c r="K51" s="678"/>
      <c r="L51" s="678"/>
      <c r="M51" s="664"/>
      <c r="N51" s="665"/>
      <c r="O51" s="666"/>
      <c r="P51" s="667"/>
      <c r="Q51" s="668"/>
      <c r="R51" s="590" t="s">
        <v>127</v>
      </c>
      <c r="S51" s="669" t="s">
        <v>559</v>
      </c>
      <c r="T51" s="669"/>
      <c r="U51" s="591" t="s">
        <v>127</v>
      </c>
      <c r="V51" s="669" t="s">
        <v>558</v>
      </c>
      <c r="W51" s="669"/>
      <c r="X51" s="591" t="s">
        <v>127</v>
      </c>
      <c r="Y51" s="669" t="s">
        <v>557</v>
      </c>
      <c r="Z51" s="670"/>
      <c r="AA51" s="671"/>
      <c r="AB51" s="672"/>
      <c r="AC51" s="672"/>
      <c r="AD51" s="673"/>
      <c r="AE51" s="671"/>
      <c r="AF51" s="672"/>
      <c r="AG51" s="672"/>
      <c r="AH51" s="673"/>
      <c r="AI51" s="590" t="s">
        <v>127</v>
      </c>
      <c r="AJ51" s="669" t="s">
        <v>603</v>
      </c>
      <c r="AK51" s="670"/>
    </row>
    <row r="52" spans="2:37" ht="14.25" customHeight="1">
      <c r="B52" s="689"/>
      <c r="C52" s="649"/>
      <c r="D52" s="589"/>
      <c r="E52" s="677" t="s">
        <v>608</v>
      </c>
      <c r="F52" s="678"/>
      <c r="G52" s="678"/>
      <c r="H52" s="678"/>
      <c r="I52" s="678"/>
      <c r="J52" s="678"/>
      <c r="K52" s="678"/>
      <c r="L52" s="678"/>
      <c r="M52" s="664"/>
      <c r="N52" s="665"/>
      <c r="O52" s="666"/>
      <c r="P52" s="667"/>
      <c r="Q52" s="668"/>
      <c r="R52" s="590" t="s">
        <v>127</v>
      </c>
      <c r="S52" s="669" t="s">
        <v>559</v>
      </c>
      <c r="T52" s="669"/>
      <c r="U52" s="591" t="s">
        <v>127</v>
      </c>
      <c r="V52" s="669" t="s">
        <v>558</v>
      </c>
      <c r="W52" s="669"/>
      <c r="X52" s="591" t="s">
        <v>127</v>
      </c>
      <c r="Y52" s="669" t="s">
        <v>557</v>
      </c>
      <c r="Z52" s="670"/>
      <c r="AA52" s="671"/>
      <c r="AB52" s="672"/>
      <c r="AC52" s="672"/>
      <c r="AD52" s="673"/>
      <c r="AE52" s="671"/>
      <c r="AF52" s="672"/>
      <c r="AG52" s="672"/>
      <c r="AH52" s="673"/>
      <c r="AI52" s="590" t="s">
        <v>127</v>
      </c>
      <c r="AJ52" s="669" t="s">
        <v>603</v>
      </c>
      <c r="AK52" s="670"/>
    </row>
    <row r="53" spans="2:37" ht="14.25" customHeight="1">
      <c r="B53" s="594"/>
      <c r="C53" s="662" t="s">
        <v>609</v>
      </c>
      <c r="D53" s="663"/>
      <c r="E53" s="663"/>
      <c r="F53" s="663"/>
      <c r="G53" s="663"/>
      <c r="H53" s="663"/>
      <c r="I53" s="663"/>
      <c r="J53" s="663"/>
      <c r="K53" s="663"/>
      <c r="L53" s="663"/>
      <c r="M53" s="664"/>
      <c r="N53" s="665"/>
      <c r="O53" s="666"/>
      <c r="P53" s="667"/>
      <c r="Q53" s="668"/>
      <c r="R53" s="590" t="s">
        <v>127</v>
      </c>
      <c r="S53" s="669" t="s">
        <v>559</v>
      </c>
      <c r="T53" s="669"/>
      <c r="U53" s="591" t="s">
        <v>127</v>
      </c>
      <c r="V53" s="669" t="s">
        <v>558</v>
      </c>
      <c r="W53" s="669"/>
      <c r="X53" s="591" t="s">
        <v>127</v>
      </c>
      <c r="Y53" s="669" t="s">
        <v>557</v>
      </c>
      <c r="Z53" s="670"/>
      <c r="AA53" s="671"/>
      <c r="AB53" s="672"/>
      <c r="AC53" s="672"/>
      <c r="AD53" s="673"/>
      <c r="AE53" s="671"/>
      <c r="AF53" s="672"/>
      <c r="AG53" s="672"/>
      <c r="AH53" s="673"/>
      <c r="AI53" s="674"/>
      <c r="AJ53" s="675"/>
      <c r="AK53" s="676"/>
    </row>
    <row r="54" spans="2:37" ht="14.25" customHeight="1">
      <c r="B54" s="594"/>
      <c r="C54" s="662" t="s">
        <v>610</v>
      </c>
      <c r="D54" s="663"/>
      <c r="E54" s="663"/>
      <c r="F54" s="663"/>
      <c r="G54" s="663"/>
      <c r="H54" s="663"/>
      <c r="I54" s="663"/>
      <c r="J54" s="663"/>
      <c r="K54" s="663"/>
      <c r="L54" s="663"/>
      <c r="M54" s="664"/>
      <c r="N54" s="665"/>
      <c r="O54" s="666"/>
      <c r="P54" s="667"/>
      <c r="Q54" s="668"/>
      <c r="R54" s="590" t="s">
        <v>127</v>
      </c>
      <c r="S54" s="669" t="s">
        <v>559</v>
      </c>
      <c r="T54" s="669"/>
      <c r="U54" s="591" t="s">
        <v>127</v>
      </c>
      <c r="V54" s="669" t="s">
        <v>558</v>
      </c>
      <c r="W54" s="669"/>
      <c r="X54" s="591" t="s">
        <v>127</v>
      </c>
      <c r="Y54" s="669" t="s">
        <v>557</v>
      </c>
      <c r="Z54" s="670"/>
      <c r="AA54" s="671"/>
      <c r="AB54" s="672"/>
      <c r="AC54" s="672"/>
      <c r="AD54" s="673"/>
      <c r="AE54" s="671"/>
      <c r="AF54" s="672"/>
      <c r="AG54" s="672"/>
      <c r="AH54" s="673"/>
      <c r="AI54" s="674"/>
      <c r="AJ54" s="675"/>
      <c r="AK54" s="676"/>
    </row>
    <row r="55" spans="2:37" ht="14.25" customHeight="1">
      <c r="B55" s="632" t="s">
        <v>611</v>
      </c>
      <c r="C55" s="633"/>
      <c r="D55" s="633"/>
      <c r="E55" s="633"/>
      <c r="F55" s="633"/>
      <c r="G55" s="633"/>
      <c r="H55" s="633"/>
      <c r="I55" s="633"/>
      <c r="J55" s="633"/>
      <c r="K55" s="634"/>
      <c r="L55" s="595"/>
      <c r="M55" s="596"/>
      <c r="N55" s="596"/>
      <c r="O55" s="596"/>
      <c r="P55" s="596"/>
      <c r="Q55" s="596"/>
      <c r="R55" s="597"/>
      <c r="S55" s="597"/>
      <c r="T55" s="597"/>
      <c r="U55" s="598"/>
      <c r="V55" s="599"/>
      <c r="W55" s="472"/>
      <c r="X55" s="472"/>
      <c r="Y55" s="472"/>
      <c r="Z55" s="472"/>
      <c r="AA55" s="472"/>
      <c r="AB55" s="600"/>
      <c r="AC55" s="600"/>
      <c r="AD55" s="600"/>
      <c r="AE55" s="601"/>
      <c r="AF55" s="601"/>
      <c r="AG55" s="601"/>
      <c r="AH55" s="601"/>
      <c r="AI55" s="601"/>
      <c r="AJ55" s="588"/>
      <c r="AK55" s="602"/>
    </row>
    <row r="56" spans="2:37" ht="14.25" customHeight="1">
      <c r="B56" s="635" t="s">
        <v>612</v>
      </c>
      <c r="C56" s="635"/>
      <c r="D56" s="635"/>
      <c r="E56" s="635"/>
      <c r="F56" s="635"/>
      <c r="G56" s="635"/>
      <c r="H56" s="635"/>
      <c r="I56" s="635"/>
      <c r="J56" s="635"/>
      <c r="K56" s="636"/>
      <c r="L56" s="637"/>
      <c r="M56" s="638"/>
      <c r="N56" s="638"/>
      <c r="O56" s="638"/>
      <c r="P56" s="638"/>
      <c r="Q56" s="638"/>
      <c r="R56" s="638"/>
      <c r="S56" s="638"/>
      <c r="T56" s="638"/>
      <c r="U56" s="638"/>
      <c r="V56" s="638"/>
      <c r="W56" s="638"/>
      <c r="X56" s="638"/>
      <c r="Y56" s="638"/>
      <c r="Z56" s="638"/>
      <c r="AA56" s="638"/>
      <c r="AB56" s="638"/>
      <c r="AC56" s="638"/>
      <c r="AD56" s="638"/>
      <c r="AE56" s="638"/>
      <c r="AF56" s="638"/>
      <c r="AG56" s="638"/>
      <c r="AH56" s="638"/>
      <c r="AI56" s="638"/>
      <c r="AJ56" s="638"/>
      <c r="AK56" s="639"/>
    </row>
    <row r="57" spans="2:37" ht="14.25" customHeight="1">
      <c r="B57" s="640" t="s">
        <v>17</v>
      </c>
      <c r="C57" s="640"/>
      <c r="D57" s="640"/>
      <c r="E57" s="640"/>
      <c r="F57" s="640"/>
      <c r="G57" s="640"/>
      <c r="H57" s="640"/>
      <c r="I57" s="640"/>
      <c r="J57" s="640"/>
      <c r="K57" s="640"/>
      <c r="L57" s="603"/>
      <c r="M57" s="596"/>
      <c r="N57" s="596"/>
      <c r="O57" s="596"/>
      <c r="P57" s="596"/>
      <c r="Q57" s="596"/>
      <c r="R57" s="597"/>
      <c r="S57" s="597"/>
      <c r="T57" s="597"/>
      <c r="U57" s="598"/>
      <c r="V57" s="599" t="s">
        <v>0</v>
      </c>
      <c r="W57" s="472"/>
      <c r="X57" s="472"/>
      <c r="Y57" s="472"/>
      <c r="Z57" s="472"/>
      <c r="AA57" s="472"/>
      <c r="AB57" s="600"/>
      <c r="AC57" s="600"/>
      <c r="AD57" s="600"/>
      <c r="AE57" s="601"/>
      <c r="AF57" s="601"/>
      <c r="AG57" s="601"/>
      <c r="AH57" s="601"/>
      <c r="AI57" s="601"/>
      <c r="AJ57" s="588"/>
      <c r="AK57" s="602"/>
    </row>
    <row r="58" spans="2:37" ht="14.25" customHeight="1">
      <c r="B58" s="632" t="s">
        <v>37</v>
      </c>
      <c r="C58" s="633"/>
      <c r="D58" s="633"/>
      <c r="E58" s="633"/>
      <c r="F58" s="633"/>
      <c r="G58" s="633"/>
      <c r="H58" s="633"/>
      <c r="I58" s="633"/>
      <c r="J58" s="633"/>
      <c r="K58" s="633"/>
      <c r="L58" s="641"/>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3"/>
    </row>
    <row r="59" spans="2:37" ht="14.25" customHeight="1">
      <c r="B59" s="644" t="s">
        <v>34</v>
      </c>
      <c r="C59" s="645"/>
      <c r="D59" s="645"/>
      <c r="E59" s="645"/>
      <c r="F59" s="645"/>
      <c r="G59" s="645"/>
      <c r="H59" s="645"/>
      <c r="I59" s="645"/>
      <c r="J59" s="645"/>
      <c r="K59" s="645"/>
      <c r="L59" s="646"/>
      <c r="M59" s="646"/>
      <c r="N59" s="646"/>
      <c r="O59" s="604"/>
      <c r="P59" s="605"/>
      <c r="Q59" s="606"/>
      <c r="R59" s="606"/>
      <c r="S59" s="606"/>
      <c r="T59" s="606"/>
      <c r="U59" s="597"/>
      <c r="V59" s="599"/>
      <c r="W59" s="472"/>
      <c r="X59" s="472"/>
      <c r="Y59" s="472"/>
      <c r="Z59" s="472"/>
      <c r="AA59" s="472"/>
      <c r="AB59" s="600"/>
      <c r="AC59" s="600"/>
      <c r="AD59" s="600"/>
      <c r="AE59" s="601"/>
      <c r="AF59" s="601"/>
      <c r="AG59" s="601"/>
      <c r="AH59" s="601"/>
      <c r="AI59" s="601"/>
      <c r="AJ59" s="588"/>
      <c r="AK59" s="602"/>
    </row>
    <row r="60" spans="2:37" ht="14.25" customHeight="1">
      <c r="B60" s="647" t="s">
        <v>18</v>
      </c>
      <c r="C60" s="650" t="s">
        <v>58</v>
      </c>
      <c r="D60" s="651"/>
      <c r="E60" s="651"/>
      <c r="F60" s="651"/>
      <c r="G60" s="651"/>
      <c r="H60" s="651"/>
      <c r="I60" s="651"/>
      <c r="J60" s="651"/>
      <c r="K60" s="651"/>
      <c r="L60" s="651"/>
      <c r="M60" s="651"/>
      <c r="N60" s="651"/>
      <c r="O60" s="651"/>
      <c r="P60" s="651"/>
      <c r="Q60" s="651"/>
      <c r="R60" s="651"/>
      <c r="S60" s="651"/>
      <c r="T60" s="651"/>
      <c r="U60" s="650" t="s">
        <v>27</v>
      </c>
      <c r="V60" s="651"/>
      <c r="W60" s="651"/>
      <c r="X60" s="651"/>
      <c r="Y60" s="651"/>
      <c r="Z60" s="651"/>
      <c r="AA60" s="651"/>
      <c r="AB60" s="651"/>
      <c r="AC60" s="651"/>
      <c r="AD60" s="651"/>
      <c r="AE60" s="651"/>
      <c r="AF60" s="651"/>
      <c r="AG60" s="651"/>
      <c r="AH60" s="651"/>
      <c r="AI60" s="651"/>
      <c r="AJ60" s="651"/>
      <c r="AK60" s="652"/>
    </row>
    <row r="61" spans="2:37">
      <c r="B61" s="648"/>
      <c r="C61" s="653"/>
      <c r="D61" s="654"/>
      <c r="E61" s="654"/>
      <c r="F61" s="654"/>
      <c r="G61" s="654"/>
      <c r="H61" s="654"/>
      <c r="I61" s="654"/>
      <c r="J61" s="654"/>
      <c r="K61" s="654"/>
      <c r="L61" s="654"/>
      <c r="M61" s="654"/>
      <c r="N61" s="654"/>
      <c r="O61" s="654"/>
      <c r="P61" s="654"/>
      <c r="Q61" s="654"/>
      <c r="R61" s="654"/>
      <c r="S61" s="654"/>
      <c r="T61" s="654"/>
      <c r="U61" s="653"/>
      <c r="V61" s="654"/>
      <c r="W61" s="654"/>
      <c r="X61" s="654"/>
      <c r="Y61" s="654"/>
      <c r="Z61" s="654"/>
      <c r="AA61" s="654"/>
      <c r="AB61" s="654"/>
      <c r="AC61" s="654"/>
      <c r="AD61" s="654"/>
      <c r="AE61" s="654"/>
      <c r="AF61" s="654"/>
      <c r="AG61" s="654"/>
      <c r="AH61" s="654"/>
      <c r="AI61" s="654"/>
      <c r="AJ61" s="654"/>
      <c r="AK61" s="659"/>
    </row>
    <row r="62" spans="2:37">
      <c r="B62" s="648"/>
      <c r="C62" s="655"/>
      <c r="D62" s="656"/>
      <c r="E62" s="656"/>
      <c r="F62" s="656"/>
      <c r="G62" s="656"/>
      <c r="H62" s="656"/>
      <c r="I62" s="656"/>
      <c r="J62" s="656"/>
      <c r="K62" s="656"/>
      <c r="L62" s="656"/>
      <c r="M62" s="656"/>
      <c r="N62" s="656"/>
      <c r="O62" s="656"/>
      <c r="P62" s="656"/>
      <c r="Q62" s="656"/>
      <c r="R62" s="656"/>
      <c r="S62" s="656"/>
      <c r="T62" s="656"/>
      <c r="U62" s="655"/>
      <c r="V62" s="656"/>
      <c r="W62" s="656"/>
      <c r="X62" s="656"/>
      <c r="Y62" s="656"/>
      <c r="Z62" s="656"/>
      <c r="AA62" s="656"/>
      <c r="AB62" s="656"/>
      <c r="AC62" s="656"/>
      <c r="AD62" s="656"/>
      <c r="AE62" s="656"/>
      <c r="AF62" s="656"/>
      <c r="AG62" s="656"/>
      <c r="AH62" s="656"/>
      <c r="AI62" s="656"/>
      <c r="AJ62" s="656"/>
      <c r="AK62" s="660"/>
    </row>
    <row r="63" spans="2:37">
      <c r="B63" s="648"/>
      <c r="C63" s="655"/>
      <c r="D63" s="656"/>
      <c r="E63" s="656"/>
      <c r="F63" s="656"/>
      <c r="G63" s="656"/>
      <c r="H63" s="656"/>
      <c r="I63" s="656"/>
      <c r="J63" s="656"/>
      <c r="K63" s="656"/>
      <c r="L63" s="656"/>
      <c r="M63" s="656"/>
      <c r="N63" s="656"/>
      <c r="O63" s="656"/>
      <c r="P63" s="656"/>
      <c r="Q63" s="656"/>
      <c r="R63" s="656"/>
      <c r="S63" s="656"/>
      <c r="T63" s="656"/>
      <c r="U63" s="655"/>
      <c r="V63" s="656"/>
      <c r="W63" s="656"/>
      <c r="X63" s="656"/>
      <c r="Y63" s="656"/>
      <c r="Z63" s="656"/>
      <c r="AA63" s="656"/>
      <c r="AB63" s="656"/>
      <c r="AC63" s="656"/>
      <c r="AD63" s="656"/>
      <c r="AE63" s="656"/>
      <c r="AF63" s="656"/>
      <c r="AG63" s="656"/>
      <c r="AH63" s="656"/>
      <c r="AI63" s="656"/>
      <c r="AJ63" s="656"/>
      <c r="AK63" s="660"/>
    </row>
    <row r="64" spans="2:37">
      <c r="B64" s="649"/>
      <c r="C64" s="657"/>
      <c r="D64" s="658"/>
      <c r="E64" s="658"/>
      <c r="F64" s="658"/>
      <c r="G64" s="658"/>
      <c r="H64" s="658"/>
      <c r="I64" s="658"/>
      <c r="J64" s="658"/>
      <c r="K64" s="658"/>
      <c r="L64" s="658"/>
      <c r="M64" s="658"/>
      <c r="N64" s="658"/>
      <c r="O64" s="658"/>
      <c r="P64" s="658"/>
      <c r="Q64" s="658"/>
      <c r="R64" s="658"/>
      <c r="S64" s="658"/>
      <c r="T64" s="658"/>
      <c r="U64" s="657"/>
      <c r="V64" s="658"/>
      <c r="W64" s="658"/>
      <c r="X64" s="658"/>
      <c r="Y64" s="658"/>
      <c r="Z64" s="658"/>
      <c r="AA64" s="658"/>
      <c r="AB64" s="658"/>
      <c r="AC64" s="658"/>
      <c r="AD64" s="658"/>
      <c r="AE64" s="658"/>
      <c r="AF64" s="658"/>
      <c r="AG64" s="658"/>
      <c r="AH64" s="658"/>
      <c r="AI64" s="658"/>
      <c r="AJ64" s="658"/>
      <c r="AK64" s="661"/>
    </row>
    <row r="65" spans="2:37" ht="14.25" customHeight="1">
      <c r="B65" s="723" t="s">
        <v>19</v>
      </c>
      <c r="C65" s="724"/>
      <c r="D65" s="724"/>
      <c r="E65" s="724"/>
      <c r="F65" s="725"/>
      <c r="G65" s="640" t="s">
        <v>20</v>
      </c>
      <c r="H65" s="640"/>
      <c r="I65" s="640"/>
      <c r="J65" s="640"/>
      <c r="K65" s="640"/>
      <c r="L65" s="640"/>
      <c r="M65" s="640"/>
      <c r="N65" s="640"/>
      <c r="O65" s="640"/>
      <c r="P65" s="640"/>
      <c r="Q65" s="640"/>
      <c r="R65" s="640"/>
      <c r="S65" s="640"/>
      <c r="T65" s="640"/>
      <c r="U65" s="744"/>
      <c r="V65" s="744"/>
      <c r="W65" s="744"/>
      <c r="X65" s="744"/>
      <c r="Y65" s="744"/>
      <c r="Z65" s="744"/>
      <c r="AA65" s="744"/>
      <c r="AB65" s="744"/>
      <c r="AC65" s="744"/>
      <c r="AD65" s="744"/>
      <c r="AE65" s="744"/>
      <c r="AF65" s="744"/>
      <c r="AG65" s="744"/>
      <c r="AH65" s="744"/>
      <c r="AI65" s="744"/>
      <c r="AJ65" s="744"/>
      <c r="AK65" s="744"/>
    </row>
    <row r="66" spans="2:37">
      <c r="B66" s="601"/>
      <c r="C66" s="601"/>
      <c r="D66" s="601"/>
      <c r="E66" s="601"/>
      <c r="F66" s="601"/>
      <c r="G66" s="601"/>
      <c r="H66" s="601"/>
      <c r="I66" s="601"/>
      <c r="J66" s="601"/>
      <c r="K66" s="601"/>
      <c r="L66" s="601"/>
      <c r="M66" s="601"/>
      <c r="N66" s="601"/>
      <c r="O66" s="601"/>
      <c r="P66" s="601"/>
      <c r="Q66" s="601"/>
      <c r="R66" s="601"/>
      <c r="S66" s="601"/>
      <c r="T66" s="601"/>
      <c r="U66" s="601"/>
      <c r="V66" s="601"/>
      <c r="W66" s="601"/>
      <c r="X66" s="601"/>
      <c r="Y66" s="601"/>
      <c r="Z66" s="601"/>
      <c r="AA66" s="601"/>
      <c r="AB66" s="601"/>
      <c r="AC66" s="601"/>
      <c r="AD66" s="601"/>
      <c r="AE66" s="601"/>
      <c r="AF66" s="601"/>
      <c r="AG66" s="601"/>
      <c r="AH66" s="601"/>
      <c r="AI66" s="601"/>
      <c r="AJ66" s="601"/>
      <c r="AK66" s="601"/>
    </row>
    <row r="67" spans="2:37">
      <c r="B67" s="588" t="s">
        <v>39</v>
      </c>
      <c r="C67" s="601"/>
      <c r="D67" s="601"/>
      <c r="E67" s="601"/>
      <c r="F67" s="601"/>
      <c r="G67" s="601"/>
      <c r="H67" s="601"/>
      <c r="I67" s="601"/>
      <c r="J67" s="601"/>
      <c r="K67" s="601"/>
      <c r="L67" s="601"/>
      <c r="M67" s="601"/>
      <c r="N67" s="601"/>
      <c r="O67" s="601"/>
      <c r="P67" s="601"/>
      <c r="Q67" s="601"/>
      <c r="R67" s="601"/>
      <c r="S67" s="601"/>
      <c r="T67" s="601"/>
      <c r="U67" s="601"/>
      <c r="V67" s="601"/>
      <c r="W67" s="601"/>
      <c r="X67" s="601"/>
      <c r="Y67" s="601"/>
      <c r="Z67" s="601"/>
      <c r="AA67" s="601"/>
      <c r="AB67" s="601"/>
      <c r="AC67" s="601"/>
      <c r="AD67" s="601"/>
      <c r="AE67" s="601"/>
      <c r="AF67" s="601"/>
      <c r="AG67" s="601"/>
      <c r="AH67" s="601"/>
      <c r="AI67" s="601"/>
      <c r="AJ67" s="601"/>
      <c r="AK67" s="601"/>
    </row>
    <row r="68" spans="2:37">
      <c r="B68" s="588" t="s">
        <v>74</v>
      </c>
      <c r="C68" s="601"/>
      <c r="D68" s="601"/>
      <c r="E68" s="601"/>
      <c r="F68" s="601"/>
      <c r="G68" s="601"/>
      <c r="H68" s="601"/>
      <c r="I68" s="601"/>
      <c r="J68" s="601"/>
      <c r="K68" s="601"/>
      <c r="L68" s="601"/>
      <c r="M68" s="601"/>
      <c r="N68" s="601"/>
      <c r="O68" s="601"/>
      <c r="P68" s="601"/>
      <c r="Q68" s="601"/>
      <c r="R68" s="601"/>
      <c r="S68" s="601"/>
      <c r="T68" s="601"/>
      <c r="U68" s="601"/>
      <c r="V68" s="601"/>
      <c r="W68" s="601"/>
      <c r="X68" s="601"/>
      <c r="Y68" s="601"/>
      <c r="Z68" s="601"/>
      <c r="AA68" s="601"/>
      <c r="AB68" s="601"/>
      <c r="AC68" s="601"/>
      <c r="AD68" s="601"/>
      <c r="AE68" s="601"/>
      <c r="AF68" s="601"/>
      <c r="AG68" s="601"/>
      <c r="AH68" s="601"/>
      <c r="AI68" s="601"/>
      <c r="AJ68" s="601"/>
      <c r="AK68" s="601"/>
    </row>
    <row r="69" spans="2:37">
      <c r="B69" s="588" t="s">
        <v>75</v>
      </c>
      <c r="C69" s="601"/>
      <c r="D69" s="601"/>
      <c r="E69" s="601"/>
      <c r="F69" s="601"/>
      <c r="G69" s="601"/>
      <c r="H69" s="601"/>
      <c r="I69" s="601"/>
      <c r="J69" s="601"/>
      <c r="K69" s="601"/>
      <c r="L69" s="601"/>
      <c r="M69" s="601"/>
      <c r="N69" s="601"/>
      <c r="O69" s="601"/>
      <c r="P69" s="601"/>
      <c r="Q69" s="601"/>
      <c r="R69" s="601"/>
      <c r="S69" s="601"/>
      <c r="T69" s="601"/>
      <c r="U69" s="601"/>
      <c r="V69" s="601"/>
      <c r="W69" s="601"/>
      <c r="X69" s="601"/>
      <c r="Y69" s="601"/>
      <c r="Z69" s="601"/>
      <c r="AA69" s="601"/>
      <c r="AB69" s="601"/>
      <c r="AC69" s="601"/>
      <c r="AD69" s="601"/>
      <c r="AE69" s="601"/>
      <c r="AF69" s="601"/>
      <c r="AG69" s="601"/>
      <c r="AH69" s="601"/>
      <c r="AI69" s="601"/>
      <c r="AJ69" s="601"/>
      <c r="AK69" s="601"/>
    </row>
    <row r="70" spans="2:37">
      <c r="B70" s="588" t="s">
        <v>613</v>
      </c>
      <c r="C70" s="601"/>
      <c r="D70" s="601"/>
      <c r="E70" s="601"/>
      <c r="F70" s="601"/>
      <c r="G70" s="601"/>
      <c r="H70" s="601"/>
      <c r="I70" s="601"/>
      <c r="J70" s="601"/>
      <c r="K70" s="601"/>
      <c r="L70" s="601"/>
      <c r="M70" s="601"/>
      <c r="N70" s="601"/>
      <c r="O70" s="601"/>
      <c r="P70" s="601"/>
      <c r="Q70" s="601"/>
      <c r="R70" s="601"/>
      <c r="S70" s="601"/>
      <c r="T70" s="601"/>
      <c r="U70" s="601"/>
      <c r="V70" s="601"/>
      <c r="W70" s="601"/>
      <c r="X70" s="601"/>
      <c r="Y70" s="601"/>
      <c r="Z70" s="601"/>
      <c r="AA70" s="601"/>
      <c r="AB70" s="601"/>
      <c r="AC70" s="601"/>
      <c r="AD70" s="601"/>
      <c r="AE70" s="601"/>
      <c r="AF70" s="601"/>
      <c r="AG70" s="601"/>
      <c r="AH70" s="601"/>
      <c r="AI70" s="601"/>
      <c r="AJ70" s="601"/>
      <c r="AK70" s="601"/>
    </row>
    <row r="71" spans="2:37">
      <c r="B71" s="588" t="s">
        <v>47</v>
      </c>
      <c r="C71" s="601"/>
      <c r="D71" s="601"/>
      <c r="E71" s="601"/>
      <c r="F71" s="601"/>
      <c r="G71" s="601"/>
      <c r="H71" s="601"/>
      <c r="I71" s="601"/>
      <c r="J71" s="601"/>
      <c r="K71" s="601"/>
      <c r="L71" s="601"/>
      <c r="M71" s="601"/>
      <c r="N71" s="601"/>
      <c r="O71" s="601"/>
      <c r="P71" s="601"/>
      <c r="Q71" s="601"/>
      <c r="R71" s="601"/>
      <c r="S71" s="601"/>
      <c r="T71" s="601"/>
      <c r="U71" s="601"/>
      <c r="V71" s="601"/>
      <c r="W71" s="601"/>
      <c r="X71" s="601"/>
      <c r="Y71" s="601"/>
      <c r="Z71" s="601"/>
      <c r="AA71" s="601"/>
      <c r="AB71" s="601"/>
      <c r="AC71" s="601"/>
      <c r="AD71" s="601"/>
      <c r="AE71" s="601"/>
      <c r="AF71" s="601"/>
      <c r="AG71" s="601"/>
      <c r="AH71" s="601"/>
      <c r="AI71" s="601"/>
      <c r="AJ71" s="601"/>
      <c r="AK71" s="601"/>
    </row>
    <row r="72" spans="2:37">
      <c r="B72" s="588" t="s">
        <v>614</v>
      </c>
      <c r="C72" s="601"/>
      <c r="D72" s="601"/>
      <c r="E72" s="601"/>
      <c r="F72" s="601"/>
      <c r="G72" s="601"/>
      <c r="H72" s="601"/>
      <c r="I72" s="601"/>
      <c r="J72" s="601"/>
      <c r="K72" s="601"/>
      <c r="L72" s="601"/>
      <c r="M72" s="601"/>
      <c r="N72" s="601"/>
      <c r="O72" s="601"/>
      <c r="P72" s="601"/>
      <c r="Q72" s="601"/>
      <c r="R72" s="601"/>
      <c r="S72" s="601"/>
      <c r="T72" s="601"/>
      <c r="U72" s="601"/>
      <c r="V72" s="601"/>
      <c r="W72" s="601"/>
      <c r="X72" s="601"/>
      <c r="Y72" s="601"/>
      <c r="Z72" s="601"/>
      <c r="AA72" s="601"/>
      <c r="AB72" s="601"/>
      <c r="AC72" s="601"/>
      <c r="AD72" s="601"/>
      <c r="AE72" s="601"/>
      <c r="AF72" s="601"/>
      <c r="AG72" s="601"/>
      <c r="AH72" s="601"/>
      <c r="AI72" s="601"/>
      <c r="AJ72" s="601"/>
      <c r="AK72" s="601"/>
    </row>
    <row r="73" spans="2:37">
      <c r="B73" s="588" t="s">
        <v>615</v>
      </c>
      <c r="C73" s="601"/>
      <c r="D73" s="601"/>
      <c r="E73" s="601"/>
      <c r="F73" s="601"/>
      <c r="G73" s="601"/>
      <c r="H73" s="601"/>
      <c r="I73" s="601"/>
      <c r="J73" s="601"/>
      <c r="K73" s="601"/>
      <c r="L73" s="601"/>
      <c r="M73" s="601"/>
      <c r="N73" s="601"/>
      <c r="O73" s="601"/>
      <c r="P73" s="601"/>
      <c r="Q73" s="601"/>
      <c r="R73" s="601"/>
      <c r="S73" s="601"/>
      <c r="T73" s="601"/>
      <c r="U73" s="601"/>
      <c r="V73" s="601"/>
      <c r="W73" s="601"/>
      <c r="X73" s="601"/>
      <c r="Y73" s="601"/>
      <c r="Z73" s="601"/>
      <c r="AA73" s="601"/>
      <c r="AB73" s="601"/>
      <c r="AC73" s="601"/>
      <c r="AD73" s="601"/>
      <c r="AE73" s="601"/>
      <c r="AF73" s="601"/>
      <c r="AG73" s="601"/>
      <c r="AH73" s="601"/>
      <c r="AI73" s="601"/>
      <c r="AJ73" s="601"/>
      <c r="AK73" s="601"/>
    </row>
    <row r="74" spans="2:37">
      <c r="B74" s="588"/>
      <c r="C74" s="601"/>
      <c r="D74" s="601"/>
      <c r="E74" s="601" t="s">
        <v>616</v>
      </c>
      <c r="F74" s="601"/>
      <c r="G74" s="601"/>
      <c r="H74" s="601"/>
      <c r="I74" s="601"/>
      <c r="J74" s="601"/>
      <c r="K74" s="601"/>
      <c r="L74" s="601"/>
      <c r="M74" s="601"/>
      <c r="N74" s="601"/>
      <c r="O74" s="601"/>
      <c r="P74" s="601"/>
      <c r="Q74" s="601"/>
      <c r="R74" s="601"/>
      <c r="S74" s="601"/>
      <c r="T74" s="601"/>
      <c r="U74" s="601"/>
      <c r="V74" s="601"/>
      <c r="W74" s="601"/>
      <c r="X74" s="601"/>
      <c r="Y74" s="601"/>
      <c r="Z74" s="601"/>
      <c r="AA74" s="601"/>
      <c r="AB74" s="601"/>
      <c r="AC74" s="601"/>
      <c r="AD74" s="601"/>
      <c r="AE74" s="601"/>
      <c r="AF74" s="601"/>
      <c r="AG74" s="601"/>
      <c r="AH74" s="601"/>
      <c r="AI74" s="601"/>
      <c r="AJ74" s="601"/>
      <c r="AK74" s="601"/>
    </row>
    <row r="75" spans="2:37">
      <c r="B75" s="588" t="s">
        <v>617</v>
      </c>
      <c r="C75" s="601"/>
      <c r="D75" s="601"/>
      <c r="E75" s="601"/>
      <c r="F75" s="601"/>
      <c r="G75" s="601"/>
      <c r="H75" s="601"/>
      <c r="I75" s="601"/>
      <c r="J75" s="601"/>
      <c r="K75" s="601"/>
      <c r="L75" s="601"/>
      <c r="M75" s="601"/>
      <c r="N75" s="601"/>
      <c r="O75" s="601"/>
      <c r="P75" s="601"/>
      <c r="Q75" s="601"/>
      <c r="R75" s="601"/>
      <c r="S75" s="601"/>
      <c r="T75" s="601"/>
      <c r="U75" s="601"/>
      <c r="V75" s="601"/>
      <c r="W75" s="601"/>
      <c r="X75" s="601"/>
      <c r="Y75" s="601"/>
      <c r="Z75" s="601"/>
      <c r="AA75" s="601"/>
      <c r="AB75" s="601"/>
      <c r="AC75" s="601"/>
      <c r="AD75" s="601"/>
      <c r="AE75" s="601"/>
      <c r="AF75" s="601"/>
      <c r="AG75" s="601"/>
      <c r="AH75" s="601"/>
      <c r="AI75" s="601"/>
      <c r="AJ75" s="601"/>
      <c r="AK75" s="601"/>
    </row>
    <row r="76" spans="2:37">
      <c r="B76" s="588" t="s">
        <v>618</v>
      </c>
      <c r="C76" s="601"/>
      <c r="D76" s="601"/>
      <c r="E76" s="601"/>
      <c r="F76" s="601"/>
      <c r="G76" s="601"/>
      <c r="H76" s="601"/>
      <c r="I76" s="601"/>
      <c r="J76" s="601"/>
      <c r="K76" s="601"/>
      <c r="L76" s="601"/>
      <c r="M76" s="601"/>
      <c r="N76" s="601"/>
      <c r="O76" s="601"/>
      <c r="P76" s="601"/>
      <c r="Q76" s="601"/>
      <c r="R76" s="601"/>
      <c r="S76" s="601"/>
      <c r="T76" s="601"/>
      <c r="U76" s="601"/>
      <c r="V76" s="601"/>
      <c r="W76" s="601"/>
      <c r="X76" s="601"/>
      <c r="Y76" s="601"/>
      <c r="Z76" s="601"/>
      <c r="AA76" s="601"/>
      <c r="AB76" s="601"/>
      <c r="AC76" s="601"/>
      <c r="AD76" s="601"/>
      <c r="AE76" s="601"/>
      <c r="AF76" s="601"/>
      <c r="AG76" s="601"/>
      <c r="AH76" s="601"/>
      <c r="AI76" s="601"/>
      <c r="AJ76" s="601"/>
      <c r="AK76" s="601"/>
    </row>
    <row r="77" spans="2:37">
      <c r="B77" s="601"/>
      <c r="C77" s="601"/>
      <c r="D77" s="601"/>
      <c r="E77" s="588" t="s">
        <v>619</v>
      </c>
      <c r="F77" s="601"/>
      <c r="G77" s="601"/>
      <c r="H77" s="601"/>
      <c r="I77" s="601"/>
      <c r="J77" s="601"/>
      <c r="K77" s="601"/>
      <c r="L77" s="601"/>
      <c r="M77" s="601"/>
      <c r="N77" s="601"/>
      <c r="O77" s="601"/>
      <c r="P77" s="601"/>
      <c r="Q77" s="601"/>
      <c r="R77" s="601"/>
      <c r="S77" s="601"/>
      <c r="T77" s="601"/>
      <c r="U77" s="601"/>
      <c r="V77" s="601"/>
      <c r="W77" s="601"/>
      <c r="X77" s="601"/>
      <c r="Y77" s="601"/>
      <c r="Z77" s="601"/>
      <c r="AA77" s="601"/>
      <c r="AB77" s="601"/>
      <c r="AC77" s="601"/>
      <c r="AD77" s="601"/>
      <c r="AE77" s="601"/>
      <c r="AF77" s="601"/>
      <c r="AG77" s="601"/>
      <c r="AH77" s="601"/>
      <c r="AI77" s="601"/>
      <c r="AJ77" s="601"/>
      <c r="AK77" s="601"/>
    </row>
    <row r="78" spans="2:37">
      <c r="B78" s="601"/>
      <c r="C78" s="601"/>
      <c r="D78" s="601"/>
      <c r="E78" s="601"/>
      <c r="F78" s="601"/>
      <c r="G78" s="601"/>
      <c r="H78" s="601"/>
      <c r="I78" s="601"/>
      <c r="J78" s="601"/>
      <c r="K78" s="601"/>
      <c r="L78" s="601"/>
      <c r="M78" s="601"/>
      <c r="N78" s="601"/>
      <c r="O78" s="601"/>
      <c r="P78" s="601"/>
      <c r="Q78" s="601"/>
      <c r="R78" s="601"/>
      <c r="S78" s="601"/>
      <c r="T78" s="601"/>
      <c r="U78" s="601"/>
      <c r="V78" s="601"/>
      <c r="W78" s="601"/>
      <c r="X78" s="601"/>
      <c r="Y78" s="601"/>
      <c r="Z78" s="601"/>
      <c r="AA78" s="601"/>
      <c r="AB78" s="601"/>
      <c r="AC78" s="601"/>
      <c r="AD78" s="601"/>
      <c r="AE78" s="601"/>
      <c r="AF78" s="601"/>
      <c r="AG78" s="601"/>
      <c r="AH78" s="601"/>
      <c r="AI78" s="601"/>
      <c r="AJ78" s="601"/>
      <c r="AK78" s="601"/>
    </row>
    <row r="79" spans="2:37">
      <c r="B79" s="601"/>
      <c r="C79" s="601"/>
      <c r="D79" s="601"/>
      <c r="E79" s="601"/>
      <c r="F79" s="601"/>
      <c r="G79" s="601"/>
      <c r="H79" s="601"/>
      <c r="I79" s="601"/>
      <c r="J79" s="601"/>
      <c r="K79" s="601"/>
      <c r="L79" s="601"/>
      <c r="M79" s="601"/>
      <c r="N79" s="601"/>
      <c r="O79" s="601"/>
      <c r="P79" s="601"/>
      <c r="Q79" s="601"/>
      <c r="R79" s="601"/>
      <c r="S79" s="601"/>
      <c r="T79" s="601"/>
      <c r="U79" s="601"/>
      <c r="V79" s="601"/>
      <c r="W79" s="601"/>
      <c r="X79" s="601"/>
      <c r="Y79" s="601"/>
      <c r="Z79" s="601"/>
      <c r="AA79" s="601"/>
      <c r="AB79" s="601"/>
      <c r="AC79" s="601"/>
      <c r="AD79" s="601"/>
      <c r="AE79" s="601"/>
      <c r="AF79" s="601"/>
      <c r="AG79" s="601"/>
      <c r="AH79" s="601"/>
      <c r="AI79" s="601"/>
      <c r="AJ79" s="601"/>
      <c r="AK79" s="601"/>
    </row>
    <row r="80" spans="2:37">
      <c r="B80" s="601"/>
      <c r="C80" s="601"/>
      <c r="D80" s="601"/>
      <c r="E80" s="601"/>
      <c r="F80" s="601"/>
      <c r="G80" s="601"/>
      <c r="H80" s="601"/>
      <c r="I80" s="601"/>
      <c r="J80" s="601"/>
      <c r="K80" s="601"/>
      <c r="L80" s="601"/>
      <c r="M80" s="601"/>
      <c r="N80" s="601"/>
      <c r="O80" s="601"/>
      <c r="P80" s="601"/>
      <c r="Q80" s="601"/>
      <c r="R80" s="601"/>
      <c r="S80" s="601"/>
      <c r="T80" s="601"/>
      <c r="U80" s="601"/>
      <c r="V80" s="601"/>
      <c r="W80" s="601"/>
      <c r="X80" s="601"/>
      <c r="Y80" s="601"/>
      <c r="Z80" s="601"/>
      <c r="AA80" s="601"/>
      <c r="AB80" s="601"/>
      <c r="AC80" s="601"/>
      <c r="AD80" s="601"/>
      <c r="AE80" s="601"/>
      <c r="AF80" s="601"/>
      <c r="AG80" s="601"/>
      <c r="AH80" s="601"/>
      <c r="AI80" s="601"/>
      <c r="AJ80" s="601"/>
      <c r="AK80" s="601"/>
    </row>
    <row r="81" spans="2:37">
      <c r="B81" s="601"/>
      <c r="C81" s="601"/>
      <c r="D81" s="601"/>
      <c r="E81" s="601"/>
      <c r="F81" s="601"/>
      <c r="G81" s="601"/>
      <c r="H81" s="601"/>
      <c r="I81" s="601"/>
      <c r="J81" s="601"/>
      <c r="K81" s="601"/>
      <c r="L81" s="601"/>
      <c r="M81" s="601"/>
      <c r="N81" s="601"/>
      <c r="O81" s="601"/>
      <c r="P81" s="601"/>
      <c r="Q81" s="601"/>
      <c r="R81" s="601"/>
      <c r="S81" s="601"/>
      <c r="T81" s="601"/>
      <c r="U81" s="601"/>
      <c r="V81" s="601"/>
      <c r="W81" s="601"/>
      <c r="X81" s="601"/>
      <c r="Y81" s="601"/>
      <c r="Z81" s="601"/>
      <c r="AA81" s="601"/>
      <c r="AB81" s="601"/>
      <c r="AC81" s="601"/>
      <c r="AD81" s="601"/>
      <c r="AE81" s="601"/>
      <c r="AF81" s="601"/>
      <c r="AG81" s="601"/>
      <c r="AH81" s="601"/>
      <c r="AI81" s="601"/>
      <c r="AJ81" s="601"/>
      <c r="AK81" s="601"/>
    </row>
    <row r="82" spans="2:37">
      <c r="B82" s="601"/>
      <c r="C82" s="601"/>
      <c r="D82" s="601"/>
      <c r="E82" s="601"/>
      <c r="F82" s="601"/>
      <c r="G82" s="601"/>
      <c r="H82" s="601"/>
      <c r="I82" s="601"/>
      <c r="J82" s="601"/>
      <c r="K82" s="601"/>
      <c r="L82" s="601"/>
      <c r="M82" s="601"/>
      <c r="N82" s="601"/>
      <c r="O82" s="601"/>
      <c r="P82" s="601"/>
      <c r="Q82" s="601"/>
      <c r="R82" s="601"/>
      <c r="S82" s="601"/>
      <c r="T82" s="601"/>
      <c r="U82" s="601"/>
      <c r="V82" s="601"/>
      <c r="W82" s="601"/>
      <c r="X82" s="601"/>
      <c r="Y82" s="601"/>
      <c r="Z82" s="601"/>
      <c r="AA82" s="601"/>
      <c r="AB82" s="601"/>
      <c r="AC82" s="601"/>
      <c r="AD82" s="601"/>
      <c r="AE82" s="601"/>
      <c r="AF82" s="601"/>
      <c r="AG82" s="601"/>
      <c r="AH82" s="601"/>
      <c r="AI82" s="601"/>
      <c r="AJ82" s="601"/>
      <c r="AK82" s="601"/>
    </row>
    <row r="83" spans="2:37">
      <c r="B83" s="601"/>
      <c r="C83" s="601"/>
      <c r="D83" s="601"/>
      <c r="E83" s="601"/>
      <c r="F83" s="601"/>
      <c r="G83" s="601"/>
      <c r="H83" s="601"/>
      <c r="I83" s="601"/>
      <c r="J83" s="601"/>
      <c r="K83" s="601"/>
      <c r="L83" s="601"/>
      <c r="M83" s="601"/>
      <c r="N83" s="601"/>
      <c r="O83" s="601"/>
      <c r="P83" s="601"/>
      <c r="Q83" s="601"/>
      <c r="R83" s="601"/>
      <c r="S83" s="601"/>
      <c r="T83" s="601"/>
      <c r="U83" s="601"/>
      <c r="V83" s="601"/>
      <c r="W83" s="601"/>
      <c r="X83" s="601"/>
      <c r="Y83" s="601"/>
      <c r="Z83" s="601"/>
      <c r="AA83" s="601"/>
      <c r="AB83" s="601"/>
      <c r="AC83" s="601"/>
      <c r="AD83" s="601"/>
      <c r="AE83" s="601"/>
      <c r="AF83" s="601"/>
      <c r="AG83" s="601"/>
      <c r="AH83" s="601"/>
      <c r="AI83" s="601"/>
      <c r="AJ83" s="601"/>
      <c r="AK83" s="601"/>
    </row>
    <row r="84" spans="2:37">
      <c r="B84" s="601"/>
      <c r="C84" s="601"/>
      <c r="D84" s="601"/>
      <c r="E84" s="601"/>
      <c r="F84" s="601"/>
      <c r="G84" s="601"/>
      <c r="H84" s="601"/>
      <c r="I84" s="601"/>
      <c r="J84" s="601"/>
      <c r="K84" s="601"/>
      <c r="L84" s="601"/>
      <c r="M84" s="601"/>
      <c r="N84" s="601"/>
      <c r="O84" s="601"/>
      <c r="P84" s="601"/>
      <c r="Q84" s="601"/>
      <c r="R84" s="601"/>
      <c r="S84" s="601"/>
      <c r="T84" s="601"/>
      <c r="U84" s="601"/>
      <c r="V84" s="601"/>
      <c r="W84" s="601"/>
      <c r="X84" s="601"/>
      <c r="Y84" s="601"/>
      <c r="Z84" s="601"/>
      <c r="AA84" s="601"/>
      <c r="AB84" s="601"/>
      <c r="AC84" s="601"/>
      <c r="AD84" s="601"/>
      <c r="AE84" s="601"/>
      <c r="AF84" s="601"/>
      <c r="AG84" s="601"/>
      <c r="AH84" s="601"/>
      <c r="AI84" s="601"/>
      <c r="AJ84" s="601"/>
      <c r="AK84" s="601"/>
    </row>
    <row r="85" spans="2:37">
      <c r="B85" s="601"/>
      <c r="C85" s="601"/>
      <c r="D85" s="601"/>
      <c r="E85" s="601"/>
      <c r="F85" s="601"/>
      <c r="G85" s="601"/>
      <c r="H85" s="601"/>
      <c r="I85" s="601"/>
      <c r="J85" s="601"/>
      <c r="K85" s="601"/>
      <c r="L85" s="601"/>
      <c r="M85" s="601"/>
      <c r="N85" s="601"/>
      <c r="O85" s="601"/>
      <c r="P85" s="601"/>
      <c r="Q85" s="601"/>
      <c r="R85" s="601"/>
      <c r="S85" s="601"/>
      <c r="T85" s="601"/>
      <c r="U85" s="601"/>
      <c r="V85" s="601"/>
      <c r="W85" s="601"/>
      <c r="X85" s="601"/>
      <c r="Y85" s="601"/>
      <c r="Z85" s="601"/>
      <c r="AA85" s="601"/>
      <c r="AB85" s="601"/>
      <c r="AC85" s="601"/>
      <c r="AD85" s="601"/>
      <c r="AE85" s="601"/>
      <c r="AF85" s="601"/>
      <c r="AG85" s="601"/>
      <c r="AH85" s="601"/>
      <c r="AI85" s="601"/>
      <c r="AJ85" s="601"/>
      <c r="AK85" s="601"/>
    </row>
    <row r="86" spans="2:37">
      <c r="B86" s="601"/>
      <c r="C86" s="601"/>
      <c r="D86" s="601"/>
      <c r="E86" s="601"/>
      <c r="F86" s="601"/>
      <c r="G86" s="601"/>
      <c r="H86" s="601"/>
      <c r="I86" s="601"/>
      <c r="J86" s="601"/>
      <c r="K86" s="601"/>
      <c r="L86" s="601"/>
      <c r="M86" s="601"/>
      <c r="N86" s="601"/>
      <c r="O86" s="601"/>
      <c r="P86" s="601"/>
      <c r="Q86" s="601"/>
      <c r="R86" s="601"/>
      <c r="S86" s="601"/>
      <c r="T86" s="601"/>
      <c r="U86" s="601"/>
      <c r="V86" s="601"/>
      <c r="W86" s="601"/>
      <c r="X86" s="601"/>
      <c r="Y86" s="601"/>
      <c r="Z86" s="601"/>
      <c r="AA86" s="601"/>
      <c r="AB86" s="601"/>
      <c r="AC86" s="601"/>
      <c r="AD86" s="601"/>
      <c r="AE86" s="601"/>
      <c r="AF86" s="601"/>
      <c r="AG86" s="601"/>
      <c r="AH86" s="601"/>
      <c r="AI86" s="601"/>
      <c r="AJ86" s="601"/>
      <c r="AK86" s="601"/>
    </row>
    <row r="87" spans="2:37">
      <c r="B87" s="601"/>
      <c r="C87" s="601"/>
      <c r="D87" s="601"/>
      <c r="E87" s="601"/>
      <c r="F87" s="601"/>
      <c r="G87" s="601"/>
      <c r="H87" s="601"/>
      <c r="I87" s="601"/>
      <c r="J87" s="601"/>
      <c r="K87" s="601"/>
      <c r="L87" s="601"/>
      <c r="M87" s="601"/>
      <c r="N87" s="601"/>
      <c r="O87" s="601"/>
      <c r="P87" s="601"/>
      <c r="Q87" s="601"/>
      <c r="R87" s="601"/>
      <c r="S87" s="601"/>
      <c r="T87" s="601"/>
      <c r="U87" s="601"/>
      <c r="V87" s="601"/>
      <c r="W87" s="601"/>
      <c r="X87" s="601"/>
      <c r="Y87" s="601"/>
      <c r="Z87" s="601"/>
      <c r="AA87" s="601"/>
      <c r="AB87" s="601"/>
      <c r="AC87" s="601"/>
      <c r="AD87" s="601"/>
      <c r="AE87" s="601"/>
      <c r="AF87" s="601"/>
      <c r="AG87" s="601"/>
      <c r="AH87" s="601"/>
      <c r="AI87" s="601"/>
      <c r="AJ87" s="601"/>
      <c r="AK87" s="601"/>
    </row>
    <row r="88" spans="2:37" ht="12.75" customHeight="1">
      <c r="B88" s="607"/>
      <c r="C88" s="601"/>
      <c r="D88" s="601"/>
      <c r="E88" s="601"/>
      <c r="F88" s="601"/>
      <c r="G88" s="601"/>
      <c r="H88" s="601"/>
      <c r="I88" s="601"/>
      <c r="J88" s="601"/>
      <c r="K88" s="601"/>
      <c r="L88" s="601"/>
      <c r="M88" s="601"/>
      <c r="N88" s="601"/>
      <c r="O88" s="601"/>
      <c r="P88" s="601"/>
      <c r="Q88" s="601"/>
      <c r="R88" s="601"/>
      <c r="S88" s="601"/>
      <c r="T88" s="601"/>
      <c r="U88" s="601"/>
      <c r="V88" s="601"/>
      <c r="W88" s="601"/>
      <c r="X88" s="601"/>
      <c r="Y88" s="601"/>
      <c r="Z88" s="601"/>
      <c r="AA88" s="601"/>
      <c r="AB88" s="601"/>
      <c r="AC88" s="601"/>
      <c r="AD88" s="601"/>
      <c r="AE88" s="601"/>
      <c r="AF88" s="601"/>
      <c r="AG88" s="601"/>
      <c r="AH88" s="601"/>
      <c r="AI88" s="601"/>
      <c r="AJ88" s="601"/>
      <c r="AK88" s="601"/>
    </row>
    <row r="89" spans="2:37" ht="12.75" customHeight="1">
      <c r="B89" s="607" t="s">
        <v>29</v>
      </c>
      <c r="C89" s="601"/>
      <c r="D89" s="601"/>
      <c r="E89" s="601"/>
      <c r="F89" s="601"/>
      <c r="G89" s="601"/>
      <c r="H89" s="601"/>
      <c r="I89" s="601"/>
      <c r="J89" s="601"/>
      <c r="K89" s="601"/>
      <c r="L89" s="601"/>
      <c r="M89" s="601"/>
      <c r="N89" s="601"/>
      <c r="O89" s="601"/>
      <c r="P89" s="601"/>
      <c r="Q89" s="601"/>
      <c r="R89" s="601"/>
      <c r="S89" s="601"/>
      <c r="T89" s="601"/>
      <c r="U89" s="601"/>
      <c r="V89" s="601"/>
      <c r="W89" s="601"/>
      <c r="X89" s="601"/>
      <c r="Y89" s="601"/>
      <c r="Z89" s="601"/>
      <c r="AA89" s="601"/>
      <c r="AB89" s="601"/>
      <c r="AC89" s="601"/>
      <c r="AD89" s="601"/>
      <c r="AE89" s="601"/>
      <c r="AF89" s="601"/>
      <c r="AG89" s="601"/>
      <c r="AH89" s="601"/>
      <c r="AI89" s="601"/>
      <c r="AJ89" s="601"/>
      <c r="AK89" s="601"/>
    </row>
    <row r="90" spans="2:37" ht="12.75" customHeight="1">
      <c r="B90" s="607" t="s">
        <v>21</v>
      </c>
      <c r="C90" s="601"/>
      <c r="D90" s="601"/>
      <c r="E90" s="601"/>
      <c r="F90" s="601"/>
      <c r="G90" s="601"/>
      <c r="H90" s="601"/>
      <c r="I90" s="601"/>
      <c r="J90" s="601"/>
      <c r="K90" s="601"/>
      <c r="L90" s="601"/>
      <c r="M90" s="601"/>
      <c r="N90" s="601"/>
      <c r="O90" s="601"/>
      <c r="P90" s="601"/>
      <c r="Q90" s="601"/>
      <c r="R90" s="601"/>
      <c r="S90" s="601"/>
      <c r="T90" s="601"/>
      <c r="U90" s="601"/>
      <c r="V90" s="601"/>
      <c r="W90" s="601"/>
      <c r="X90" s="601"/>
      <c r="Y90" s="601"/>
      <c r="Z90" s="601"/>
      <c r="AA90" s="601"/>
      <c r="AB90" s="601"/>
      <c r="AC90" s="601"/>
      <c r="AD90" s="601"/>
      <c r="AE90" s="601"/>
      <c r="AF90" s="601"/>
      <c r="AG90" s="601"/>
      <c r="AH90" s="601"/>
      <c r="AI90" s="601"/>
      <c r="AJ90" s="601"/>
      <c r="AK90" s="601"/>
    </row>
    <row r="91" spans="2:37" ht="12.75" customHeight="1">
      <c r="B91" s="607" t="s">
        <v>22</v>
      </c>
      <c r="C91" s="601"/>
      <c r="D91" s="601"/>
      <c r="E91" s="601"/>
      <c r="F91" s="601"/>
      <c r="G91" s="601"/>
      <c r="H91" s="601"/>
      <c r="I91" s="601"/>
      <c r="J91" s="601"/>
      <c r="K91" s="601"/>
      <c r="L91" s="601"/>
      <c r="M91" s="601"/>
      <c r="N91" s="601"/>
      <c r="O91" s="601"/>
      <c r="P91" s="601"/>
      <c r="Q91" s="601"/>
      <c r="R91" s="601"/>
      <c r="S91" s="601"/>
      <c r="T91" s="601"/>
      <c r="U91" s="601"/>
      <c r="V91" s="601"/>
      <c r="W91" s="601"/>
      <c r="X91" s="601"/>
      <c r="Y91" s="601"/>
      <c r="Z91" s="601"/>
      <c r="AA91" s="601"/>
      <c r="AB91" s="601"/>
      <c r="AC91" s="601"/>
      <c r="AD91" s="601"/>
      <c r="AE91" s="601"/>
      <c r="AF91" s="601"/>
      <c r="AG91" s="601"/>
      <c r="AH91" s="601"/>
      <c r="AI91" s="601"/>
      <c r="AJ91" s="601"/>
      <c r="AK91" s="601"/>
    </row>
    <row r="92" spans="2:37" ht="12.75" customHeight="1">
      <c r="B92" s="607" t="s">
        <v>30</v>
      </c>
      <c r="C92" s="601"/>
      <c r="D92" s="601"/>
      <c r="E92" s="601"/>
      <c r="F92" s="601"/>
      <c r="G92" s="601"/>
      <c r="H92" s="601"/>
      <c r="I92" s="601"/>
      <c r="J92" s="601"/>
      <c r="K92" s="601"/>
      <c r="L92" s="601"/>
      <c r="M92" s="601"/>
      <c r="N92" s="601"/>
      <c r="O92" s="601"/>
      <c r="P92" s="601"/>
      <c r="Q92" s="601"/>
      <c r="R92" s="601"/>
      <c r="S92" s="601"/>
      <c r="T92" s="601"/>
      <c r="U92" s="601"/>
      <c r="V92" s="601"/>
      <c r="W92" s="601"/>
      <c r="X92" s="601"/>
      <c r="Y92" s="601"/>
      <c r="Z92" s="601"/>
      <c r="AA92" s="601"/>
      <c r="AB92" s="601"/>
      <c r="AC92" s="601"/>
      <c r="AD92" s="601"/>
      <c r="AE92" s="601"/>
      <c r="AF92" s="601"/>
      <c r="AG92" s="601"/>
      <c r="AH92" s="601"/>
      <c r="AI92" s="601"/>
      <c r="AJ92" s="601"/>
      <c r="AK92" s="601"/>
    </row>
    <row r="93" spans="2:37" ht="12.75" customHeight="1">
      <c r="B93" s="607" t="s">
        <v>23</v>
      </c>
      <c r="C93" s="601"/>
      <c r="D93" s="601"/>
      <c r="E93" s="601"/>
      <c r="F93" s="601"/>
      <c r="G93" s="601"/>
      <c r="H93" s="601"/>
      <c r="I93" s="601"/>
      <c r="J93" s="601"/>
      <c r="K93" s="601"/>
      <c r="L93" s="601"/>
      <c r="M93" s="601"/>
      <c r="N93" s="601"/>
      <c r="O93" s="601"/>
      <c r="P93" s="601"/>
      <c r="Q93" s="601"/>
      <c r="R93" s="601"/>
      <c r="S93" s="601"/>
      <c r="T93" s="601"/>
      <c r="U93" s="601"/>
      <c r="V93" s="601"/>
      <c r="W93" s="601"/>
      <c r="X93" s="601"/>
      <c r="Y93" s="601"/>
      <c r="Z93" s="601"/>
      <c r="AA93" s="601"/>
      <c r="AB93" s="601"/>
      <c r="AC93" s="601"/>
      <c r="AD93" s="601"/>
      <c r="AE93" s="601"/>
      <c r="AF93" s="601"/>
      <c r="AG93" s="601"/>
      <c r="AH93" s="601"/>
      <c r="AI93" s="601"/>
      <c r="AJ93" s="601"/>
      <c r="AK93" s="601"/>
    </row>
    <row r="94" spans="2:37" ht="12.75" customHeight="1">
      <c r="B94" s="607" t="s">
        <v>31</v>
      </c>
      <c r="C94" s="601"/>
      <c r="D94" s="601"/>
      <c r="E94" s="601"/>
      <c r="F94" s="601"/>
      <c r="G94" s="601"/>
      <c r="H94" s="601"/>
      <c r="I94" s="601"/>
      <c r="J94" s="601"/>
      <c r="K94" s="601"/>
      <c r="L94" s="601"/>
      <c r="M94" s="601"/>
      <c r="N94" s="601"/>
      <c r="O94" s="601"/>
      <c r="P94" s="601"/>
      <c r="Q94" s="601"/>
      <c r="R94" s="601"/>
      <c r="S94" s="601"/>
      <c r="T94" s="601"/>
      <c r="U94" s="601"/>
      <c r="V94" s="601"/>
      <c r="W94" s="601"/>
      <c r="X94" s="601"/>
      <c r="Y94" s="601"/>
      <c r="Z94" s="601"/>
      <c r="AA94" s="601"/>
      <c r="AB94" s="601"/>
      <c r="AC94" s="601"/>
      <c r="AD94" s="601"/>
      <c r="AE94" s="601"/>
      <c r="AF94" s="601"/>
      <c r="AG94" s="601"/>
      <c r="AH94" s="601"/>
      <c r="AI94" s="601"/>
      <c r="AJ94" s="601"/>
      <c r="AK94" s="601"/>
    </row>
    <row r="95" spans="2:37" ht="12.75" customHeight="1">
      <c r="B95" s="607" t="s">
        <v>32</v>
      </c>
      <c r="C95" s="601"/>
      <c r="D95" s="601"/>
      <c r="E95" s="601"/>
      <c r="F95" s="601"/>
      <c r="G95" s="601"/>
      <c r="H95" s="601"/>
      <c r="I95" s="601"/>
      <c r="J95" s="601"/>
      <c r="K95" s="601"/>
      <c r="L95" s="601"/>
      <c r="M95" s="601"/>
      <c r="N95" s="601"/>
      <c r="O95" s="601"/>
      <c r="P95" s="601"/>
      <c r="Q95" s="601"/>
      <c r="R95" s="601"/>
      <c r="S95" s="601"/>
      <c r="T95" s="601"/>
      <c r="U95" s="601"/>
      <c r="V95" s="601"/>
      <c r="W95" s="601"/>
      <c r="X95" s="601"/>
      <c r="Y95" s="601"/>
      <c r="Z95" s="601"/>
      <c r="AA95" s="601"/>
      <c r="AB95" s="601"/>
      <c r="AC95" s="601"/>
      <c r="AD95" s="601"/>
      <c r="AE95" s="601"/>
      <c r="AF95" s="601"/>
      <c r="AG95" s="601"/>
      <c r="AH95" s="601"/>
      <c r="AI95" s="601"/>
      <c r="AJ95" s="601"/>
      <c r="AK95" s="601"/>
    </row>
    <row r="96" spans="2:37" ht="12.75" customHeight="1">
      <c r="B96" s="607" t="s">
        <v>33</v>
      </c>
      <c r="C96" s="601"/>
      <c r="D96" s="601"/>
      <c r="E96" s="601"/>
      <c r="F96" s="601"/>
      <c r="G96" s="601"/>
      <c r="H96" s="601"/>
      <c r="I96" s="601"/>
      <c r="J96" s="601"/>
      <c r="K96" s="601"/>
      <c r="L96" s="601"/>
      <c r="M96" s="601"/>
      <c r="N96" s="601"/>
      <c r="O96" s="601"/>
      <c r="P96" s="601"/>
      <c r="Q96" s="601"/>
      <c r="R96" s="601"/>
      <c r="S96" s="601"/>
      <c r="T96" s="601"/>
      <c r="U96" s="601"/>
      <c r="V96" s="601"/>
      <c r="W96" s="601"/>
      <c r="X96" s="601"/>
      <c r="Y96" s="601"/>
      <c r="Z96" s="601"/>
      <c r="AA96" s="601"/>
      <c r="AB96" s="601"/>
      <c r="AC96" s="601"/>
      <c r="AD96" s="601"/>
      <c r="AE96" s="601"/>
      <c r="AF96" s="601"/>
      <c r="AG96" s="601"/>
      <c r="AH96" s="601"/>
      <c r="AI96" s="601"/>
      <c r="AJ96" s="601"/>
      <c r="AK96" s="601"/>
    </row>
    <row r="97" spans="2:37" ht="12.75" customHeight="1">
      <c r="B97" s="601"/>
      <c r="C97" s="601"/>
      <c r="D97" s="601"/>
      <c r="E97" s="601"/>
      <c r="F97" s="601"/>
      <c r="G97" s="601"/>
      <c r="H97" s="601"/>
      <c r="I97" s="601"/>
      <c r="J97" s="601"/>
      <c r="K97" s="601"/>
      <c r="L97" s="601"/>
      <c r="M97" s="601"/>
      <c r="N97" s="601"/>
      <c r="O97" s="601"/>
      <c r="P97" s="601"/>
      <c r="Q97" s="601"/>
      <c r="R97" s="601"/>
      <c r="S97" s="601"/>
      <c r="T97" s="601"/>
      <c r="U97" s="601"/>
      <c r="V97" s="601"/>
      <c r="W97" s="601"/>
      <c r="X97" s="601"/>
      <c r="Y97" s="601"/>
      <c r="Z97" s="601"/>
      <c r="AA97" s="601"/>
      <c r="AB97" s="601"/>
      <c r="AC97" s="601"/>
      <c r="AD97" s="601"/>
      <c r="AE97" s="601"/>
      <c r="AF97" s="601"/>
      <c r="AG97" s="601"/>
      <c r="AH97" s="601"/>
      <c r="AI97" s="601"/>
      <c r="AJ97" s="601"/>
      <c r="AK97" s="601"/>
    </row>
    <row r="98" spans="2:37" ht="12.75" customHeight="1">
      <c r="B98" s="601"/>
      <c r="C98" s="601"/>
      <c r="D98" s="601"/>
      <c r="E98" s="601"/>
      <c r="F98" s="601"/>
      <c r="G98" s="601"/>
      <c r="H98" s="601"/>
      <c r="I98" s="601"/>
      <c r="J98" s="601"/>
      <c r="K98" s="601"/>
      <c r="L98" s="601"/>
      <c r="M98" s="601"/>
      <c r="N98" s="601"/>
      <c r="O98" s="601"/>
      <c r="P98" s="601"/>
      <c r="Q98" s="601"/>
      <c r="R98" s="601"/>
      <c r="S98" s="601"/>
      <c r="T98" s="601"/>
      <c r="U98" s="601"/>
      <c r="V98" s="601"/>
      <c r="W98" s="601"/>
      <c r="X98" s="601"/>
      <c r="Y98" s="601"/>
      <c r="Z98" s="601"/>
      <c r="AA98" s="601"/>
      <c r="AB98" s="601"/>
      <c r="AC98" s="601"/>
      <c r="AD98" s="601"/>
      <c r="AE98" s="601"/>
      <c r="AF98" s="601"/>
      <c r="AG98" s="601"/>
      <c r="AH98" s="601"/>
      <c r="AI98" s="601"/>
      <c r="AJ98" s="601"/>
      <c r="AK98" s="601"/>
    </row>
    <row r="99" spans="2:37" ht="12.75" customHeight="1">
      <c r="B99" s="601"/>
      <c r="C99" s="601"/>
      <c r="D99" s="601"/>
      <c r="E99" s="601"/>
      <c r="F99" s="601"/>
      <c r="G99" s="601"/>
      <c r="H99" s="601"/>
      <c r="I99" s="601"/>
      <c r="J99" s="601"/>
      <c r="K99" s="601"/>
      <c r="L99" s="601"/>
      <c r="M99" s="601"/>
      <c r="N99" s="601"/>
      <c r="O99" s="601"/>
      <c r="P99" s="601"/>
      <c r="Q99" s="601"/>
      <c r="R99" s="601"/>
      <c r="S99" s="601"/>
      <c r="T99" s="601"/>
      <c r="U99" s="601"/>
      <c r="V99" s="601"/>
      <c r="W99" s="601"/>
      <c r="X99" s="601"/>
      <c r="Y99" s="601"/>
      <c r="Z99" s="601"/>
      <c r="AA99" s="601"/>
      <c r="AB99" s="601"/>
      <c r="AC99" s="601"/>
      <c r="AD99" s="601"/>
      <c r="AE99" s="601"/>
      <c r="AF99" s="601"/>
      <c r="AG99" s="601"/>
      <c r="AH99" s="601"/>
      <c r="AI99" s="601"/>
      <c r="AJ99" s="601"/>
      <c r="AK99" s="601"/>
    </row>
    <row r="100" spans="2:37" ht="12.75" customHeight="1">
      <c r="B100" s="601"/>
      <c r="C100" s="601"/>
      <c r="D100" s="601"/>
      <c r="E100" s="601"/>
      <c r="F100" s="601"/>
      <c r="G100" s="601"/>
      <c r="H100" s="601"/>
      <c r="I100" s="601"/>
      <c r="J100" s="601"/>
      <c r="K100" s="601"/>
      <c r="L100" s="601"/>
      <c r="M100" s="601"/>
      <c r="N100" s="601"/>
      <c r="O100" s="601"/>
      <c r="P100" s="601"/>
      <c r="Q100" s="601"/>
      <c r="R100" s="601"/>
      <c r="S100" s="601"/>
      <c r="T100" s="601"/>
      <c r="U100" s="601"/>
      <c r="V100" s="601"/>
      <c r="W100" s="601"/>
      <c r="X100" s="601"/>
      <c r="Y100" s="601"/>
      <c r="Z100" s="601"/>
      <c r="AA100" s="601"/>
      <c r="AB100" s="601"/>
      <c r="AC100" s="601"/>
      <c r="AD100" s="601"/>
      <c r="AE100" s="601"/>
      <c r="AF100" s="601"/>
      <c r="AG100" s="601"/>
      <c r="AH100" s="601"/>
      <c r="AI100" s="601"/>
      <c r="AJ100" s="601"/>
      <c r="AK100" s="601"/>
    </row>
    <row r="101" spans="2:37" ht="12.75" customHeight="1">
      <c r="B101" s="601"/>
      <c r="C101" s="601"/>
      <c r="D101" s="601"/>
      <c r="E101" s="601"/>
      <c r="F101" s="601"/>
      <c r="G101" s="601"/>
      <c r="H101" s="601"/>
      <c r="I101" s="601"/>
      <c r="J101" s="601"/>
      <c r="K101" s="601"/>
      <c r="L101" s="601"/>
      <c r="M101" s="601"/>
      <c r="N101" s="601"/>
      <c r="O101" s="601"/>
      <c r="P101" s="601"/>
      <c r="Q101" s="601"/>
      <c r="R101" s="601"/>
      <c r="S101" s="601"/>
      <c r="T101" s="601"/>
      <c r="U101" s="601"/>
      <c r="V101" s="601"/>
      <c r="W101" s="601"/>
      <c r="X101" s="601"/>
      <c r="Y101" s="601"/>
      <c r="Z101" s="601"/>
      <c r="AA101" s="601"/>
      <c r="AB101" s="601"/>
      <c r="AC101" s="601"/>
      <c r="AD101" s="601"/>
      <c r="AE101" s="601"/>
      <c r="AF101" s="601"/>
      <c r="AG101" s="601"/>
      <c r="AH101" s="601"/>
      <c r="AI101" s="601"/>
      <c r="AJ101" s="601"/>
      <c r="AK101" s="601"/>
    </row>
    <row r="102" spans="2:37" ht="12.75" customHeight="1">
      <c r="B102" s="601"/>
      <c r="C102" s="601"/>
      <c r="D102" s="601"/>
      <c r="E102" s="601"/>
      <c r="F102" s="601"/>
      <c r="G102" s="601"/>
      <c r="H102" s="601"/>
      <c r="I102" s="601"/>
      <c r="J102" s="601"/>
      <c r="K102" s="601"/>
      <c r="L102" s="601"/>
      <c r="M102" s="601"/>
      <c r="N102" s="601"/>
      <c r="O102" s="601"/>
      <c r="P102" s="601"/>
      <c r="Q102" s="601"/>
      <c r="R102" s="601"/>
      <c r="S102" s="601"/>
      <c r="T102" s="601"/>
      <c r="U102" s="601"/>
      <c r="V102" s="601"/>
      <c r="W102" s="601"/>
      <c r="X102" s="601"/>
      <c r="Y102" s="601"/>
      <c r="Z102" s="601"/>
      <c r="AA102" s="601"/>
      <c r="AB102" s="601"/>
      <c r="AC102" s="601"/>
      <c r="AD102" s="601"/>
      <c r="AE102" s="601"/>
      <c r="AF102" s="601"/>
      <c r="AG102" s="601"/>
      <c r="AH102" s="601"/>
      <c r="AI102" s="601"/>
      <c r="AJ102" s="601"/>
      <c r="AK102" s="601"/>
    </row>
    <row r="103" spans="2:37" ht="12.75" customHeight="1">
      <c r="B103" s="601"/>
      <c r="C103" s="601"/>
      <c r="D103" s="601"/>
      <c r="E103" s="601"/>
      <c r="F103" s="601"/>
      <c r="G103" s="601"/>
      <c r="H103" s="601"/>
      <c r="I103" s="601"/>
      <c r="J103" s="601"/>
      <c r="K103" s="601"/>
      <c r="L103" s="601"/>
      <c r="M103" s="601"/>
      <c r="N103" s="601"/>
      <c r="O103" s="601"/>
      <c r="P103" s="601"/>
      <c r="Q103" s="601"/>
      <c r="R103" s="601"/>
      <c r="S103" s="601"/>
      <c r="T103" s="601"/>
      <c r="U103" s="601"/>
      <c r="V103" s="601"/>
      <c r="W103" s="601"/>
      <c r="X103" s="601"/>
      <c r="Y103" s="601"/>
      <c r="Z103" s="601"/>
      <c r="AA103" s="601"/>
      <c r="AB103" s="601"/>
      <c r="AC103" s="601"/>
      <c r="AD103" s="601"/>
      <c r="AE103" s="601"/>
      <c r="AF103" s="601"/>
      <c r="AG103" s="601"/>
      <c r="AH103" s="601"/>
      <c r="AI103" s="601"/>
      <c r="AJ103" s="601"/>
      <c r="AK103" s="601"/>
    </row>
    <row r="104" spans="2:37" ht="12.75" customHeight="1">
      <c r="B104" s="601"/>
      <c r="C104" s="601"/>
      <c r="D104" s="601"/>
      <c r="E104" s="601"/>
      <c r="F104" s="601"/>
      <c r="G104" s="601"/>
      <c r="H104" s="601"/>
      <c r="I104" s="601"/>
      <c r="J104" s="601"/>
      <c r="K104" s="601"/>
      <c r="L104" s="601"/>
      <c r="M104" s="601"/>
      <c r="N104" s="601"/>
      <c r="O104" s="601"/>
      <c r="P104" s="601"/>
      <c r="Q104" s="601"/>
      <c r="R104" s="601"/>
      <c r="S104" s="601"/>
      <c r="T104" s="601"/>
      <c r="U104" s="601"/>
      <c r="V104" s="601"/>
      <c r="W104" s="601"/>
      <c r="X104" s="601"/>
      <c r="Y104" s="601"/>
      <c r="Z104" s="601"/>
      <c r="AA104" s="601"/>
      <c r="AB104" s="601"/>
      <c r="AC104" s="601"/>
      <c r="AD104" s="601"/>
      <c r="AE104" s="601"/>
      <c r="AF104" s="601"/>
      <c r="AG104" s="601"/>
      <c r="AH104" s="601"/>
      <c r="AI104" s="601"/>
      <c r="AJ104" s="601"/>
      <c r="AK104" s="601"/>
    </row>
    <row r="105" spans="2:37" ht="12.75" customHeight="1">
      <c r="B105" s="601"/>
      <c r="C105" s="601"/>
      <c r="D105" s="601"/>
      <c r="E105" s="601"/>
      <c r="F105" s="601"/>
      <c r="G105" s="601"/>
      <c r="H105" s="601"/>
      <c r="I105" s="601"/>
      <c r="J105" s="601"/>
      <c r="K105" s="601"/>
      <c r="L105" s="601"/>
      <c r="M105" s="601"/>
      <c r="N105" s="601"/>
      <c r="O105" s="601"/>
      <c r="P105" s="601"/>
      <c r="Q105" s="601"/>
      <c r="R105" s="601"/>
      <c r="S105" s="601"/>
      <c r="T105" s="601"/>
      <c r="U105" s="601"/>
      <c r="V105" s="601"/>
      <c r="W105" s="601"/>
      <c r="X105" s="601"/>
      <c r="Y105" s="601"/>
      <c r="Z105" s="601"/>
      <c r="AA105" s="601"/>
      <c r="AB105" s="601"/>
      <c r="AC105" s="601"/>
      <c r="AD105" s="601"/>
      <c r="AE105" s="601"/>
      <c r="AF105" s="601"/>
      <c r="AG105" s="601"/>
      <c r="AH105" s="601"/>
      <c r="AI105" s="601"/>
      <c r="AJ105" s="601"/>
      <c r="AK105" s="601"/>
    </row>
    <row r="106" spans="2:37" ht="12.75" customHeight="1">
      <c r="B106" s="601"/>
      <c r="C106" s="601"/>
      <c r="D106" s="601"/>
      <c r="E106" s="601"/>
      <c r="F106" s="601"/>
      <c r="G106" s="601"/>
      <c r="H106" s="601"/>
      <c r="I106" s="601"/>
      <c r="J106" s="601"/>
      <c r="K106" s="601"/>
      <c r="L106" s="601"/>
      <c r="M106" s="601"/>
      <c r="N106" s="601"/>
      <c r="O106" s="601"/>
      <c r="P106" s="601"/>
      <c r="Q106" s="601"/>
      <c r="R106" s="601"/>
      <c r="S106" s="601"/>
      <c r="T106" s="601"/>
      <c r="U106" s="601"/>
      <c r="V106" s="601"/>
      <c r="W106" s="601"/>
      <c r="X106" s="601"/>
      <c r="Y106" s="601"/>
      <c r="Z106" s="601"/>
      <c r="AA106" s="601"/>
      <c r="AB106" s="601"/>
      <c r="AC106" s="601"/>
      <c r="AD106" s="601"/>
      <c r="AE106" s="601"/>
      <c r="AF106" s="601"/>
      <c r="AG106" s="601"/>
      <c r="AH106" s="601"/>
      <c r="AI106" s="601"/>
      <c r="AJ106" s="601"/>
      <c r="AK106" s="601"/>
    </row>
    <row r="107" spans="2:37" ht="12.75" customHeight="1">
      <c r="B107" s="601"/>
      <c r="C107" s="601"/>
      <c r="D107" s="601"/>
      <c r="E107" s="601"/>
      <c r="F107" s="601"/>
      <c r="G107" s="601"/>
      <c r="H107" s="601"/>
      <c r="I107" s="601"/>
      <c r="J107" s="601"/>
      <c r="K107" s="601"/>
      <c r="L107" s="601"/>
      <c r="M107" s="601"/>
      <c r="N107" s="601"/>
      <c r="O107" s="601"/>
      <c r="P107" s="601"/>
      <c r="Q107" s="601"/>
      <c r="R107" s="601"/>
      <c r="S107" s="601"/>
      <c r="T107" s="601"/>
      <c r="U107" s="601"/>
      <c r="V107" s="601"/>
      <c r="W107" s="601"/>
      <c r="X107" s="601"/>
      <c r="Y107" s="601"/>
      <c r="Z107" s="601"/>
      <c r="AA107" s="601"/>
      <c r="AB107" s="601"/>
      <c r="AC107" s="601"/>
      <c r="AD107" s="601"/>
      <c r="AE107" s="601"/>
      <c r="AF107" s="601"/>
      <c r="AG107" s="601"/>
      <c r="AH107" s="601"/>
      <c r="AI107" s="601"/>
      <c r="AJ107" s="601"/>
      <c r="AK107" s="601"/>
    </row>
    <row r="108" spans="2:37" ht="12.75" customHeight="1">
      <c r="B108" s="601"/>
      <c r="C108" s="601"/>
      <c r="D108" s="601"/>
      <c r="E108" s="601"/>
      <c r="F108" s="601"/>
      <c r="G108" s="601"/>
      <c r="H108" s="601"/>
      <c r="I108" s="601"/>
      <c r="J108" s="601"/>
      <c r="K108" s="601"/>
      <c r="L108" s="601"/>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1"/>
    </row>
    <row r="109" spans="2:37" ht="12.75" customHeight="1">
      <c r="B109" s="601"/>
      <c r="C109" s="601"/>
      <c r="D109" s="601"/>
      <c r="E109" s="601"/>
      <c r="F109" s="601"/>
      <c r="G109" s="601"/>
      <c r="H109" s="601"/>
      <c r="I109" s="601"/>
      <c r="J109" s="601"/>
      <c r="K109" s="601"/>
      <c r="L109" s="601"/>
      <c r="M109" s="601"/>
      <c r="N109" s="601"/>
      <c r="O109" s="601"/>
      <c r="P109" s="601"/>
      <c r="Q109" s="601"/>
      <c r="R109" s="601"/>
      <c r="S109" s="601"/>
      <c r="T109" s="601"/>
      <c r="U109" s="601"/>
      <c r="V109" s="601"/>
      <c r="W109" s="601"/>
      <c r="X109" s="601"/>
      <c r="Y109" s="601"/>
      <c r="Z109" s="601"/>
      <c r="AA109" s="601"/>
      <c r="AB109" s="601"/>
      <c r="AC109" s="601"/>
      <c r="AD109" s="601"/>
      <c r="AE109" s="601"/>
      <c r="AF109" s="601"/>
      <c r="AG109" s="601"/>
      <c r="AH109" s="601"/>
      <c r="AI109" s="601"/>
      <c r="AJ109" s="601"/>
      <c r="AK109" s="601"/>
    </row>
    <row r="110" spans="2:37" ht="12.75" customHeight="1">
      <c r="B110" s="601"/>
      <c r="C110" s="601"/>
      <c r="D110" s="601"/>
      <c r="E110" s="601"/>
      <c r="F110" s="601"/>
      <c r="G110" s="601"/>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1"/>
    </row>
    <row r="111" spans="2:37" ht="12.75" customHeight="1"/>
    <row r="112" spans="2:3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314"/>
    </row>
    <row r="180" spans="1:1">
      <c r="A180" s="315"/>
    </row>
    <row r="231" spans="1:1">
      <c r="A231" s="315"/>
    </row>
    <row r="280" spans="1:1">
      <c r="A280" s="315"/>
    </row>
    <row r="307" spans="1:1">
      <c r="A307" s="314"/>
    </row>
    <row r="357" spans="1:1">
      <c r="A357" s="315"/>
    </row>
    <row r="381" spans="1:1">
      <c r="A381" s="314"/>
    </row>
    <row r="409" spans="1:1">
      <c r="A409" s="314"/>
    </row>
    <row r="437" spans="1:1">
      <c r="A437" s="314"/>
    </row>
    <row r="461" spans="1:1">
      <c r="A461" s="314"/>
    </row>
    <row r="490" spans="1:1">
      <c r="A490" s="314"/>
    </row>
    <row r="519" spans="1:1">
      <c r="A519" s="314"/>
    </row>
    <row r="568" spans="1:1">
      <c r="A568" s="315"/>
    </row>
    <row r="599" spans="1:1">
      <c r="A599" s="315"/>
    </row>
    <row r="643" spans="1:1">
      <c r="A643" s="315"/>
    </row>
    <row r="679" spans="1:1">
      <c r="A679" s="314"/>
    </row>
    <row r="718" spans="1:1">
      <c r="A718" s="315"/>
    </row>
    <row r="747" spans="1:1">
      <c r="A747" s="315"/>
    </row>
    <row r="786" spans="1:1">
      <c r="A786" s="315"/>
    </row>
    <row r="825" spans="1:1">
      <c r="A825" s="315"/>
    </row>
    <row r="853" spans="1:1">
      <c r="A853" s="315"/>
    </row>
    <row r="893" spans="1:1">
      <c r="A893" s="315"/>
    </row>
    <row r="933" spans="1:1">
      <c r="A933" s="315"/>
    </row>
    <row r="962" spans="1:1">
      <c r="A962" s="315"/>
    </row>
  </sheetData>
  <mergeCells count="256">
    <mergeCell ref="B65:F65"/>
    <mergeCell ref="G65:AK65"/>
    <mergeCell ref="Y41:Z41"/>
    <mergeCell ref="V10:X10"/>
    <mergeCell ref="Y10:AK11"/>
    <mergeCell ref="Y30:AK30"/>
    <mergeCell ref="AB3:AF3"/>
    <mergeCell ref="AG3:AK3"/>
    <mergeCell ref="B5:AK5"/>
    <mergeCell ref="B6:AK6"/>
    <mergeCell ref="AF7:AG7"/>
    <mergeCell ref="AI7:AJ7"/>
    <mergeCell ref="E8:M8"/>
    <mergeCell ref="V8:X8"/>
    <mergeCell ref="Y8:AK9"/>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B60:B64"/>
    <mergeCell ref="C60:T60"/>
    <mergeCell ref="U60:AK60"/>
    <mergeCell ref="C61:T64"/>
    <mergeCell ref="U61:AK64"/>
  </mergeCells>
  <phoneticPr fontId="3"/>
  <dataValidations count="3">
    <dataValidation type="list" allowBlank="1" showInputMessage="1" showErrorMessage="1" sqref="R40:R54 U40:U54 X40:X54 AI40:AI52" xr:uid="{42ABA392-AB51-480A-B642-8FF85FCB98D3}">
      <formula1>"□,■"</formula1>
    </dataValidation>
    <dataValidation type="list" allowBlank="1" showInputMessage="1" showErrorMessage="1" sqref="M40:N54" xr:uid="{D890A030-648E-4A57-996D-8B7CFD70B421}">
      <formula1>"○"</formula1>
    </dataValidation>
    <dataValidation type="list" allowBlank="1" sqref="M19:U19" xr:uid="{A69FA57B-1083-4355-9784-CE11053DB8E4}">
      <formula1>$AL$6:$AL$12</formula1>
    </dataValidation>
  </dataValidations>
  <printOptions horizontalCentered="1" verticalCentered="1"/>
  <pageMargins left="0.23622047244094491" right="0.23622047244094491" top="0.74803149606299213" bottom="0.74803149606299213" header="0.31496062992125984" footer="0.31496062992125984"/>
  <pageSetup paperSize="9" scale="69" fitToHeight="2" orientation="portrait" r:id="rId1"/>
  <headerFooter alignWithMargins="0">
    <firstFooter>&amp;C 1－&amp;P</firstFooter>
  </headerFooter>
  <rowBreaks count="1" manualBreakCount="1">
    <brk id="86" max="4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F80"/>
  <sheetViews>
    <sheetView view="pageBreakPreview" topLeftCell="A47" zoomScale="75" zoomScaleNormal="70" zoomScaleSheetLayoutView="75" workbookViewId="0">
      <selection activeCell="H30" sqref="H30:H31"/>
    </sheetView>
  </sheetViews>
  <sheetFormatPr defaultColWidth="9" defaultRowHeight="20.25" customHeight="1"/>
  <cols>
    <col min="1" max="2" width="4.26953125" style="545" customWidth="1"/>
    <col min="3" max="3" width="25" style="557" customWidth="1"/>
    <col min="4" max="4" width="4.90625" style="557" customWidth="1"/>
    <col min="5" max="5" width="41.6328125" style="557" customWidth="1"/>
    <col min="6" max="6" width="4.90625" style="557" customWidth="1"/>
    <col min="7" max="7" width="19.6328125" style="569" customWidth="1"/>
    <col min="8" max="8" width="33.90625" style="557" customWidth="1"/>
    <col min="9" max="22" width="4.90625" style="557" customWidth="1"/>
    <col min="23" max="23" width="7.26953125" style="557" customWidth="1"/>
    <col min="24" max="24" width="13.26953125" style="557" customWidth="1"/>
    <col min="25" max="29" width="4.90625" style="557" customWidth="1"/>
    <col min="30" max="30" width="9.26953125" style="557" bestFit="1" customWidth="1"/>
    <col min="31" max="32" width="4.90625" style="557" customWidth="1"/>
    <col min="33" max="16384" width="9" style="557"/>
  </cols>
  <sheetData>
    <row r="1" spans="1:32" ht="13">
      <c r="A1" s="318"/>
      <c r="B1" s="318"/>
      <c r="C1" s="546"/>
      <c r="D1" s="546"/>
      <c r="E1" s="546"/>
      <c r="F1" s="546"/>
      <c r="G1" s="317"/>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row>
    <row r="2" spans="1:32" ht="20.25" customHeight="1">
      <c r="A2" s="316" t="s">
        <v>892</v>
      </c>
      <c r="B2" s="316"/>
      <c r="C2" s="546"/>
      <c r="D2" s="546"/>
      <c r="E2" s="546"/>
      <c r="F2" s="546"/>
      <c r="G2" s="317"/>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row>
    <row r="3" spans="1:32" ht="20.25" customHeight="1">
      <c r="A3" s="766" t="s">
        <v>1</v>
      </c>
      <c r="B3" s="766"/>
      <c r="C3" s="766"/>
      <c r="D3" s="766"/>
      <c r="E3" s="766"/>
      <c r="F3" s="766"/>
      <c r="G3" s="766"/>
      <c r="H3" s="766"/>
      <c r="I3" s="766"/>
      <c r="J3" s="766"/>
      <c r="K3" s="766"/>
      <c r="L3" s="766"/>
      <c r="M3" s="766"/>
      <c r="N3" s="766"/>
      <c r="O3" s="766"/>
      <c r="P3" s="766"/>
      <c r="Q3" s="766"/>
      <c r="R3" s="766"/>
      <c r="S3" s="766"/>
      <c r="T3" s="766"/>
      <c r="U3" s="766"/>
      <c r="V3" s="766"/>
      <c r="W3" s="766"/>
      <c r="X3" s="766"/>
      <c r="Y3" s="766"/>
      <c r="Z3" s="766"/>
      <c r="AA3" s="766"/>
      <c r="AB3" s="766"/>
      <c r="AC3" s="766"/>
      <c r="AD3" s="766"/>
      <c r="AE3" s="766"/>
      <c r="AF3" s="766"/>
    </row>
    <row r="4" spans="1:32" ht="20.25" customHeight="1">
      <c r="A4" s="318"/>
      <c r="B4" s="318"/>
      <c r="C4" s="546"/>
      <c r="D4" s="546"/>
      <c r="E4" s="546"/>
      <c r="F4" s="546"/>
      <c r="G4" s="317"/>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row>
    <row r="5" spans="1:32" ht="30" customHeight="1">
      <c r="A5" s="318"/>
      <c r="B5" s="318"/>
      <c r="C5" s="546"/>
      <c r="D5" s="546"/>
      <c r="E5" s="546"/>
      <c r="F5" s="546"/>
      <c r="G5" s="317"/>
      <c r="H5" s="546"/>
      <c r="I5" s="546"/>
      <c r="J5" s="318"/>
      <c r="K5" s="318"/>
      <c r="L5" s="318"/>
      <c r="M5" s="318"/>
      <c r="N5" s="318"/>
      <c r="O5" s="318"/>
      <c r="P5" s="318"/>
      <c r="Q5" s="318"/>
      <c r="R5" s="318"/>
      <c r="S5" s="758" t="s">
        <v>89</v>
      </c>
      <c r="T5" s="758"/>
      <c r="U5" s="758"/>
      <c r="V5" s="758"/>
      <c r="W5" s="319"/>
      <c r="X5" s="320"/>
      <c r="Y5" s="320"/>
      <c r="Z5" s="320"/>
      <c r="AA5" s="320"/>
      <c r="AB5" s="320"/>
      <c r="AC5" s="320"/>
      <c r="AD5" s="320"/>
      <c r="AE5" s="320"/>
      <c r="AF5" s="552"/>
    </row>
    <row r="6" spans="1:32" ht="20.25" customHeight="1">
      <c r="A6" s="318"/>
      <c r="B6" s="318"/>
      <c r="C6" s="546"/>
      <c r="D6" s="546"/>
      <c r="E6" s="546"/>
      <c r="F6" s="546"/>
      <c r="G6" s="317"/>
      <c r="H6" s="546"/>
      <c r="I6" s="546"/>
      <c r="J6" s="546"/>
      <c r="K6" s="546"/>
      <c r="L6" s="546"/>
      <c r="M6" s="546"/>
      <c r="N6" s="546"/>
      <c r="O6" s="546"/>
      <c r="P6" s="546"/>
      <c r="Q6" s="546"/>
      <c r="R6" s="546"/>
      <c r="S6" s="546"/>
      <c r="T6" s="546"/>
      <c r="U6" s="546"/>
      <c r="V6" s="546"/>
      <c r="W6" s="546"/>
      <c r="X6" s="546"/>
      <c r="Y6" s="546"/>
      <c r="Z6" s="546"/>
      <c r="AA6" s="546"/>
      <c r="AB6" s="546"/>
      <c r="AC6" s="546"/>
      <c r="AD6" s="546"/>
      <c r="AE6" s="546"/>
      <c r="AF6" s="546"/>
    </row>
    <row r="7" spans="1:32" ht="18" customHeight="1">
      <c r="A7" s="758" t="s">
        <v>59</v>
      </c>
      <c r="B7" s="758"/>
      <c r="C7" s="758"/>
      <c r="D7" s="758" t="s">
        <v>2</v>
      </c>
      <c r="E7" s="758"/>
      <c r="F7" s="767" t="s">
        <v>60</v>
      </c>
      <c r="G7" s="767"/>
      <c r="H7" s="758" t="s">
        <v>61</v>
      </c>
      <c r="I7" s="758"/>
      <c r="J7" s="758"/>
      <c r="K7" s="758"/>
      <c r="L7" s="758"/>
      <c r="M7" s="758"/>
      <c r="N7" s="758"/>
      <c r="O7" s="758"/>
      <c r="P7" s="758"/>
      <c r="Q7" s="758"/>
      <c r="R7" s="758"/>
      <c r="S7" s="758"/>
      <c r="T7" s="758"/>
      <c r="U7" s="758"/>
      <c r="V7" s="758"/>
      <c r="W7" s="758"/>
      <c r="X7" s="758"/>
      <c r="Y7" s="758" t="s">
        <v>92</v>
      </c>
      <c r="Z7" s="758"/>
      <c r="AA7" s="758"/>
      <c r="AB7" s="758"/>
      <c r="AC7" s="758" t="s">
        <v>62</v>
      </c>
      <c r="AD7" s="758"/>
      <c r="AE7" s="758"/>
      <c r="AF7" s="759"/>
    </row>
    <row r="8" spans="1:32" ht="18.75" customHeight="1">
      <c r="A8" s="756" t="s">
        <v>63</v>
      </c>
      <c r="B8" s="756"/>
      <c r="C8" s="757"/>
      <c r="D8" s="548"/>
      <c r="E8" s="321"/>
      <c r="F8" s="322"/>
      <c r="G8" s="323"/>
      <c r="H8" s="760" t="s">
        <v>64</v>
      </c>
      <c r="I8" s="396" t="s">
        <v>127</v>
      </c>
      <c r="J8" s="325" t="s">
        <v>96</v>
      </c>
      <c r="K8" s="326"/>
      <c r="L8" s="326"/>
      <c r="M8" s="396" t="s">
        <v>127</v>
      </c>
      <c r="N8" s="325" t="s">
        <v>97</v>
      </c>
      <c r="O8" s="326"/>
      <c r="P8" s="326"/>
      <c r="Q8" s="396" t="s">
        <v>127</v>
      </c>
      <c r="R8" s="325" t="s">
        <v>98</v>
      </c>
      <c r="S8" s="326"/>
      <c r="T8" s="326"/>
      <c r="U8" s="396" t="s">
        <v>127</v>
      </c>
      <c r="V8" s="325" t="s">
        <v>99</v>
      </c>
      <c r="W8" s="326"/>
      <c r="X8" s="327"/>
      <c r="Y8" s="762"/>
      <c r="Z8" s="762"/>
      <c r="AA8" s="762"/>
      <c r="AB8" s="762"/>
      <c r="AC8" s="762"/>
      <c r="AD8" s="762"/>
      <c r="AE8" s="762"/>
      <c r="AF8" s="764"/>
    </row>
    <row r="9" spans="1:32" ht="18.75" customHeight="1">
      <c r="A9" s="758"/>
      <c r="B9" s="758"/>
      <c r="C9" s="759"/>
      <c r="D9" s="550"/>
      <c r="E9" s="328"/>
      <c r="F9" s="329"/>
      <c r="G9" s="330"/>
      <c r="H9" s="761"/>
      <c r="I9" s="331" t="s">
        <v>127</v>
      </c>
      <c r="J9" s="332" t="s">
        <v>100</v>
      </c>
      <c r="K9" s="333"/>
      <c r="L9" s="333"/>
      <c r="M9" s="334" t="s">
        <v>127</v>
      </c>
      <c r="N9" s="332" t="s">
        <v>101</v>
      </c>
      <c r="O9" s="333"/>
      <c r="P9" s="333"/>
      <c r="Q9" s="334" t="s">
        <v>127</v>
      </c>
      <c r="R9" s="332" t="s">
        <v>102</v>
      </c>
      <c r="S9" s="333"/>
      <c r="T9" s="333"/>
      <c r="U9" s="334" t="s">
        <v>127</v>
      </c>
      <c r="V9" s="332" t="s">
        <v>103</v>
      </c>
      <c r="W9" s="333"/>
      <c r="X9" s="335"/>
      <c r="Y9" s="763"/>
      <c r="Z9" s="763"/>
      <c r="AA9" s="763"/>
      <c r="AB9" s="763"/>
      <c r="AC9" s="763"/>
      <c r="AD9" s="763"/>
      <c r="AE9" s="763"/>
      <c r="AF9" s="765"/>
    </row>
    <row r="10" spans="1:32" ht="18.75" customHeight="1">
      <c r="A10" s="336"/>
      <c r="B10" s="549"/>
      <c r="C10" s="337"/>
      <c r="D10" s="338"/>
      <c r="E10" s="327"/>
      <c r="F10" s="339"/>
      <c r="G10" s="340"/>
      <c r="H10" s="341" t="s">
        <v>67</v>
      </c>
      <c r="I10" s="342" t="s">
        <v>127</v>
      </c>
      <c r="J10" s="343" t="s">
        <v>122</v>
      </c>
      <c r="K10" s="344"/>
      <c r="L10" s="345"/>
      <c r="M10" s="346" t="s">
        <v>127</v>
      </c>
      <c r="N10" s="343" t="s">
        <v>123</v>
      </c>
      <c r="O10" s="347"/>
      <c r="P10" s="347"/>
      <c r="Q10" s="347"/>
      <c r="R10" s="347"/>
      <c r="S10" s="347"/>
      <c r="T10" s="347"/>
      <c r="U10" s="347"/>
      <c r="V10" s="347"/>
      <c r="W10" s="347"/>
      <c r="X10" s="348"/>
      <c r="Y10" s="349" t="s">
        <v>127</v>
      </c>
      <c r="Z10" s="325" t="s">
        <v>104</v>
      </c>
      <c r="AA10" s="325"/>
      <c r="AB10" s="350"/>
      <c r="AC10" s="349" t="s">
        <v>127</v>
      </c>
      <c r="AD10" s="325" t="s">
        <v>104</v>
      </c>
      <c r="AE10" s="325"/>
      <c r="AF10" s="350"/>
    </row>
    <row r="11" spans="1:32" ht="18.75" customHeight="1">
      <c r="A11" s="351"/>
      <c r="B11" s="352"/>
      <c r="C11" s="353"/>
      <c r="D11" s="354"/>
      <c r="E11" s="355"/>
      <c r="F11" s="356"/>
      <c r="G11" s="357"/>
      <c r="H11" s="358" t="s">
        <v>65</v>
      </c>
      <c r="I11" s="553" t="s">
        <v>127</v>
      </c>
      <c r="J11" s="359" t="s">
        <v>105</v>
      </c>
      <c r="K11" s="359"/>
      <c r="L11" s="360"/>
      <c r="M11" s="555" t="s">
        <v>127</v>
      </c>
      <c r="N11" s="359" t="s">
        <v>130</v>
      </c>
      <c r="O11" s="359"/>
      <c r="P11" s="360"/>
      <c r="Q11" s="361"/>
      <c r="R11" s="361"/>
      <c r="S11" s="361"/>
      <c r="T11" s="361"/>
      <c r="U11" s="361"/>
      <c r="V11" s="361"/>
      <c r="W11" s="361"/>
      <c r="X11" s="362"/>
      <c r="Y11" s="363" t="s">
        <v>127</v>
      </c>
      <c r="Z11" s="364" t="s">
        <v>108</v>
      </c>
      <c r="AA11" s="365"/>
      <c r="AB11" s="366"/>
      <c r="AC11" s="363" t="s">
        <v>127</v>
      </c>
      <c r="AD11" s="364" t="s">
        <v>108</v>
      </c>
      <c r="AE11" s="365"/>
      <c r="AF11" s="366"/>
    </row>
    <row r="12" spans="1:32" ht="18.75" customHeight="1">
      <c r="A12" s="351"/>
      <c r="B12" s="352"/>
      <c r="C12" s="353"/>
      <c r="D12" s="354"/>
      <c r="E12" s="355"/>
      <c r="F12" s="356"/>
      <c r="G12" s="357"/>
      <c r="H12" s="378" t="s">
        <v>84</v>
      </c>
      <c r="I12" s="553" t="s">
        <v>127</v>
      </c>
      <c r="J12" s="359" t="s">
        <v>128</v>
      </c>
      <c r="K12" s="361"/>
      <c r="L12" s="360"/>
      <c r="M12" s="555" t="s">
        <v>127</v>
      </c>
      <c r="N12" s="359" t="s">
        <v>129</v>
      </c>
      <c r="O12" s="379"/>
      <c r="P12" s="379"/>
      <c r="Q12" s="361"/>
      <c r="R12" s="361"/>
      <c r="S12" s="361"/>
      <c r="T12" s="361"/>
      <c r="U12" s="361"/>
      <c r="V12" s="361"/>
      <c r="W12" s="361"/>
      <c r="X12" s="362"/>
      <c r="Y12" s="371"/>
      <c r="Z12" s="365"/>
      <c r="AA12" s="365"/>
      <c r="AB12" s="366"/>
      <c r="AC12" s="371"/>
      <c r="AD12" s="365"/>
      <c r="AE12" s="365"/>
      <c r="AF12" s="366"/>
    </row>
    <row r="13" spans="1:32" ht="19.5" customHeight="1">
      <c r="A13" s="351"/>
      <c r="B13" s="352"/>
      <c r="C13" s="372"/>
      <c r="D13" s="373"/>
      <c r="E13" s="355"/>
      <c r="F13" s="354"/>
      <c r="G13" s="374"/>
      <c r="H13" s="562" t="s">
        <v>621</v>
      </c>
      <c r="I13" s="553" t="s">
        <v>127</v>
      </c>
      <c r="J13" s="359" t="s">
        <v>128</v>
      </c>
      <c r="K13" s="361"/>
      <c r="L13" s="360"/>
      <c r="M13" s="555" t="s">
        <v>127</v>
      </c>
      <c r="N13" s="359" t="s">
        <v>622</v>
      </c>
      <c r="O13" s="555"/>
      <c r="P13" s="359"/>
      <c r="Q13" s="379"/>
      <c r="R13" s="379"/>
      <c r="S13" s="379"/>
      <c r="T13" s="379"/>
      <c r="U13" s="379"/>
      <c r="V13" s="379"/>
      <c r="W13" s="379"/>
      <c r="X13" s="380"/>
      <c r="Y13" s="365"/>
      <c r="Z13" s="365"/>
      <c r="AA13" s="365"/>
      <c r="AB13" s="366"/>
      <c r="AC13" s="371"/>
      <c r="AD13" s="365"/>
      <c r="AE13" s="365"/>
      <c r="AF13" s="366"/>
    </row>
    <row r="14" spans="1:32" ht="19.5" customHeight="1">
      <c r="A14" s="351"/>
      <c r="B14" s="352"/>
      <c r="C14" s="372"/>
      <c r="D14" s="373"/>
      <c r="E14" s="355"/>
      <c r="F14" s="354"/>
      <c r="G14" s="374"/>
      <c r="H14" s="562" t="s">
        <v>623</v>
      </c>
      <c r="I14" s="553" t="s">
        <v>127</v>
      </c>
      <c r="J14" s="359" t="s">
        <v>128</v>
      </c>
      <c r="K14" s="361"/>
      <c r="L14" s="360"/>
      <c r="M14" s="555" t="s">
        <v>127</v>
      </c>
      <c r="N14" s="359" t="s">
        <v>622</v>
      </c>
      <c r="O14" s="555"/>
      <c r="P14" s="359"/>
      <c r="Q14" s="379"/>
      <c r="R14" s="379"/>
      <c r="S14" s="379"/>
      <c r="T14" s="379"/>
      <c r="U14" s="379"/>
      <c r="V14" s="379"/>
      <c r="W14" s="379"/>
      <c r="X14" s="380"/>
      <c r="Y14" s="365"/>
      <c r="Z14" s="365"/>
      <c r="AA14" s="365"/>
      <c r="AB14" s="366"/>
      <c r="AC14" s="371"/>
      <c r="AD14" s="365"/>
      <c r="AE14" s="365"/>
      <c r="AF14" s="366"/>
    </row>
    <row r="15" spans="1:32" ht="18.75" customHeight="1">
      <c r="A15" s="351"/>
      <c r="B15" s="352"/>
      <c r="C15" s="353"/>
      <c r="D15" s="354"/>
      <c r="E15" s="355"/>
      <c r="F15" s="356"/>
      <c r="G15" s="357"/>
      <c r="H15" s="754" t="s">
        <v>91</v>
      </c>
      <c r="I15" s="755" t="s">
        <v>127</v>
      </c>
      <c r="J15" s="751" t="s">
        <v>105</v>
      </c>
      <c r="K15" s="751"/>
      <c r="L15" s="755" t="s">
        <v>127</v>
      </c>
      <c r="M15" s="751" t="s">
        <v>113</v>
      </c>
      <c r="N15" s="751"/>
      <c r="O15" s="368"/>
      <c r="P15" s="368"/>
      <c r="Q15" s="368"/>
      <c r="R15" s="368"/>
      <c r="S15" s="368"/>
      <c r="T15" s="368"/>
      <c r="U15" s="368"/>
      <c r="V15" s="368"/>
      <c r="W15" s="368"/>
      <c r="X15" s="563"/>
      <c r="Y15" s="371"/>
      <c r="Z15" s="365"/>
      <c r="AA15" s="365"/>
      <c r="AB15" s="366"/>
      <c r="AC15" s="371"/>
      <c r="AD15" s="365"/>
      <c r="AE15" s="365"/>
      <c r="AF15" s="366"/>
    </row>
    <row r="16" spans="1:32" ht="18.75" customHeight="1">
      <c r="A16" s="351"/>
      <c r="B16" s="352"/>
      <c r="C16" s="353"/>
      <c r="D16" s="354"/>
      <c r="E16" s="355"/>
      <c r="F16" s="356"/>
      <c r="G16" s="357"/>
      <c r="H16" s="754"/>
      <c r="I16" s="755"/>
      <c r="J16" s="751"/>
      <c r="K16" s="751"/>
      <c r="L16" s="755"/>
      <c r="M16" s="751"/>
      <c r="N16" s="751"/>
      <c r="O16" s="375"/>
      <c r="P16" s="375"/>
      <c r="Q16" s="375"/>
      <c r="R16" s="375"/>
      <c r="S16" s="375"/>
      <c r="T16" s="375"/>
      <c r="U16" s="375"/>
      <c r="V16" s="375"/>
      <c r="W16" s="375"/>
      <c r="X16" s="376"/>
      <c r="Y16" s="371"/>
      <c r="Z16" s="365"/>
      <c r="AA16" s="365"/>
      <c r="AB16" s="366"/>
      <c r="AC16" s="371"/>
      <c r="AD16" s="365"/>
      <c r="AE16" s="365"/>
      <c r="AF16" s="366"/>
    </row>
    <row r="17" spans="1:32" ht="18.75" customHeight="1">
      <c r="A17" s="351"/>
      <c r="B17" s="352"/>
      <c r="C17" s="353"/>
      <c r="D17" s="354"/>
      <c r="E17" s="355"/>
      <c r="F17" s="356"/>
      <c r="G17" s="357"/>
      <c r="H17" s="358" t="s">
        <v>77</v>
      </c>
      <c r="I17" s="367" t="s">
        <v>127</v>
      </c>
      <c r="J17" s="359" t="s">
        <v>105</v>
      </c>
      <c r="K17" s="359"/>
      <c r="L17" s="555" t="s">
        <v>127</v>
      </c>
      <c r="M17" s="359" t="s">
        <v>106</v>
      </c>
      <c r="N17" s="359"/>
      <c r="O17" s="369" t="s">
        <v>127</v>
      </c>
      <c r="P17" s="359" t="s">
        <v>107</v>
      </c>
      <c r="Q17" s="554"/>
      <c r="R17" s="554"/>
      <c r="S17" s="554"/>
      <c r="T17" s="554"/>
      <c r="U17" s="554"/>
      <c r="V17" s="554"/>
      <c r="W17" s="554"/>
      <c r="X17" s="377"/>
      <c r="Y17" s="371"/>
      <c r="Z17" s="365"/>
      <c r="AA17" s="365"/>
      <c r="AB17" s="366"/>
      <c r="AC17" s="371"/>
      <c r="AD17" s="365"/>
      <c r="AE17" s="365"/>
      <c r="AF17" s="366"/>
    </row>
    <row r="18" spans="1:32" ht="18.75" customHeight="1">
      <c r="A18" s="351"/>
      <c r="B18" s="352"/>
      <c r="C18" s="353"/>
      <c r="D18" s="354"/>
      <c r="E18" s="355"/>
      <c r="F18" s="356"/>
      <c r="G18" s="357"/>
      <c r="H18" s="358" t="s">
        <v>70</v>
      </c>
      <c r="I18" s="553" t="s">
        <v>127</v>
      </c>
      <c r="J18" s="359" t="s">
        <v>105</v>
      </c>
      <c r="K18" s="361"/>
      <c r="L18" s="555" t="s">
        <v>127</v>
      </c>
      <c r="M18" s="359" t="s">
        <v>113</v>
      </c>
      <c r="N18" s="554"/>
      <c r="O18" s="554"/>
      <c r="P18" s="554"/>
      <c r="Q18" s="554"/>
      <c r="R18" s="554"/>
      <c r="S18" s="554"/>
      <c r="T18" s="554"/>
      <c r="U18" s="554"/>
      <c r="V18" s="554"/>
      <c r="W18" s="554"/>
      <c r="X18" s="377"/>
      <c r="Y18" s="371"/>
      <c r="Z18" s="365"/>
      <c r="AA18" s="365"/>
      <c r="AB18" s="366"/>
      <c r="AC18" s="371"/>
      <c r="AD18" s="365"/>
      <c r="AE18" s="365"/>
      <c r="AF18" s="366"/>
    </row>
    <row r="19" spans="1:32" ht="18.75" customHeight="1">
      <c r="A19" s="351"/>
      <c r="B19" s="352"/>
      <c r="C19" s="353"/>
      <c r="D19" s="354"/>
      <c r="E19" s="355"/>
      <c r="F19" s="356"/>
      <c r="G19" s="357"/>
      <c r="H19" s="378" t="s">
        <v>79</v>
      </c>
      <c r="I19" s="553" t="s">
        <v>127</v>
      </c>
      <c r="J19" s="359" t="s">
        <v>111</v>
      </c>
      <c r="K19" s="361"/>
      <c r="L19" s="360"/>
      <c r="M19" s="555" t="s">
        <v>127</v>
      </c>
      <c r="N19" s="359" t="s">
        <v>112</v>
      </c>
      <c r="O19" s="379"/>
      <c r="P19" s="379"/>
      <c r="Q19" s="379"/>
      <c r="R19" s="379"/>
      <c r="S19" s="379"/>
      <c r="T19" s="379"/>
      <c r="U19" s="379"/>
      <c r="V19" s="379"/>
      <c r="W19" s="379"/>
      <c r="X19" s="380"/>
      <c r="Y19" s="371"/>
      <c r="Z19" s="365"/>
      <c r="AA19" s="365"/>
      <c r="AB19" s="366"/>
      <c r="AC19" s="371"/>
      <c r="AD19" s="365"/>
      <c r="AE19" s="365"/>
      <c r="AF19" s="366"/>
    </row>
    <row r="20" spans="1:32" ht="18.75" customHeight="1">
      <c r="A20" s="351"/>
      <c r="B20" s="352"/>
      <c r="C20" s="353"/>
      <c r="D20" s="354"/>
      <c r="E20" s="355"/>
      <c r="F20" s="356"/>
      <c r="G20" s="357"/>
      <c r="H20" s="358" t="s">
        <v>71</v>
      </c>
      <c r="I20" s="553" t="s">
        <v>127</v>
      </c>
      <c r="J20" s="359" t="s">
        <v>105</v>
      </c>
      <c r="K20" s="361"/>
      <c r="L20" s="555" t="s">
        <v>127</v>
      </c>
      <c r="M20" s="359" t="s">
        <v>113</v>
      </c>
      <c r="N20" s="554"/>
      <c r="O20" s="554"/>
      <c r="P20" s="554"/>
      <c r="Q20" s="554"/>
      <c r="R20" s="554"/>
      <c r="S20" s="554"/>
      <c r="T20" s="554"/>
      <c r="U20" s="554"/>
      <c r="V20" s="554"/>
      <c r="W20" s="554"/>
      <c r="X20" s="377"/>
      <c r="Y20" s="371"/>
      <c r="Z20" s="365"/>
      <c r="AA20" s="365"/>
      <c r="AB20" s="366"/>
      <c r="AC20" s="371"/>
      <c r="AD20" s="365"/>
      <c r="AE20" s="365"/>
      <c r="AF20" s="366"/>
    </row>
    <row r="21" spans="1:32" ht="18.75" customHeight="1">
      <c r="A21" s="351"/>
      <c r="B21" s="352"/>
      <c r="C21" s="353"/>
      <c r="D21" s="354"/>
      <c r="E21" s="355"/>
      <c r="F21" s="356"/>
      <c r="G21" s="357"/>
      <c r="H21" s="358" t="s">
        <v>625</v>
      </c>
      <c r="I21" s="367" t="s">
        <v>127</v>
      </c>
      <c r="J21" s="359" t="s">
        <v>105</v>
      </c>
      <c r="K21" s="359"/>
      <c r="L21" s="555" t="s">
        <v>127</v>
      </c>
      <c r="M21" s="359" t="s">
        <v>894</v>
      </c>
      <c r="N21" s="359"/>
      <c r="O21" s="369"/>
      <c r="P21" s="369" t="s">
        <v>127</v>
      </c>
      <c r="Q21" s="359" t="s">
        <v>628</v>
      </c>
      <c r="R21" s="369"/>
      <c r="S21" s="359"/>
      <c r="T21" s="369" t="s">
        <v>127</v>
      </c>
      <c r="U21" s="359" t="s">
        <v>895</v>
      </c>
      <c r="V21" s="554"/>
      <c r="W21" s="554"/>
      <c r="X21" s="377"/>
      <c r="Y21" s="371"/>
      <c r="Z21" s="365"/>
      <c r="AA21" s="365"/>
      <c r="AB21" s="366"/>
      <c r="AC21" s="371"/>
      <c r="AD21" s="365"/>
      <c r="AE21" s="365"/>
      <c r="AF21" s="366"/>
    </row>
    <row r="22" spans="1:32" ht="18.75" customHeight="1">
      <c r="A22" s="351"/>
      <c r="B22" s="352"/>
      <c r="C22" s="353"/>
      <c r="D22" s="363"/>
      <c r="E22" s="355"/>
      <c r="F22" s="356"/>
      <c r="G22" s="357"/>
      <c r="H22" s="358" t="s">
        <v>627</v>
      </c>
      <c r="I22" s="367" t="s">
        <v>127</v>
      </c>
      <c r="J22" s="359" t="s">
        <v>105</v>
      </c>
      <c r="K22" s="359"/>
      <c r="L22" s="555" t="s">
        <v>127</v>
      </c>
      <c r="M22" s="375" t="s">
        <v>113</v>
      </c>
      <c r="N22" s="359"/>
      <c r="O22" s="369"/>
      <c r="P22" s="369"/>
      <c r="Q22" s="369"/>
      <c r="R22" s="369"/>
      <c r="S22" s="369"/>
      <c r="T22" s="369"/>
      <c r="U22" s="369"/>
      <c r="V22" s="369"/>
      <c r="W22" s="369"/>
      <c r="X22" s="377"/>
      <c r="Y22" s="371"/>
      <c r="Z22" s="365"/>
      <c r="AA22" s="365"/>
      <c r="AB22" s="366"/>
      <c r="AC22" s="371"/>
      <c r="AD22" s="365"/>
      <c r="AE22" s="365"/>
      <c r="AF22" s="366"/>
    </row>
    <row r="23" spans="1:32" ht="18.75" customHeight="1">
      <c r="A23" s="351"/>
      <c r="B23" s="352"/>
      <c r="C23" s="353"/>
      <c r="D23" s="354"/>
      <c r="E23" s="355"/>
      <c r="F23" s="356"/>
      <c r="G23" s="357"/>
      <c r="H23" s="358" t="s">
        <v>68</v>
      </c>
      <c r="I23" s="553" t="s">
        <v>127</v>
      </c>
      <c r="J23" s="359" t="s">
        <v>105</v>
      </c>
      <c r="K23" s="359"/>
      <c r="L23" s="555" t="s">
        <v>127</v>
      </c>
      <c r="M23" s="359" t="s">
        <v>106</v>
      </c>
      <c r="N23" s="359"/>
      <c r="O23" s="555" t="s">
        <v>127</v>
      </c>
      <c r="P23" s="359" t="s">
        <v>107</v>
      </c>
      <c r="Q23" s="554"/>
      <c r="R23" s="554"/>
      <c r="S23" s="554"/>
      <c r="T23" s="554"/>
      <c r="U23" s="554"/>
      <c r="V23" s="554"/>
      <c r="W23" s="554"/>
      <c r="X23" s="377"/>
      <c r="Y23" s="371"/>
      <c r="Z23" s="365"/>
      <c r="AA23" s="365"/>
      <c r="AB23" s="366"/>
      <c r="AC23" s="371"/>
      <c r="AD23" s="365"/>
      <c r="AE23" s="365"/>
      <c r="AF23" s="366"/>
    </row>
    <row r="24" spans="1:32" ht="18.75" customHeight="1">
      <c r="A24" s="363" t="s">
        <v>127</v>
      </c>
      <c r="B24" s="352">
        <v>32</v>
      </c>
      <c r="C24" s="353" t="s">
        <v>624</v>
      </c>
      <c r="D24" s="363" t="s">
        <v>127</v>
      </c>
      <c r="E24" s="355" t="s">
        <v>126</v>
      </c>
      <c r="F24" s="356"/>
      <c r="G24" s="357"/>
      <c r="H24" s="397" t="s">
        <v>583</v>
      </c>
      <c r="I24" s="553" t="s">
        <v>127</v>
      </c>
      <c r="J24" s="359" t="s">
        <v>105</v>
      </c>
      <c r="K24" s="359"/>
      <c r="L24" s="555" t="s">
        <v>127</v>
      </c>
      <c r="M24" s="359" t="s">
        <v>106</v>
      </c>
      <c r="N24" s="359"/>
      <c r="O24" s="555" t="s">
        <v>127</v>
      </c>
      <c r="P24" s="359" t="s">
        <v>107</v>
      </c>
      <c r="Q24" s="361"/>
      <c r="R24" s="361"/>
      <c r="S24" s="361"/>
      <c r="T24" s="361"/>
      <c r="U24" s="361"/>
      <c r="V24" s="361"/>
      <c r="W24" s="361"/>
      <c r="X24" s="362"/>
      <c r="Y24" s="371"/>
      <c r="Z24" s="365"/>
      <c r="AA24" s="365"/>
      <c r="AB24" s="366"/>
      <c r="AC24" s="371"/>
      <c r="AD24" s="365"/>
      <c r="AE24" s="365"/>
      <c r="AF24" s="366"/>
    </row>
    <row r="25" spans="1:32" ht="18.75" customHeight="1">
      <c r="A25" s="351"/>
      <c r="B25" s="352"/>
      <c r="C25" s="353" t="s">
        <v>626</v>
      </c>
      <c r="D25" s="363" t="s">
        <v>127</v>
      </c>
      <c r="E25" s="355" t="s">
        <v>125</v>
      </c>
      <c r="F25" s="356"/>
      <c r="G25" s="357"/>
      <c r="H25" s="556" t="s">
        <v>86</v>
      </c>
      <c r="I25" s="553" t="s">
        <v>127</v>
      </c>
      <c r="J25" s="359" t="s">
        <v>105</v>
      </c>
      <c r="K25" s="361"/>
      <c r="L25" s="555" t="s">
        <v>127</v>
      </c>
      <c r="M25" s="359" t="s">
        <v>113</v>
      </c>
      <c r="N25" s="554"/>
      <c r="O25" s="554"/>
      <c r="P25" s="554"/>
      <c r="Q25" s="554"/>
      <c r="R25" s="554"/>
      <c r="S25" s="554"/>
      <c r="T25" s="554"/>
      <c r="U25" s="554"/>
      <c r="V25" s="554"/>
      <c r="W25" s="554"/>
      <c r="X25" s="377"/>
      <c r="Y25" s="371"/>
      <c r="Z25" s="365"/>
      <c r="AA25" s="365"/>
      <c r="AB25" s="366"/>
      <c r="AC25" s="371"/>
      <c r="AD25" s="365"/>
      <c r="AE25" s="365"/>
      <c r="AF25" s="366"/>
    </row>
    <row r="26" spans="1:32" ht="18.75" customHeight="1">
      <c r="A26" s="351"/>
      <c r="B26" s="352"/>
      <c r="C26" s="383"/>
      <c r="D26" s="363" t="s">
        <v>127</v>
      </c>
      <c r="E26" s="355" t="s">
        <v>134</v>
      </c>
      <c r="F26" s="354"/>
      <c r="G26" s="355"/>
      <c r="H26" s="565" t="s">
        <v>584</v>
      </c>
      <c r="I26" s="558" t="s">
        <v>127</v>
      </c>
      <c r="J26" s="375" t="s">
        <v>105</v>
      </c>
      <c r="K26" s="375"/>
      <c r="L26" s="385" t="s">
        <v>127</v>
      </c>
      <c r="M26" s="375" t="s">
        <v>113</v>
      </c>
      <c r="N26" s="375"/>
      <c r="O26" s="375"/>
      <c r="P26" s="375"/>
      <c r="Q26" s="559"/>
      <c r="R26" s="559"/>
      <c r="S26" s="559"/>
      <c r="T26" s="559"/>
      <c r="U26" s="559"/>
      <c r="V26" s="559"/>
      <c r="W26" s="559"/>
      <c r="X26" s="566"/>
      <c r="Y26" s="371"/>
      <c r="Z26" s="365"/>
      <c r="AA26" s="365"/>
      <c r="AB26" s="366"/>
      <c r="AC26" s="371"/>
      <c r="AD26" s="365"/>
      <c r="AE26" s="365"/>
      <c r="AF26" s="366"/>
    </row>
    <row r="27" spans="1:32" ht="18.75" customHeight="1">
      <c r="A27" s="351"/>
      <c r="B27" s="352"/>
      <c r="C27" s="383"/>
      <c r="D27" s="363" t="s">
        <v>127</v>
      </c>
      <c r="E27" s="355" t="s">
        <v>135</v>
      </c>
      <c r="F27" s="354"/>
      <c r="G27" s="355"/>
      <c r="H27" s="397" t="s">
        <v>585</v>
      </c>
      <c r="I27" s="553" t="s">
        <v>127</v>
      </c>
      <c r="J27" s="359" t="s">
        <v>105</v>
      </c>
      <c r="K27" s="359"/>
      <c r="L27" s="555" t="s">
        <v>127</v>
      </c>
      <c r="M27" s="375" t="s">
        <v>113</v>
      </c>
      <c r="N27" s="359"/>
      <c r="O27" s="359"/>
      <c r="P27" s="359"/>
      <c r="Q27" s="361"/>
      <c r="R27" s="361"/>
      <c r="S27" s="361"/>
      <c r="T27" s="361"/>
      <c r="U27" s="361"/>
      <c r="V27" s="361"/>
      <c r="W27" s="361"/>
      <c r="X27" s="362"/>
      <c r="Y27" s="371"/>
      <c r="Z27" s="365"/>
      <c r="AA27" s="365"/>
      <c r="AB27" s="366"/>
      <c r="AC27" s="371"/>
      <c r="AD27" s="365"/>
      <c r="AE27" s="365"/>
      <c r="AF27" s="366"/>
    </row>
    <row r="28" spans="1:32" ht="18.75" customHeight="1">
      <c r="A28" s="351"/>
      <c r="B28" s="352"/>
      <c r="C28" s="353"/>
      <c r="D28" s="354"/>
      <c r="E28" s="355"/>
      <c r="F28" s="356"/>
      <c r="G28" s="357"/>
      <c r="H28" s="564" t="s">
        <v>588</v>
      </c>
      <c r="I28" s="553" t="s">
        <v>127</v>
      </c>
      <c r="J28" s="359" t="s">
        <v>105</v>
      </c>
      <c r="K28" s="359"/>
      <c r="L28" s="555" t="s">
        <v>127</v>
      </c>
      <c r="M28" s="359" t="s">
        <v>106</v>
      </c>
      <c r="N28" s="359"/>
      <c r="O28" s="555" t="s">
        <v>127</v>
      </c>
      <c r="P28" s="359" t="s">
        <v>107</v>
      </c>
      <c r="Q28" s="379"/>
      <c r="R28" s="379"/>
      <c r="S28" s="379"/>
      <c r="T28" s="379"/>
      <c r="U28" s="370"/>
      <c r="V28" s="370"/>
      <c r="W28" s="370"/>
      <c r="X28" s="387"/>
      <c r="Y28" s="371"/>
      <c r="Z28" s="365"/>
      <c r="AA28" s="365"/>
      <c r="AB28" s="366"/>
      <c r="AC28" s="371"/>
      <c r="AD28" s="365"/>
      <c r="AE28" s="365"/>
      <c r="AF28" s="366"/>
    </row>
    <row r="29" spans="1:32" ht="18.75" customHeight="1">
      <c r="A29" s="351"/>
      <c r="B29" s="352"/>
      <c r="C29" s="353"/>
      <c r="D29" s="354"/>
      <c r="E29" s="355"/>
      <c r="F29" s="356"/>
      <c r="G29" s="357"/>
      <c r="H29" s="358" t="s">
        <v>69</v>
      </c>
      <c r="I29" s="553" t="s">
        <v>127</v>
      </c>
      <c r="J29" s="359" t="s">
        <v>105</v>
      </c>
      <c r="K29" s="359"/>
      <c r="L29" s="555" t="s">
        <v>127</v>
      </c>
      <c r="M29" s="359" t="s">
        <v>109</v>
      </c>
      <c r="N29" s="359"/>
      <c r="O29" s="555" t="s">
        <v>127</v>
      </c>
      <c r="P29" s="359" t="s">
        <v>110</v>
      </c>
      <c r="Q29" s="554"/>
      <c r="R29" s="555" t="s">
        <v>127</v>
      </c>
      <c r="S29" s="359" t="s">
        <v>119</v>
      </c>
      <c r="T29" s="554"/>
      <c r="U29" s="554"/>
      <c r="V29" s="554"/>
      <c r="W29" s="554"/>
      <c r="X29" s="377"/>
      <c r="Y29" s="371"/>
      <c r="Z29" s="365"/>
      <c r="AA29" s="365"/>
      <c r="AB29" s="366"/>
      <c r="AC29" s="371"/>
      <c r="AD29" s="365"/>
      <c r="AE29" s="365"/>
      <c r="AF29" s="366"/>
    </row>
    <row r="30" spans="1:32" ht="18.75" customHeight="1">
      <c r="A30" s="351"/>
      <c r="B30" s="352"/>
      <c r="C30" s="372"/>
      <c r="D30" s="373"/>
      <c r="E30" s="355"/>
      <c r="F30" s="354"/>
      <c r="G30" s="374"/>
      <c r="H30" s="752" t="s">
        <v>893</v>
      </c>
      <c r="I30" s="611" t="s">
        <v>127</v>
      </c>
      <c r="J30" s="368" t="s">
        <v>105</v>
      </c>
      <c r="K30" s="368"/>
      <c r="L30" s="612"/>
      <c r="M30" s="612" t="s">
        <v>127</v>
      </c>
      <c r="N30" s="368" t="s">
        <v>908</v>
      </c>
      <c r="O30" s="613"/>
      <c r="P30" s="612"/>
      <c r="Q30" s="612" t="s">
        <v>127</v>
      </c>
      <c r="R30" s="364" t="s">
        <v>909</v>
      </c>
      <c r="S30" s="612"/>
      <c r="T30" s="612"/>
      <c r="U30" s="612"/>
      <c r="V30" s="364"/>
      <c r="W30" s="614"/>
      <c r="X30" s="615"/>
      <c r="Y30" s="400"/>
      <c r="Z30" s="400"/>
      <c r="AA30" s="400"/>
      <c r="AB30" s="366"/>
      <c r="AC30" s="371"/>
      <c r="AD30" s="400"/>
      <c r="AE30" s="400"/>
      <c r="AF30" s="366"/>
    </row>
    <row r="31" spans="1:32" ht="18.75" customHeight="1">
      <c r="A31" s="351"/>
      <c r="B31" s="352"/>
      <c r="C31" s="372"/>
      <c r="D31" s="373"/>
      <c r="E31" s="355"/>
      <c r="F31" s="354"/>
      <c r="G31" s="374"/>
      <c r="H31" s="753"/>
      <c r="I31" s="616" t="s">
        <v>127</v>
      </c>
      <c r="J31" s="332" t="s">
        <v>910</v>
      </c>
      <c r="K31" s="332"/>
      <c r="L31" s="617"/>
      <c r="M31" s="617" t="s">
        <v>127</v>
      </c>
      <c r="N31" s="332" t="s">
        <v>911</v>
      </c>
      <c r="O31" s="618"/>
      <c r="P31" s="617"/>
      <c r="Q31" s="617" t="s">
        <v>127</v>
      </c>
      <c r="R31" s="332" t="s">
        <v>912</v>
      </c>
      <c r="S31" s="617"/>
      <c r="T31" s="332"/>
      <c r="U31" s="617" t="s">
        <v>127</v>
      </c>
      <c r="V31" s="332" t="s">
        <v>913</v>
      </c>
      <c r="W31" s="619"/>
      <c r="X31" s="620"/>
      <c r="Y31" s="400"/>
      <c r="Z31" s="400"/>
      <c r="AA31" s="400"/>
      <c r="AB31" s="366"/>
      <c r="AC31" s="371"/>
      <c r="AD31" s="400"/>
      <c r="AE31" s="400"/>
      <c r="AF31" s="366"/>
    </row>
    <row r="32" spans="1:32" ht="18.75" customHeight="1">
      <c r="A32" s="336"/>
      <c r="B32" s="549"/>
      <c r="C32" s="337"/>
      <c r="D32" s="338"/>
      <c r="E32" s="327"/>
      <c r="F32" s="339"/>
      <c r="G32" s="340"/>
      <c r="H32" s="341" t="s">
        <v>67</v>
      </c>
      <c r="I32" s="342" t="s">
        <v>127</v>
      </c>
      <c r="J32" s="343" t="s">
        <v>122</v>
      </c>
      <c r="K32" s="344"/>
      <c r="L32" s="345"/>
      <c r="M32" s="346" t="s">
        <v>127</v>
      </c>
      <c r="N32" s="343" t="s">
        <v>123</v>
      </c>
      <c r="O32" s="347"/>
      <c r="P32" s="347"/>
      <c r="Q32" s="347"/>
      <c r="R32" s="347"/>
      <c r="S32" s="347"/>
      <c r="T32" s="347"/>
      <c r="U32" s="347"/>
      <c r="V32" s="347"/>
      <c r="W32" s="347"/>
      <c r="X32" s="348"/>
      <c r="Y32" s="349" t="s">
        <v>127</v>
      </c>
      <c r="Z32" s="325" t="s">
        <v>104</v>
      </c>
      <c r="AA32" s="325"/>
      <c r="AB32" s="350"/>
      <c r="AC32" s="349" t="s">
        <v>127</v>
      </c>
      <c r="AD32" s="325" t="s">
        <v>104</v>
      </c>
      <c r="AE32" s="325"/>
      <c r="AF32" s="350"/>
    </row>
    <row r="33" spans="1:32" ht="18.75" customHeight="1">
      <c r="A33" s="351"/>
      <c r="B33" s="352"/>
      <c r="C33" s="353"/>
      <c r="D33" s="354"/>
      <c r="E33" s="355"/>
      <c r="F33" s="356"/>
      <c r="G33" s="357"/>
      <c r="H33" s="358" t="s">
        <v>65</v>
      </c>
      <c r="I33" s="553" t="s">
        <v>127</v>
      </c>
      <c r="J33" s="359" t="s">
        <v>105</v>
      </c>
      <c r="K33" s="359"/>
      <c r="L33" s="360"/>
      <c r="M33" s="555" t="s">
        <v>127</v>
      </c>
      <c r="N33" s="359" t="s">
        <v>130</v>
      </c>
      <c r="O33" s="359"/>
      <c r="P33" s="360"/>
      <c r="Q33" s="361"/>
      <c r="R33" s="361"/>
      <c r="S33" s="361"/>
      <c r="T33" s="361"/>
      <c r="U33" s="361"/>
      <c r="V33" s="361"/>
      <c r="W33" s="361"/>
      <c r="X33" s="362"/>
      <c r="Y33" s="363" t="s">
        <v>127</v>
      </c>
      <c r="Z33" s="398" t="s">
        <v>108</v>
      </c>
      <c r="AA33" s="400"/>
      <c r="AB33" s="366"/>
      <c r="AC33" s="363" t="s">
        <v>127</v>
      </c>
      <c r="AD33" s="398" t="s">
        <v>108</v>
      </c>
      <c r="AE33" s="400"/>
      <c r="AF33" s="366"/>
    </row>
    <row r="34" spans="1:32" ht="19.5" customHeight="1">
      <c r="A34" s="351"/>
      <c r="B34" s="352"/>
      <c r="C34" s="372"/>
      <c r="D34" s="373"/>
      <c r="E34" s="355"/>
      <c r="F34" s="354"/>
      <c r="G34" s="374"/>
      <c r="H34" s="562" t="s">
        <v>621</v>
      </c>
      <c r="I34" s="553" t="s">
        <v>127</v>
      </c>
      <c r="J34" s="359" t="s">
        <v>128</v>
      </c>
      <c r="K34" s="361"/>
      <c r="L34" s="360"/>
      <c r="M34" s="555" t="s">
        <v>127</v>
      </c>
      <c r="N34" s="359" t="s">
        <v>622</v>
      </c>
      <c r="O34" s="555"/>
      <c r="P34" s="359"/>
      <c r="Q34" s="379"/>
      <c r="R34" s="379"/>
      <c r="S34" s="379"/>
      <c r="T34" s="379"/>
      <c r="U34" s="379"/>
      <c r="V34" s="379"/>
      <c r="W34" s="379"/>
      <c r="X34" s="380"/>
      <c r="Y34" s="400"/>
      <c r="Z34" s="400"/>
      <c r="AA34" s="400"/>
      <c r="AB34" s="366"/>
      <c r="AC34" s="371"/>
      <c r="AD34" s="400"/>
      <c r="AE34" s="400"/>
      <c r="AF34" s="366"/>
    </row>
    <row r="35" spans="1:32" ht="19.5" customHeight="1">
      <c r="A35" s="351"/>
      <c r="B35" s="352"/>
      <c r="C35" s="372"/>
      <c r="D35" s="373"/>
      <c r="E35" s="355"/>
      <c r="F35" s="354"/>
      <c r="G35" s="374"/>
      <c r="H35" s="562" t="s">
        <v>623</v>
      </c>
      <c r="I35" s="553" t="s">
        <v>127</v>
      </c>
      <c r="J35" s="359" t="s">
        <v>128</v>
      </c>
      <c r="K35" s="361"/>
      <c r="L35" s="360"/>
      <c r="M35" s="555" t="s">
        <v>127</v>
      </c>
      <c r="N35" s="359" t="s">
        <v>622</v>
      </c>
      <c r="O35" s="555"/>
      <c r="P35" s="359"/>
      <c r="Q35" s="379"/>
      <c r="R35" s="379"/>
      <c r="S35" s="379"/>
      <c r="T35" s="379"/>
      <c r="U35" s="379"/>
      <c r="V35" s="379"/>
      <c r="W35" s="379"/>
      <c r="X35" s="380"/>
      <c r="Y35" s="365"/>
      <c r="Z35" s="365"/>
      <c r="AA35" s="365"/>
      <c r="AB35" s="366"/>
      <c r="AC35" s="371"/>
      <c r="AD35" s="365"/>
      <c r="AE35" s="365"/>
      <c r="AF35" s="366"/>
    </row>
    <row r="36" spans="1:32" ht="18.75" customHeight="1">
      <c r="A36" s="351"/>
      <c r="B36" s="352"/>
      <c r="C36" s="353"/>
      <c r="D36" s="354"/>
      <c r="E36" s="355"/>
      <c r="F36" s="356"/>
      <c r="G36" s="357"/>
      <c r="H36" s="754" t="s">
        <v>91</v>
      </c>
      <c r="I36" s="755" t="s">
        <v>127</v>
      </c>
      <c r="J36" s="751" t="s">
        <v>105</v>
      </c>
      <c r="K36" s="751"/>
      <c r="L36" s="755" t="s">
        <v>127</v>
      </c>
      <c r="M36" s="751" t="s">
        <v>113</v>
      </c>
      <c r="N36" s="751"/>
      <c r="O36" s="368"/>
      <c r="P36" s="368"/>
      <c r="Q36" s="368"/>
      <c r="R36" s="368"/>
      <c r="S36" s="368"/>
      <c r="T36" s="368"/>
      <c r="U36" s="368"/>
      <c r="V36" s="368"/>
      <c r="W36" s="368"/>
      <c r="X36" s="563"/>
      <c r="Y36" s="371"/>
      <c r="Z36" s="365"/>
      <c r="AA36" s="365"/>
      <c r="AB36" s="366"/>
      <c r="AC36" s="371"/>
      <c r="AD36" s="365"/>
      <c r="AE36" s="365"/>
      <c r="AF36" s="366"/>
    </row>
    <row r="37" spans="1:32" ht="18.75" customHeight="1">
      <c r="A37" s="351"/>
      <c r="B37" s="352"/>
      <c r="C37" s="353"/>
      <c r="D37" s="354"/>
      <c r="E37" s="355"/>
      <c r="F37" s="356"/>
      <c r="G37" s="357"/>
      <c r="H37" s="754"/>
      <c r="I37" s="755"/>
      <c r="J37" s="751"/>
      <c r="K37" s="751"/>
      <c r="L37" s="755"/>
      <c r="M37" s="751"/>
      <c r="N37" s="751"/>
      <c r="O37" s="375"/>
      <c r="P37" s="375"/>
      <c r="Q37" s="375"/>
      <c r="R37" s="375"/>
      <c r="S37" s="375"/>
      <c r="T37" s="375"/>
      <c r="U37" s="375"/>
      <c r="V37" s="375"/>
      <c r="W37" s="375"/>
      <c r="X37" s="376"/>
      <c r="Y37" s="371"/>
      <c r="Z37" s="365"/>
      <c r="AA37" s="365"/>
      <c r="AB37" s="366"/>
      <c r="AC37" s="371"/>
      <c r="AD37" s="365"/>
      <c r="AE37" s="365"/>
      <c r="AF37" s="366"/>
    </row>
    <row r="38" spans="1:32" ht="18.75" customHeight="1">
      <c r="A38" s="351"/>
      <c r="B38" s="352"/>
      <c r="C38" s="353"/>
      <c r="D38" s="354"/>
      <c r="E38" s="355"/>
      <c r="F38" s="356"/>
      <c r="G38" s="357"/>
      <c r="H38" s="358" t="s">
        <v>77</v>
      </c>
      <c r="I38" s="367" t="s">
        <v>127</v>
      </c>
      <c r="J38" s="359" t="s">
        <v>105</v>
      </c>
      <c r="K38" s="359"/>
      <c r="L38" s="555" t="s">
        <v>127</v>
      </c>
      <c r="M38" s="359" t="s">
        <v>106</v>
      </c>
      <c r="N38" s="359"/>
      <c r="O38" s="369" t="s">
        <v>127</v>
      </c>
      <c r="P38" s="359" t="s">
        <v>107</v>
      </c>
      <c r="Q38" s="554"/>
      <c r="R38" s="554"/>
      <c r="S38" s="554"/>
      <c r="T38" s="554"/>
      <c r="U38" s="554"/>
      <c r="V38" s="554"/>
      <c r="W38" s="554"/>
      <c r="X38" s="377"/>
      <c r="Y38" s="371"/>
      <c r="Z38" s="365"/>
      <c r="AA38" s="365"/>
      <c r="AB38" s="366"/>
      <c r="AC38" s="371"/>
      <c r="AD38" s="365"/>
      <c r="AE38" s="365"/>
      <c r="AF38" s="366"/>
    </row>
    <row r="39" spans="1:32" ht="18.75" customHeight="1">
      <c r="A39" s="351"/>
      <c r="B39" s="352"/>
      <c r="C39" s="353"/>
      <c r="D39" s="354"/>
      <c r="E39" s="355"/>
      <c r="F39" s="356"/>
      <c r="G39" s="357"/>
      <c r="H39" s="358" t="s">
        <v>70</v>
      </c>
      <c r="I39" s="553" t="s">
        <v>127</v>
      </c>
      <c r="J39" s="359" t="s">
        <v>105</v>
      </c>
      <c r="K39" s="361"/>
      <c r="L39" s="555" t="s">
        <v>127</v>
      </c>
      <c r="M39" s="359" t="s">
        <v>113</v>
      </c>
      <c r="N39" s="554"/>
      <c r="O39" s="554"/>
      <c r="P39" s="554"/>
      <c r="Q39" s="554"/>
      <c r="R39" s="554"/>
      <c r="S39" s="554"/>
      <c r="T39" s="554"/>
      <c r="U39" s="554"/>
      <c r="V39" s="554"/>
      <c r="W39" s="554"/>
      <c r="X39" s="377"/>
      <c r="Y39" s="371"/>
      <c r="Z39" s="365"/>
      <c r="AA39" s="365"/>
      <c r="AB39" s="366"/>
      <c r="AC39" s="371"/>
      <c r="AD39" s="365"/>
      <c r="AE39" s="365"/>
      <c r="AF39" s="366"/>
    </row>
    <row r="40" spans="1:32" ht="18.75" customHeight="1">
      <c r="A40" s="363"/>
      <c r="B40" s="352"/>
      <c r="C40" s="353"/>
      <c r="D40" s="363"/>
      <c r="E40" s="355"/>
      <c r="F40" s="356"/>
      <c r="G40" s="357"/>
      <c r="H40" s="358" t="s">
        <v>625</v>
      </c>
      <c r="I40" s="367" t="s">
        <v>127</v>
      </c>
      <c r="J40" s="359" t="s">
        <v>105</v>
      </c>
      <c r="K40" s="359"/>
      <c r="L40" s="555" t="s">
        <v>127</v>
      </c>
      <c r="M40" s="359" t="s">
        <v>894</v>
      </c>
      <c r="N40" s="359"/>
      <c r="O40" s="369"/>
      <c r="P40" s="369" t="s">
        <v>127</v>
      </c>
      <c r="Q40" s="359" t="s">
        <v>628</v>
      </c>
      <c r="R40" s="369"/>
      <c r="S40" s="359"/>
      <c r="T40" s="369" t="s">
        <v>127</v>
      </c>
      <c r="U40" s="359" t="s">
        <v>895</v>
      </c>
      <c r="V40" s="554"/>
      <c r="W40" s="554"/>
      <c r="X40" s="377"/>
      <c r="Y40" s="371"/>
      <c r="Z40" s="365"/>
      <c r="AA40" s="365"/>
      <c r="AB40" s="366"/>
      <c r="AC40" s="371"/>
      <c r="AD40" s="365"/>
      <c r="AE40" s="365"/>
      <c r="AF40" s="366"/>
    </row>
    <row r="41" spans="1:32" ht="18.75" customHeight="1">
      <c r="A41" s="363" t="s">
        <v>127</v>
      </c>
      <c r="B41" s="352">
        <v>38</v>
      </c>
      <c r="C41" s="353" t="s">
        <v>624</v>
      </c>
      <c r="D41" s="363" t="s">
        <v>127</v>
      </c>
      <c r="E41" s="355" t="s">
        <v>126</v>
      </c>
      <c r="F41" s="356"/>
      <c r="G41" s="357"/>
      <c r="H41" s="358" t="s">
        <v>627</v>
      </c>
      <c r="I41" s="367" t="s">
        <v>127</v>
      </c>
      <c r="J41" s="359" t="s">
        <v>105</v>
      </c>
      <c r="K41" s="359"/>
      <c r="L41" s="555" t="s">
        <v>127</v>
      </c>
      <c r="M41" s="375" t="s">
        <v>113</v>
      </c>
      <c r="N41" s="359"/>
      <c r="O41" s="369"/>
      <c r="P41" s="369"/>
      <c r="Q41" s="369"/>
      <c r="R41" s="369"/>
      <c r="S41" s="369"/>
      <c r="T41" s="369"/>
      <c r="U41" s="369"/>
      <c r="V41" s="369"/>
      <c r="W41" s="369"/>
      <c r="X41" s="377"/>
      <c r="Y41" s="371"/>
      <c r="Z41" s="365"/>
      <c r="AA41" s="365"/>
      <c r="AB41" s="366"/>
      <c r="AC41" s="371"/>
      <c r="AD41" s="365"/>
      <c r="AE41" s="365"/>
      <c r="AF41" s="366"/>
    </row>
    <row r="42" spans="1:32" ht="18.75" customHeight="1">
      <c r="A42" s="351"/>
      <c r="B42" s="352"/>
      <c r="C42" s="353" t="s">
        <v>626</v>
      </c>
      <c r="D42" s="363" t="s">
        <v>127</v>
      </c>
      <c r="E42" s="355" t="s">
        <v>125</v>
      </c>
      <c r="F42" s="354"/>
      <c r="G42" s="355"/>
      <c r="H42" s="397" t="s">
        <v>584</v>
      </c>
      <c r="I42" s="553" t="s">
        <v>127</v>
      </c>
      <c r="J42" s="359" t="s">
        <v>105</v>
      </c>
      <c r="K42" s="359"/>
      <c r="L42" s="555" t="s">
        <v>127</v>
      </c>
      <c r="M42" s="375" t="s">
        <v>113</v>
      </c>
      <c r="N42" s="359"/>
      <c r="O42" s="359"/>
      <c r="P42" s="359"/>
      <c r="Q42" s="361"/>
      <c r="R42" s="361"/>
      <c r="S42" s="361"/>
      <c r="T42" s="361"/>
      <c r="U42" s="361"/>
      <c r="V42" s="361"/>
      <c r="W42" s="361"/>
      <c r="X42" s="362"/>
      <c r="Y42" s="371"/>
      <c r="Z42" s="365"/>
      <c r="AA42" s="365"/>
      <c r="AB42" s="366"/>
      <c r="AC42" s="371"/>
      <c r="AD42" s="365"/>
      <c r="AE42" s="365"/>
      <c r="AF42" s="366"/>
    </row>
    <row r="43" spans="1:32" ht="18.75" customHeight="1">
      <c r="A43" s="351"/>
      <c r="B43" s="352"/>
      <c r="C43" s="353" t="s">
        <v>133</v>
      </c>
      <c r="D43" s="363" t="s">
        <v>127</v>
      </c>
      <c r="E43" s="355" t="s">
        <v>134</v>
      </c>
      <c r="F43" s="354"/>
      <c r="G43" s="355"/>
      <c r="H43" s="397" t="s">
        <v>585</v>
      </c>
      <c r="I43" s="553" t="s">
        <v>127</v>
      </c>
      <c r="J43" s="359" t="s">
        <v>105</v>
      </c>
      <c r="K43" s="359"/>
      <c r="L43" s="555" t="s">
        <v>127</v>
      </c>
      <c r="M43" s="375" t="s">
        <v>113</v>
      </c>
      <c r="N43" s="359"/>
      <c r="O43" s="359"/>
      <c r="P43" s="359"/>
      <c r="Q43" s="361"/>
      <c r="R43" s="361"/>
      <c r="S43" s="361"/>
      <c r="T43" s="361"/>
      <c r="U43" s="361"/>
      <c r="V43" s="361"/>
      <c r="W43" s="361"/>
      <c r="X43" s="362"/>
      <c r="Y43" s="371"/>
      <c r="Z43" s="365"/>
      <c r="AA43" s="365"/>
      <c r="AB43" s="366"/>
      <c r="AC43" s="371"/>
      <c r="AD43" s="365"/>
      <c r="AE43" s="365"/>
      <c r="AF43" s="366"/>
    </row>
    <row r="44" spans="1:32" ht="18.75" customHeight="1">
      <c r="A44" s="351"/>
      <c r="B44" s="352"/>
      <c r="C44" s="383"/>
      <c r="D44" s="363" t="s">
        <v>127</v>
      </c>
      <c r="E44" s="355" t="s">
        <v>135</v>
      </c>
      <c r="F44" s="356"/>
      <c r="G44" s="357"/>
      <c r="H44" s="564" t="s">
        <v>588</v>
      </c>
      <c r="I44" s="553" t="s">
        <v>127</v>
      </c>
      <c r="J44" s="359" t="s">
        <v>105</v>
      </c>
      <c r="K44" s="359"/>
      <c r="L44" s="555" t="s">
        <v>127</v>
      </c>
      <c r="M44" s="359" t="s">
        <v>106</v>
      </c>
      <c r="N44" s="359"/>
      <c r="O44" s="555" t="s">
        <v>127</v>
      </c>
      <c r="P44" s="359" t="s">
        <v>107</v>
      </c>
      <c r="Q44" s="379"/>
      <c r="R44" s="379"/>
      <c r="S44" s="379"/>
      <c r="T44" s="379"/>
      <c r="U44" s="370"/>
      <c r="V44" s="370"/>
      <c r="W44" s="370"/>
      <c r="X44" s="387"/>
      <c r="Y44" s="371"/>
      <c r="Z44" s="365"/>
      <c r="AA44" s="365"/>
      <c r="AB44" s="366"/>
      <c r="AC44" s="371"/>
      <c r="AD44" s="365"/>
      <c r="AE44" s="365"/>
      <c r="AF44" s="366"/>
    </row>
    <row r="45" spans="1:32" ht="18.75" customHeight="1">
      <c r="A45" s="351"/>
      <c r="B45" s="352"/>
      <c r="C45" s="353"/>
      <c r="D45" s="373"/>
      <c r="E45" s="355"/>
      <c r="F45" s="356"/>
      <c r="G45" s="357"/>
      <c r="H45" s="358" t="s">
        <v>69</v>
      </c>
      <c r="I45" s="553" t="s">
        <v>127</v>
      </c>
      <c r="J45" s="359" t="s">
        <v>105</v>
      </c>
      <c r="K45" s="359"/>
      <c r="L45" s="555" t="s">
        <v>127</v>
      </c>
      <c r="M45" s="359" t="s">
        <v>109</v>
      </c>
      <c r="N45" s="359"/>
      <c r="O45" s="555" t="s">
        <v>127</v>
      </c>
      <c r="P45" s="359" t="s">
        <v>110</v>
      </c>
      <c r="Q45" s="554"/>
      <c r="R45" s="555" t="s">
        <v>127</v>
      </c>
      <c r="S45" s="359" t="s">
        <v>119</v>
      </c>
      <c r="T45" s="554"/>
      <c r="U45" s="554"/>
      <c r="V45" s="554"/>
      <c r="W45" s="554"/>
      <c r="X45" s="377"/>
      <c r="Y45" s="371"/>
      <c r="Z45" s="365"/>
      <c r="AA45" s="365"/>
      <c r="AB45" s="366"/>
      <c r="AC45" s="371"/>
      <c r="AD45" s="365"/>
      <c r="AE45" s="365"/>
      <c r="AF45" s="366"/>
    </row>
    <row r="46" spans="1:32" s="546" customFormat="1" ht="18.75" customHeight="1">
      <c r="A46" s="351"/>
      <c r="B46" s="352"/>
      <c r="C46" s="353"/>
      <c r="D46" s="373"/>
      <c r="E46" s="355"/>
      <c r="F46" s="356"/>
      <c r="G46" s="357"/>
      <c r="H46" s="752" t="s">
        <v>893</v>
      </c>
      <c r="I46" s="611" t="s">
        <v>127</v>
      </c>
      <c r="J46" s="368" t="s">
        <v>105</v>
      </c>
      <c r="K46" s="368"/>
      <c r="L46" s="612"/>
      <c r="M46" s="612" t="s">
        <v>127</v>
      </c>
      <c r="N46" s="368" t="s">
        <v>908</v>
      </c>
      <c r="O46" s="613"/>
      <c r="P46" s="612"/>
      <c r="Q46" s="612" t="s">
        <v>127</v>
      </c>
      <c r="R46" s="364" t="s">
        <v>909</v>
      </c>
      <c r="S46" s="612"/>
      <c r="T46" s="612"/>
      <c r="U46" s="612"/>
      <c r="V46" s="364"/>
      <c r="W46" s="614"/>
      <c r="X46" s="615"/>
      <c r="Y46" s="365"/>
      <c r="Z46" s="365"/>
      <c r="AA46" s="365"/>
      <c r="AB46" s="366"/>
      <c r="AC46" s="371"/>
      <c r="AD46" s="365"/>
      <c r="AE46" s="365"/>
      <c r="AF46" s="366"/>
    </row>
    <row r="47" spans="1:32" s="546" customFormat="1" ht="18.75" customHeight="1">
      <c r="A47" s="388"/>
      <c r="B47" s="551"/>
      <c r="C47" s="389"/>
      <c r="D47" s="329"/>
      <c r="E47" s="335"/>
      <c r="F47" s="390"/>
      <c r="G47" s="391"/>
      <c r="H47" s="753"/>
      <c r="I47" s="622" t="s">
        <v>127</v>
      </c>
      <c r="J47" s="332" t="s">
        <v>910</v>
      </c>
      <c r="K47" s="364"/>
      <c r="L47" s="623"/>
      <c r="M47" s="623" t="s">
        <v>127</v>
      </c>
      <c r="N47" s="332" t="s">
        <v>911</v>
      </c>
      <c r="O47" s="618"/>
      <c r="P47" s="617"/>
      <c r="Q47" s="617" t="s">
        <v>127</v>
      </c>
      <c r="R47" s="332" t="s">
        <v>912</v>
      </c>
      <c r="S47" s="617"/>
      <c r="T47" s="332"/>
      <c r="U47" s="617" t="s">
        <v>127</v>
      </c>
      <c r="V47" s="332" t="s">
        <v>913</v>
      </c>
      <c r="W47" s="619"/>
      <c r="X47" s="620"/>
      <c r="Y47" s="392"/>
      <c r="Z47" s="392"/>
      <c r="AA47" s="392"/>
      <c r="AB47" s="393"/>
      <c r="AC47" s="394"/>
      <c r="AD47" s="392"/>
      <c r="AE47" s="392"/>
      <c r="AF47" s="393"/>
    </row>
    <row r="48" spans="1:32" ht="18.75" customHeight="1">
      <c r="A48" s="351"/>
      <c r="B48" s="352"/>
      <c r="C48" s="353"/>
      <c r="D48" s="354"/>
      <c r="E48" s="355"/>
      <c r="F48" s="354"/>
      <c r="G48" s="357"/>
      <c r="H48" s="341" t="s">
        <v>67</v>
      </c>
      <c r="I48" s="342" t="s">
        <v>127</v>
      </c>
      <c r="J48" s="343" t="s">
        <v>122</v>
      </c>
      <c r="K48" s="344"/>
      <c r="L48" s="345"/>
      <c r="M48" s="346" t="s">
        <v>127</v>
      </c>
      <c r="N48" s="343" t="s">
        <v>123</v>
      </c>
      <c r="O48" s="347"/>
      <c r="P48" s="347"/>
      <c r="Q48" s="347"/>
      <c r="R48" s="347"/>
      <c r="S48" s="347"/>
      <c r="T48" s="347"/>
      <c r="U48" s="347"/>
      <c r="V48" s="347"/>
      <c r="W48" s="347"/>
      <c r="X48" s="348"/>
      <c r="Y48" s="349" t="s">
        <v>127</v>
      </c>
      <c r="Z48" s="325" t="s">
        <v>104</v>
      </c>
      <c r="AA48" s="325"/>
      <c r="AB48" s="350"/>
      <c r="AC48" s="349" t="s">
        <v>127</v>
      </c>
      <c r="AD48" s="325" t="s">
        <v>104</v>
      </c>
      <c r="AE48" s="325"/>
      <c r="AF48" s="350"/>
    </row>
    <row r="49" spans="1:32" ht="18.75" customHeight="1">
      <c r="A49" s="351"/>
      <c r="B49" s="352"/>
      <c r="C49" s="353"/>
      <c r="D49" s="354"/>
      <c r="E49" s="355"/>
      <c r="F49" s="354"/>
      <c r="G49" s="357"/>
      <c r="H49" s="358" t="s">
        <v>65</v>
      </c>
      <c r="I49" s="553" t="s">
        <v>127</v>
      </c>
      <c r="J49" s="359" t="s">
        <v>105</v>
      </c>
      <c r="K49" s="359"/>
      <c r="L49" s="360"/>
      <c r="M49" s="555" t="s">
        <v>127</v>
      </c>
      <c r="N49" s="359" t="s">
        <v>130</v>
      </c>
      <c r="O49" s="359"/>
      <c r="P49" s="360"/>
      <c r="Q49" s="361"/>
      <c r="R49" s="361"/>
      <c r="S49" s="361"/>
      <c r="T49" s="361"/>
      <c r="U49" s="361"/>
      <c r="V49" s="361"/>
      <c r="W49" s="361"/>
      <c r="X49" s="362"/>
      <c r="Y49" s="363" t="s">
        <v>127</v>
      </c>
      <c r="Z49" s="364" t="s">
        <v>108</v>
      </c>
      <c r="AA49" s="365"/>
      <c r="AB49" s="366"/>
      <c r="AC49" s="363" t="s">
        <v>127</v>
      </c>
      <c r="AD49" s="364" t="s">
        <v>108</v>
      </c>
      <c r="AE49" s="365"/>
      <c r="AF49" s="366"/>
    </row>
    <row r="50" spans="1:32" ht="18.75" customHeight="1">
      <c r="A50" s="351"/>
      <c r="B50" s="352"/>
      <c r="C50" s="353"/>
      <c r="D50" s="354"/>
      <c r="E50" s="355"/>
      <c r="F50" s="354"/>
      <c r="G50" s="357"/>
      <c r="H50" s="378" t="s">
        <v>84</v>
      </c>
      <c r="I50" s="553" t="s">
        <v>127</v>
      </c>
      <c r="J50" s="359" t="s">
        <v>128</v>
      </c>
      <c r="K50" s="361"/>
      <c r="L50" s="360"/>
      <c r="M50" s="555" t="s">
        <v>127</v>
      </c>
      <c r="N50" s="359" t="s">
        <v>129</v>
      </c>
      <c r="O50" s="379"/>
      <c r="P50" s="379"/>
      <c r="Q50" s="361"/>
      <c r="R50" s="361"/>
      <c r="S50" s="361"/>
      <c r="T50" s="361"/>
      <c r="U50" s="361"/>
      <c r="V50" s="361"/>
      <c r="W50" s="361"/>
      <c r="X50" s="362"/>
      <c r="Y50" s="371"/>
      <c r="Z50" s="365"/>
      <c r="AA50" s="365"/>
      <c r="AB50" s="366"/>
      <c r="AC50" s="371"/>
      <c r="AD50" s="365"/>
      <c r="AE50" s="365"/>
      <c r="AF50" s="366"/>
    </row>
    <row r="51" spans="1:32" ht="19.5" customHeight="1">
      <c r="A51" s="351"/>
      <c r="B51" s="352"/>
      <c r="C51" s="372"/>
      <c r="D51" s="373"/>
      <c r="E51" s="355"/>
      <c r="F51" s="354"/>
      <c r="G51" s="374"/>
      <c r="H51" s="562" t="s">
        <v>621</v>
      </c>
      <c r="I51" s="553" t="s">
        <v>127</v>
      </c>
      <c r="J51" s="359" t="s">
        <v>128</v>
      </c>
      <c r="K51" s="361"/>
      <c r="L51" s="360"/>
      <c r="M51" s="555" t="s">
        <v>127</v>
      </c>
      <c r="N51" s="359" t="s">
        <v>622</v>
      </c>
      <c r="O51" s="555"/>
      <c r="P51" s="359"/>
      <c r="Q51" s="379"/>
      <c r="R51" s="379"/>
      <c r="S51" s="379"/>
      <c r="T51" s="379"/>
      <c r="U51" s="379"/>
      <c r="V51" s="379"/>
      <c r="W51" s="379"/>
      <c r="X51" s="380"/>
      <c r="Y51" s="365"/>
      <c r="Z51" s="365"/>
      <c r="AA51" s="365"/>
      <c r="AB51" s="366"/>
      <c r="AC51" s="371"/>
      <c r="AD51" s="365"/>
      <c r="AE51" s="365"/>
      <c r="AF51" s="366"/>
    </row>
    <row r="52" spans="1:32" ht="19.5" customHeight="1">
      <c r="A52" s="351"/>
      <c r="B52" s="352"/>
      <c r="C52" s="372"/>
      <c r="D52" s="373"/>
      <c r="E52" s="355"/>
      <c r="F52" s="354"/>
      <c r="G52" s="374"/>
      <c r="H52" s="562" t="s">
        <v>623</v>
      </c>
      <c r="I52" s="553" t="s">
        <v>127</v>
      </c>
      <c r="J52" s="359" t="s">
        <v>128</v>
      </c>
      <c r="K52" s="361"/>
      <c r="L52" s="360"/>
      <c r="M52" s="555" t="s">
        <v>127</v>
      </c>
      <c r="N52" s="359" t="s">
        <v>622</v>
      </c>
      <c r="O52" s="555"/>
      <c r="P52" s="359"/>
      <c r="Q52" s="379"/>
      <c r="R52" s="379"/>
      <c r="S52" s="379"/>
      <c r="T52" s="379"/>
      <c r="U52" s="379"/>
      <c r="V52" s="379"/>
      <c r="W52" s="379"/>
      <c r="X52" s="380"/>
      <c r="Y52" s="365"/>
      <c r="Z52" s="365"/>
      <c r="AA52" s="365"/>
      <c r="AB52" s="366"/>
      <c r="AC52" s="371"/>
      <c r="AD52" s="365"/>
      <c r="AE52" s="365"/>
      <c r="AF52" s="366"/>
    </row>
    <row r="53" spans="1:32" ht="18.75" customHeight="1">
      <c r="A53" s="351"/>
      <c r="B53" s="352"/>
      <c r="C53" s="353"/>
      <c r="D53" s="354"/>
      <c r="E53" s="355"/>
      <c r="F53" s="354"/>
      <c r="G53" s="357"/>
      <c r="H53" s="754" t="s">
        <v>91</v>
      </c>
      <c r="I53" s="755" t="s">
        <v>127</v>
      </c>
      <c r="J53" s="751" t="s">
        <v>105</v>
      </c>
      <c r="K53" s="751"/>
      <c r="L53" s="755" t="s">
        <v>127</v>
      </c>
      <c r="M53" s="751" t="s">
        <v>113</v>
      </c>
      <c r="N53" s="751"/>
      <c r="O53" s="368"/>
      <c r="P53" s="368"/>
      <c r="Q53" s="368"/>
      <c r="R53" s="368"/>
      <c r="S53" s="368"/>
      <c r="T53" s="368"/>
      <c r="U53" s="368"/>
      <c r="V53" s="368"/>
      <c r="W53" s="368"/>
      <c r="X53" s="563"/>
      <c r="Y53" s="371"/>
      <c r="Z53" s="365"/>
      <c r="AA53" s="365"/>
      <c r="AB53" s="366"/>
      <c r="AC53" s="371"/>
      <c r="AD53" s="365"/>
      <c r="AE53" s="365"/>
      <c r="AF53" s="366"/>
    </row>
    <row r="54" spans="1:32" ht="18.75" customHeight="1">
      <c r="A54" s="351"/>
      <c r="B54" s="352"/>
      <c r="C54" s="353"/>
      <c r="D54" s="354"/>
      <c r="E54" s="355"/>
      <c r="F54" s="354"/>
      <c r="G54" s="357"/>
      <c r="H54" s="754"/>
      <c r="I54" s="755"/>
      <c r="J54" s="751"/>
      <c r="K54" s="751"/>
      <c r="L54" s="755"/>
      <c r="M54" s="751"/>
      <c r="N54" s="751"/>
      <c r="O54" s="375"/>
      <c r="P54" s="375"/>
      <c r="Q54" s="375"/>
      <c r="R54" s="375"/>
      <c r="S54" s="375"/>
      <c r="T54" s="375"/>
      <c r="U54" s="375"/>
      <c r="V54" s="375"/>
      <c r="W54" s="375"/>
      <c r="X54" s="376"/>
      <c r="Y54" s="371"/>
      <c r="Z54" s="365"/>
      <c r="AA54" s="365"/>
      <c r="AB54" s="366"/>
      <c r="AC54" s="371"/>
      <c r="AD54" s="365"/>
      <c r="AE54" s="365"/>
      <c r="AF54" s="366"/>
    </row>
    <row r="55" spans="1:32" ht="18.75" customHeight="1">
      <c r="A55" s="351"/>
      <c r="B55" s="352"/>
      <c r="C55" s="353"/>
      <c r="D55" s="354"/>
      <c r="E55" s="355"/>
      <c r="F55" s="354"/>
      <c r="G55" s="357"/>
      <c r="H55" s="358" t="s">
        <v>77</v>
      </c>
      <c r="I55" s="367" t="s">
        <v>127</v>
      </c>
      <c r="J55" s="359" t="s">
        <v>105</v>
      </c>
      <c r="K55" s="359"/>
      <c r="L55" s="555" t="s">
        <v>127</v>
      </c>
      <c r="M55" s="359" t="s">
        <v>106</v>
      </c>
      <c r="N55" s="359"/>
      <c r="O55" s="369" t="s">
        <v>127</v>
      </c>
      <c r="P55" s="359" t="s">
        <v>107</v>
      </c>
      <c r="Q55" s="554"/>
      <c r="R55" s="554"/>
      <c r="S55" s="554"/>
      <c r="T55" s="554"/>
      <c r="U55" s="554"/>
      <c r="V55" s="554"/>
      <c r="W55" s="554"/>
      <c r="X55" s="377"/>
      <c r="Y55" s="371"/>
      <c r="Z55" s="365"/>
      <c r="AA55" s="365"/>
      <c r="AB55" s="366"/>
      <c r="AC55" s="371"/>
      <c r="AD55" s="365"/>
      <c r="AE55" s="365"/>
      <c r="AF55" s="366"/>
    </row>
    <row r="56" spans="1:32" ht="18.75" customHeight="1">
      <c r="A56" s="351"/>
      <c r="B56" s="352"/>
      <c r="C56" s="353"/>
      <c r="D56" s="354"/>
      <c r="E56" s="355"/>
      <c r="F56" s="354"/>
      <c r="G56" s="357"/>
      <c r="H56" s="358" t="s">
        <v>70</v>
      </c>
      <c r="I56" s="553" t="s">
        <v>127</v>
      </c>
      <c r="J56" s="359" t="s">
        <v>105</v>
      </c>
      <c r="K56" s="361"/>
      <c r="L56" s="555" t="s">
        <v>127</v>
      </c>
      <c r="M56" s="359" t="s">
        <v>113</v>
      </c>
      <c r="N56" s="554"/>
      <c r="O56" s="554"/>
      <c r="P56" s="554"/>
      <c r="Q56" s="554"/>
      <c r="R56" s="554"/>
      <c r="S56" s="554"/>
      <c r="T56" s="554"/>
      <c r="U56" s="554"/>
      <c r="V56" s="554"/>
      <c r="W56" s="554"/>
      <c r="X56" s="377"/>
      <c r="Y56" s="371"/>
      <c r="Z56" s="365"/>
      <c r="AA56" s="365"/>
      <c r="AB56" s="366"/>
      <c r="AC56" s="371"/>
      <c r="AD56" s="365"/>
      <c r="AE56" s="365"/>
      <c r="AF56" s="366"/>
    </row>
    <row r="57" spans="1:32" ht="18.75" customHeight="1">
      <c r="A57" s="351"/>
      <c r="B57" s="352"/>
      <c r="C57" s="353"/>
      <c r="D57" s="354"/>
      <c r="E57" s="355"/>
      <c r="F57" s="354"/>
      <c r="G57" s="357"/>
      <c r="H57" s="378" t="s">
        <v>80</v>
      </c>
      <c r="I57" s="553" t="s">
        <v>127</v>
      </c>
      <c r="J57" s="359" t="s">
        <v>111</v>
      </c>
      <c r="K57" s="361"/>
      <c r="L57" s="360"/>
      <c r="M57" s="555" t="s">
        <v>127</v>
      </c>
      <c r="N57" s="359" t="s">
        <v>112</v>
      </c>
      <c r="O57" s="379"/>
      <c r="P57" s="379"/>
      <c r="Q57" s="379"/>
      <c r="R57" s="379"/>
      <c r="S57" s="379"/>
      <c r="T57" s="379"/>
      <c r="U57" s="379"/>
      <c r="V57" s="379"/>
      <c r="W57" s="379"/>
      <c r="X57" s="380"/>
      <c r="Y57" s="371"/>
      <c r="Z57" s="365"/>
      <c r="AA57" s="365"/>
      <c r="AB57" s="366"/>
      <c r="AC57" s="371"/>
      <c r="AD57" s="365"/>
      <c r="AE57" s="365"/>
      <c r="AF57" s="366"/>
    </row>
    <row r="58" spans="1:32" ht="18.75" customHeight="1">
      <c r="A58" s="351"/>
      <c r="B58" s="352"/>
      <c r="C58" s="353"/>
      <c r="D58" s="354"/>
      <c r="E58" s="355"/>
      <c r="F58" s="354"/>
      <c r="G58" s="357"/>
      <c r="H58" s="358" t="s">
        <v>68</v>
      </c>
      <c r="I58" s="367" t="s">
        <v>127</v>
      </c>
      <c r="J58" s="359" t="s">
        <v>105</v>
      </c>
      <c r="K58" s="359"/>
      <c r="L58" s="555" t="s">
        <v>127</v>
      </c>
      <c r="M58" s="359" t="s">
        <v>106</v>
      </c>
      <c r="N58" s="359"/>
      <c r="O58" s="369" t="s">
        <v>127</v>
      </c>
      <c r="P58" s="359" t="s">
        <v>107</v>
      </c>
      <c r="Q58" s="554"/>
      <c r="R58" s="554"/>
      <c r="S58" s="554"/>
      <c r="T58" s="554"/>
      <c r="U58" s="554"/>
      <c r="V58" s="554"/>
      <c r="W58" s="554"/>
      <c r="X58" s="377"/>
      <c r="Y58" s="371"/>
      <c r="Z58" s="365"/>
      <c r="AA58" s="365"/>
      <c r="AB58" s="366"/>
      <c r="AC58" s="371"/>
      <c r="AD58" s="365"/>
      <c r="AE58" s="365"/>
      <c r="AF58" s="366"/>
    </row>
    <row r="59" spans="1:32" ht="18.75" customHeight="1">
      <c r="A59" s="351"/>
      <c r="B59" s="352"/>
      <c r="C59" s="353"/>
      <c r="D59" s="363"/>
      <c r="E59" s="355"/>
      <c r="F59" s="354"/>
      <c r="G59" s="357"/>
      <c r="H59" s="397" t="s">
        <v>583</v>
      </c>
      <c r="I59" s="553" t="s">
        <v>127</v>
      </c>
      <c r="J59" s="359" t="s">
        <v>105</v>
      </c>
      <c r="K59" s="359"/>
      <c r="L59" s="555" t="s">
        <v>127</v>
      </c>
      <c r="M59" s="359" t="s">
        <v>106</v>
      </c>
      <c r="N59" s="359"/>
      <c r="O59" s="555" t="s">
        <v>127</v>
      </c>
      <c r="P59" s="359" t="s">
        <v>107</v>
      </c>
      <c r="Q59" s="361"/>
      <c r="R59" s="361"/>
      <c r="S59" s="361"/>
      <c r="T59" s="361"/>
      <c r="U59" s="361"/>
      <c r="V59" s="361"/>
      <c r="W59" s="361"/>
      <c r="X59" s="362"/>
      <c r="Y59" s="371"/>
      <c r="Z59" s="365"/>
      <c r="AA59" s="365"/>
      <c r="AB59" s="366"/>
      <c r="AC59" s="371"/>
      <c r="AD59" s="365"/>
      <c r="AE59" s="365"/>
      <c r="AF59" s="366"/>
    </row>
    <row r="60" spans="1:32" ht="18.75" customHeight="1">
      <c r="A60" s="363" t="s">
        <v>127</v>
      </c>
      <c r="B60" s="352">
        <v>37</v>
      </c>
      <c r="C60" s="353" t="s">
        <v>136</v>
      </c>
      <c r="D60" s="363" t="s">
        <v>127</v>
      </c>
      <c r="E60" s="355" t="s">
        <v>126</v>
      </c>
      <c r="F60" s="354"/>
      <c r="G60" s="357"/>
      <c r="H60" s="556" t="s">
        <v>86</v>
      </c>
      <c r="I60" s="553" t="s">
        <v>127</v>
      </c>
      <c r="J60" s="359" t="s">
        <v>105</v>
      </c>
      <c r="K60" s="361"/>
      <c r="L60" s="555" t="s">
        <v>127</v>
      </c>
      <c r="M60" s="359" t="s">
        <v>113</v>
      </c>
      <c r="N60" s="554"/>
      <c r="O60" s="554"/>
      <c r="P60" s="554"/>
      <c r="Q60" s="554"/>
      <c r="R60" s="554"/>
      <c r="S60" s="554"/>
      <c r="T60" s="554"/>
      <c r="U60" s="554"/>
      <c r="V60" s="554"/>
      <c r="W60" s="554"/>
      <c r="X60" s="377"/>
      <c r="Y60" s="371"/>
      <c r="Z60" s="365"/>
      <c r="AA60" s="365"/>
      <c r="AB60" s="366"/>
      <c r="AC60" s="371"/>
      <c r="AD60" s="365"/>
      <c r="AE60" s="365"/>
      <c r="AF60" s="366"/>
    </row>
    <row r="61" spans="1:32" ht="18.75" customHeight="1">
      <c r="A61" s="351"/>
      <c r="B61" s="352"/>
      <c r="C61" s="353" t="s">
        <v>137</v>
      </c>
      <c r="D61" s="363" t="s">
        <v>127</v>
      </c>
      <c r="E61" s="355" t="s">
        <v>125</v>
      </c>
      <c r="F61" s="354"/>
      <c r="G61" s="355"/>
      <c r="H61" s="397" t="s">
        <v>584</v>
      </c>
      <c r="I61" s="553" t="s">
        <v>127</v>
      </c>
      <c r="J61" s="359" t="s">
        <v>105</v>
      </c>
      <c r="K61" s="359"/>
      <c r="L61" s="555" t="s">
        <v>127</v>
      </c>
      <c r="M61" s="375" t="s">
        <v>113</v>
      </c>
      <c r="N61" s="359"/>
      <c r="O61" s="359"/>
      <c r="P61" s="359"/>
      <c r="Q61" s="361"/>
      <c r="R61" s="361"/>
      <c r="S61" s="361"/>
      <c r="T61" s="361"/>
      <c r="U61" s="361"/>
      <c r="V61" s="361"/>
      <c r="W61" s="361"/>
      <c r="X61" s="362"/>
      <c r="Y61" s="371"/>
      <c r="Z61" s="365"/>
      <c r="AA61" s="365"/>
      <c r="AB61" s="366"/>
      <c r="AC61" s="371"/>
      <c r="AD61" s="365"/>
      <c r="AE61" s="365"/>
      <c r="AF61" s="366"/>
    </row>
    <row r="62" spans="1:32" ht="18.75" customHeight="1">
      <c r="A62" s="351"/>
      <c r="B62" s="352"/>
      <c r="C62" s="383"/>
      <c r="D62" s="363" t="s">
        <v>127</v>
      </c>
      <c r="E62" s="355" t="s">
        <v>134</v>
      </c>
      <c r="F62" s="354"/>
      <c r="G62" s="355"/>
      <c r="H62" s="397" t="s">
        <v>585</v>
      </c>
      <c r="I62" s="553" t="s">
        <v>127</v>
      </c>
      <c r="J62" s="359" t="s">
        <v>105</v>
      </c>
      <c r="K62" s="359"/>
      <c r="L62" s="555" t="s">
        <v>127</v>
      </c>
      <c r="M62" s="375" t="s">
        <v>113</v>
      </c>
      <c r="N62" s="359"/>
      <c r="O62" s="359"/>
      <c r="P62" s="359"/>
      <c r="Q62" s="361"/>
      <c r="R62" s="361"/>
      <c r="S62" s="361"/>
      <c r="T62" s="361"/>
      <c r="U62" s="361"/>
      <c r="V62" s="361"/>
      <c r="W62" s="361"/>
      <c r="X62" s="362"/>
      <c r="Y62" s="371"/>
      <c r="Z62" s="365"/>
      <c r="AA62" s="365"/>
      <c r="AB62" s="366"/>
      <c r="AC62" s="371"/>
      <c r="AD62" s="365"/>
      <c r="AE62" s="365"/>
      <c r="AF62" s="366"/>
    </row>
    <row r="63" spans="1:32" ht="18.75" customHeight="1">
      <c r="A63" s="351"/>
      <c r="B63" s="352"/>
      <c r="C63" s="353"/>
      <c r="D63" s="363" t="s">
        <v>127</v>
      </c>
      <c r="E63" s="355" t="s">
        <v>135</v>
      </c>
      <c r="F63" s="354"/>
      <c r="G63" s="357"/>
      <c r="H63" s="564" t="s">
        <v>588</v>
      </c>
      <c r="I63" s="553" t="s">
        <v>127</v>
      </c>
      <c r="J63" s="359" t="s">
        <v>105</v>
      </c>
      <c r="K63" s="359"/>
      <c r="L63" s="555" t="s">
        <v>127</v>
      </c>
      <c r="M63" s="359" t="s">
        <v>106</v>
      </c>
      <c r="N63" s="359"/>
      <c r="O63" s="555" t="s">
        <v>127</v>
      </c>
      <c r="P63" s="359" t="s">
        <v>107</v>
      </c>
      <c r="Q63" s="379"/>
      <c r="R63" s="379"/>
      <c r="S63" s="379"/>
      <c r="T63" s="379"/>
      <c r="U63" s="370"/>
      <c r="V63" s="370"/>
      <c r="W63" s="370"/>
      <c r="X63" s="387"/>
      <c r="Y63" s="371"/>
      <c r="Z63" s="365"/>
      <c r="AA63" s="365"/>
      <c r="AB63" s="366"/>
      <c r="AC63" s="371"/>
      <c r="AD63" s="365"/>
      <c r="AE63" s="365"/>
      <c r="AF63" s="366"/>
    </row>
    <row r="64" spans="1:32" ht="18.75" customHeight="1">
      <c r="A64" s="351"/>
      <c r="B64" s="352"/>
      <c r="C64" s="353"/>
      <c r="D64" s="354"/>
      <c r="E64" s="355"/>
      <c r="F64" s="354"/>
      <c r="G64" s="357"/>
      <c r="H64" s="358" t="s">
        <v>69</v>
      </c>
      <c r="I64" s="553" t="s">
        <v>127</v>
      </c>
      <c r="J64" s="359" t="s">
        <v>105</v>
      </c>
      <c r="K64" s="359"/>
      <c r="L64" s="555" t="s">
        <v>127</v>
      </c>
      <c r="M64" s="359" t="s">
        <v>109</v>
      </c>
      <c r="N64" s="359"/>
      <c r="O64" s="555" t="s">
        <v>127</v>
      </c>
      <c r="P64" s="359" t="s">
        <v>110</v>
      </c>
      <c r="Q64" s="554"/>
      <c r="R64" s="555" t="s">
        <v>127</v>
      </c>
      <c r="S64" s="359" t="s">
        <v>119</v>
      </c>
      <c r="T64" s="554"/>
      <c r="U64" s="554"/>
      <c r="V64" s="554"/>
      <c r="W64" s="554"/>
      <c r="X64" s="377"/>
      <c r="Y64" s="371"/>
      <c r="Z64" s="365"/>
      <c r="AA64" s="365"/>
      <c r="AB64" s="366"/>
      <c r="AC64" s="371"/>
      <c r="AD64" s="365"/>
      <c r="AE64" s="365"/>
      <c r="AF64" s="366"/>
    </row>
    <row r="65" spans="1:32" ht="18.75" customHeight="1">
      <c r="A65" s="351"/>
      <c r="B65" s="352"/>
      <c r="C65" s="372"/>
      <c r="D65" s="373"/>
      <c r="E65" s="355"/>
      <c r="F65" s="354"/>
      <c r="G65" s="374"/>
      <c r="H65" s="752" t="s">
        <v>893</v>
      </c>
      <c r="I65" s="611" t="s">
        <v>127</v>
      </c>
      <c r="J65" s="368" t="s">
        <v>105</v>
      </c>
      <c r="K65" s="368"/>
      <c r="L65" s="612"/>
      <c r="M65" s="612" t="s">
        <v>127</v>
      </c>
      <c r="N65" s="368" t="s">
        <v>908</v>
      </c>
      <c r="O65" s="613"/>
      <c r="P65" s="612"/>
      <c r="Q65" s="612" t="s">
        <v>127</v>
      </c>
      <c r="R65" s="364" t="s">
        <v>909</v>
      </c>
      <c r="S65" s="612"/>
      <c r="T65" s="612"/>
      <c r="U65" s="612"/>
      <c r="V65" s="364"/>
      <c r="W65" s="614"/>
      <c r="X65" s="615"/>
      <c r="Y65" s="400"/>
      <c r="Z65" s="400"/>
      <c r="AA65" s="400"/>
      <c r="AB65" s="366"/>
      <c r="AC65" s="371"/>
      <c r="AD65" s="400"/>
      <c r="AE65" s="400"/>
      <c r="AF65" s="366"/>
    </row>
    <row r="66" spans="1:32" ht="18.75" customHeight="1">
      <c r="A66" s="351"/>
      <c r="B66" s="352"/>
      <c r="C66" s="372"/>
      <c r="D66" s="373"/>
      <c r="E66" s="355"/>
      <c r="F66" s="354"/>
      <c r="G66" s="374"/>
      <c r="H66" s="753"/>
      <c r="I66" s="616" t="s">
        <v>127</v>
      </c>
      <c r="J66" s="332" t="s">
        <v>910</v>
      </c>
      <c r="K66" s="332"/>
      <c r="L66" s="617"/>
      <c r="M66" s="617" t="s">
        <v>127</v>
      </c>
      <c r="N66" s="332" t="s">
        <v>911</v>
      </c>
      <c r="O66" s="618"/>
      <c r="P66" s="617"/>
      <c r="Q66" s="617" t="s">
        <v>127</v>
      </c>
      <c r="R66" s="332" t="s">
        <v>912</v>
      </c>
      <c r="S66" s="617"/>
      <c r="T66" s="332"/>
      <c r="U66" s="617" t="s">
        <v>127</v>
      </c>
      <c r="V66" s="332" t="s">
        <v>913</v>
      </c>
      <c r="W66" s="619"/>
      <c r="X66" s="620"/>
      <c r="Y66" s="400"/>
      <c r="Z66" s="400"/>
      <c r="AA66" s="400"/>
      <c r="AB66" s="366"/>
      <c r="AC66" s="371"/>
      <c r="AD66" s="400"/>
      <c r="AE66" s="400"/>
      <c r="AF66" s="366"/>
    </row>
    <row r="67" spans="1:32" ht="18.75" customHeight="1">
      <c r="A67" s="336"/>
      <c r="B67" s="549"/>
      <c r="C67" s="337"/>
      <c r="D67" s="338"/>
      <c r="E67" s="327"/>
      <c r="F67" s="339"/>
      <c r="G67" s="395"/>
      <c r="H67" s="341" t="s">
        <v>67</v>
      </c>
      <c r="I67" s="342" t="s">
        <v>127</v>
      </c>
      <c r="J67" s="343" t="s">
        <v>122</v>
      </c>
      <c r="K67" s="344"/>
      <c r="L67" s="345"/>
      <c r="M67" s="346" t="s">
        <v>127</v>
      </c>
      <c r="N67" s="343" t="s">
        <v>123</v>
      </c>
      <c r="O67" s="347"/>
      <c r="P67" s="347"/>
      <c r="Q67" s="347"/>
      <c r="R67" s="347"/>
      <c r="S67" s="347"/>
      <c r="T67" s="347"/>
      <c r="U67" s="347"/>
      <c r="V67" s="347"/>
      <c r="W67" s="347"/>
      <c r="X67" s="348"/>
      <c r="Y67" s="349" t="s">
        <v>127</v>
      </c>
      <c r="Z67" s="325" t="s">
        <v>104</v>
      </c>
      <c r="AA67" s="325"/>
      <c r="AB67" s="350"/>
      <c r="AC67" s="349" t="s">
        <v>127</v>
      </c>
      <c r="AD67" s="325" t="s">
        <v>104</v>
      </c>
      <c r="AE67" s="325"/>
      <c r="AF67" s="350"/>
    </row>
    <row r="68" spans="1:32" ht="18.75" customHeight="1">
      <c r="A68" s="351"/>
      <c r="B68" s="352"/>
      <c r="C68" s="353"/>
      <c r="D68" s="354"/>
      <c r="E68" s="355"/>
      <c r="F68" s="356"/>
      <c r="G68" s="567"/>
      <c r="H68" s="358" t="s">
        <v>65</v>
      </c>
      <c r="I68" s="553" t="s">
        <v>127</v>
      </c>
      <c r="J68" s="359" t="s">
        <v>105</v>
      </c>
      <c r="K68" s="359"/>
      <c r="L68" s="360"/>
      <c r="M68" s="555" t="s">
        <v>127</v>
      </c>
      <c r="N68" s="359" t="s">
        <v>130</v>
      </c>
      <c r="O68" s="359"/>
      <c r="P68" s="360"/>
      <c r="Q68" s="361"/>
      <c r="R68" s="361"/>
      <c r="S68" s="361"/>
      <c r="T68" s="361"/>
      <c r="U68" s="361"/>
      <c r="V68" s="361"/>
      <c r="W68" s="361"/>
      <c r="X68" s="362"/>
      <c r="Y68" s="363" t="s">
        <v>127</v>
      </c>
      <c r="Z68" s="398" t="s">
        <v>108</v>
      </c>
      <c r="AA68" s="400"/>
      <c r="AB68" s="366"/>
      <c r="AC68" s="363" t="s">
        <v>127</v>
      </c>
      <c r="AD68" s="398" t="s">
        <v>108</v>
      </c>
      <c r="AE68" s="400"/>
      <c r="AF68" s="366"/>
    </row>
    <row r="69" spans="1:32" ht="19.5" customHeight="1">
      <c r="A69" s="351"/>
      <c r="B69" s="352"/>
      <c r="C69" s="372"/>
      <c r="D69" s="373"/>
      <c r="E69" s="355"/>
      <c r="F69" s="354"/>
      <c r="G69" s="374"/>
      <c r="H69" s="562" t="s">
        <v>621</v>
      </c>
      <c r="I69" s="553" t="s">
        <v>127</v>
      </c>
      <c r="J69" s="359" t="s">
        <v>128</v>
      </c>
      <c r="K69" s="361"/>
      <c r="L69" s="360"/>
      <c r="M69" s="555" t="s">
        <v>127</v>
      </c>
      <c r="N69" s="359" t="s">
        <v>622</v>
      </c>
      <c r="O69" s="555"/>
      <c r="P69" s="359"/>
      <c r="Q69" s="379"/>
      <c r="R69" s="379"/>
      <c r="S69" s="379"/>
      <c r="T69" s="379"/>
      <c r="U69" s="379"/>
      <c r="V69" s="379"/>
      <c r="W69" s="379"/>
      <c r="X69" s="380"/>
      <c r="Y69" s="400"/>
      <c r="Z69" s="400"/>
      <c r="AA69" s="400"/>
      <c r="AB69" s="366"/>
      <c r="AC69" s="371"/>
      <c r="AD69" s="400"/>
      <c r="AE69" s="400"/>
      <c r="AF69" s="366"/>
    </row>
    <row r="70" spans="1:32" ht="19.5" customHeight="1">
      <c r="A70" s="351"/>
      <c r="B70" s="352"/>
      <c r="C70" s="372"/>
      <c r="D70" s="373"/>
      <c r="E70" s="355"/>
      <c r="F70" s="354"/>
      <c r="G70" s="374"/>
      <c r="H70" s="562" t="s">
        <v>623</v>
      </c>
      <c r="I70" s="553" t="s">
        <v>127</v>
      </c>
      <c r="J70" s="359" t="s">
        <v>128</v>
      </c>
      <c r="K70" s="361"/>
      <c r="L70" s="360"/>
      <c r="M70" s="555" t="s">
        <v>127</v>
      </c>
      <c r="N70" s="359" t="s">
        <v>622</v>
      </c>
      <c r="O70" s="555"/>
      <c r="P70" s="359"/>
      <c r="Q70" s="379"/>
      <c r="R70" s="379"/>
      <c r="S70" s="379"/>
      <c r="T70" s="379"/>
      <c r="U70" s="379"/>
      <c r="V70" s="379"/>
      <c r="W70" s="379"/>
      <c r="X70" s="380"/>
      <c r="Y70" s="400"/>
      <c r="Z70" s="400"/>
      <c r="AA70" s="400"/>
      <c r="AB70" s="366"/>
      <c r="AC70" s="371"/>
      <c r="AD70" s="400"/>
      <c r="AE70" s="400"/>
      <c r="AF70" s="366"/>
    </row>
    <row r="71" spans="1:32" ht="18.75" customHeight="1">
      <c r="A71" s="351"/>
      <c r="B71" s="352"/>
      <c r="C71" s="353"/>
      <c r="D71" s="354"/>
      <c r="E71" s="355"/>
      <c r="F71" s="356"/>
      <c r="G71" s="567"/>
      <c r="H71" s="754" t="s">
        <v>91</v>
      </c>
      <c r="I71" s="755" t="s">
        <v>127</v>
      </c>
      <c r="J71" s="751" t="s">
        <v>105</v>
      </c>
      <c r="K71" s="751"/>
      <c r="L71" s="755" t="s">
        <v>127</v>
      </c>
      <c r="M71" s="751" t="s">
        <v>113</v>
      </c>
      <c r="N71" s="751"/>
      <c r="O71" s="368"/>
      <c r="P71" s="368"/>
      <c r="Q71" s="368"/>
      <c r="R71" s="368"/>
      <c r="S71" s="368"/>
      <c r="T71" s="368"/>
      <c r="U71" s="368"/>
      <c r="V71" s="368"/>
      <c r="W71" s="368"/>
      <c r="X71" s="563"/>
      <c r="Y71" s="371"/>
      <c r="Z71" s="400"/>
      <c r="AA71" s="400"/>
      <c r="AB71" s="366"/>
      <c r="AC71" s="371"/>
      <c r="AD71" s="400"/>
      <c r="AE71" s="400"/>
      <c r="AF71" s="366"/>
    </row>
    <row r="72" spans="1:32" ht="18.75" customHeight="1">
      <c r="A72" s="351"/>
      <c r="B72" s="352"/>
      <c r="C72" s="383"/>
      <c r="D72" s="568"/>
      <c r="E72" s="355"/>
      <c r="F72" s="356"/>
      <c r="G72" s="567"/>
      <c r="H72" s="754"/>
      <c r="I72" s="755"/>
      <c r="J72" s="751"/>
      <c r="K72" s="751"/>
      <c r="L72" s="755"/>
      <c r="M72" s="751"/>
      <c r="N72" s="751"/>
      <c r="O72" s="375"/>
      <c r="P72" s="375"/>
      <c r="Q72" s="375"/>
      <c r="R72" s="375"/>
      <c r="S72" s="375"/>
      <c r="T72" s="375"/>
      <c r="U72" s="375"/>
      <c r="V72" s="375"/>
      <c r="W72" s="375"/>
      <c r="X72" s="376"/>
      <c r="Y72" s="371"/>
      <c r="Z72" s="400"/>
      <c r="AA72" s="400"/>
      <c r="AB72" s="366"/>
      <c r="AC72" s="371"/>
      <c r="AD72" s="400"/>
      <c r="AE72" s="400"/>
      <c r="AF72" s="366"/>
    </row>
    <row r="73" spans="1:32" ht="18.75" customHeight="1">
      <c r="A73" s="351"/>
      <c r="B73" s="352"/>
      <c r="C73" s="383"/>
      <c r="D73" s="568"/>
      <c r="E73" s="355"/>
      <c r="F73" s="356"/>
      <c r="G73" s="567"/>
      <c r="H73" s="358" t="s">
        <v>77</v>
      </c>
      <c r="I73" s="367" t="s">
        <v>127</v>
      </c>
      <c r="J73" s="359" t="s">
        <v>105</v>
      </c>
      <c r="K73" s="359"/>
      <c r="L73" s="555" t="s">
        <v>127</v>
      </c>
      <c r="M73" s="359" t="s">
        <v>106</v>
      </c>
      <c r="N73" s="359"/>
      <c r="O73" s="369" t="s">
        <v>127</v>
      </c>
      <c r="P73" s="359" t="s">
        <v>107</v>
      </c>
      <c r="Q73" s="554"/>
      <c r="R73" s="554"/>
      <c r="S73" s="554"/>
      <c r="T73" s="554"/>
      <c r="U73" s="554"/>
      <c r="V73" s="554"/>
      <c r="W73" s="554"/>
      <c r="X73" s="377"/>
      <c r="Y73" s="371"/>
      <c r="Z73" s="365"/>
      <c r="AA73" s="365"/>
      <c r="AB73" s="366"/>
      <c r="AC73" s="371"/>
      <c r="AD73" s="365"/>
      <c r="AE73" s="365"/>
      <c r="AF73" s="366"/>
    </row>
    <row r="74" spans="1:32" ht="18.75" customHeight="1">
      <c r="A74" s="351"/>
      <c r="B74" s="352"/>
      <c r="C74" s="383"/>
      <c r="D74" s="568"/>
      <c r="E74" s="355"/>
      <c r="F74" s="356"/>
      <c r="G74" s="567"/>
      <c r="H74" s="358" t="s">
        <v>70</v>
      </c>
      <c r="I74" s="553" t="s">
        <v>127</v>
      </c>
      <c r="J74" s="359" t="s">
        <v>105</v>
      </c>
      <c r="K74" s="361"/>
      <c r="L74" s="555" t="s">
        <v>127</v>
      </c>
      <c r="M74" s="359" t="s">
        <v>113</v>
      </c>
      <c r="N74" s="554"/>
      <c r="O74" s="554"/>
      <c r="P74" s="554"/>
      <c r="Q74" s="554"/>
      <c r="R74" s="554"/>
      <c r="S74" s="554"/>
      <c r="T74" s="554"/>
      <c r="U74" s="554"/>
      <c r="V74" s="554"/>
      <c r="W74" s="554"/>
      <c r="X74" s="377"/>
      <c r="Y74" s="371"/>
      <c r="Z74" s="365"/>
      <c r="AA74" s="365"/>
      <c r="AB74" s="366"/>
      <c r="AC74" s="371"/>
      <c r="AD74" s="365"/>
      <c r="AE74" s="365"/>
      <c r="AF74" s="366"/>
    </row>
    <row r="75" spans="1:32" ht="18.75" customHeight="1">
      <c r="A75" s="351"/>
      <c r="B75" s="352"/>
      <c r="C75" s="383"/>
      <c r="D75" s="568"/>
      <c r="E75" s="355"/>
      <c r="F75" s="354"/>
      <c r="G75" s="355"/>
      <c r="H75" s="397" t="s">
        <v>584</v>
      </c>
      <c r="I75" s="553" t="s">
        <v>127</v>
      </c>
      <c r="J75" s="359" t="s">
        <v>105</v>
      </c>
      <c r="K75" s="359"/>
      <c r="L75" s="555" t="s">
        <v>127</v>
      </c>
      <c r="M75" s="375" t="s">
        <v>113</v>
      </c>
      <c r="N75" s="359"/>
      <c r="O75" s="359"/>
      <c r="P75" s="359"/>
      <c r="Q75" s="361"/>
      <c r="R75" s="361"/>
      <c r="S75" s="361"/>
      <c r="T75" s="361"/>
      <c r="U75" s="361"/>
      <c r="V75" s="361"/>
      <c r="W75" s="361"/>
      <c r="X75" s="362"/>
      <c r="Y75" s="371"/>
      <c r="Z75" s="365"/>
      <c r="AA75" s="365"/>
      <c r="AB75" s="366"/>
      <c r="AC75" s="371"/>
      <c r="AD75" s="365"/>
      <c r="AE75" s="365"/>
      <c r="AF75" s="366"/>
    </row>
    <row r="76" spans="1:32" ht="18.75" customHeight="1">
      <c r="A76" s="351"/>
      <c r="B76" s="352"/>
      <c r="C76" s="353" t="s">
        <v>136</v>
      </c>
      <c r="D76" s="363" t="s">
        <v>127</v>
      </c>
      <c r="E76" s="355" t="s">
        <v>126</v>
      </c>
      <c r="F76" s="354"/>
      <c r="G76" s="355"/>
      <c r="H76" s="397" t="s">
        <v>585</v>
      </c>
      <c r="I76" s="553" t="s">
        <v>127</v>
      </c>
      <c r="J76" s="359" t="s">
        <v>105</v>
      </c>
      <c r="K76" s="359"/>
      <c r="L76" s="555" t="s">
        <v>127</v>
      </c>
      <c r="M76" s="375" t="s">
        <v>113</v>
      </c>
      <c r="N76" s="359"/>
      <c r="O76" s="359"/>
      <c r="P76" s="359"/>
      <c r="Q76" s="361"/>
      <c r="R76" s="361"/>
      <c r="S76" s="361"/>
      <c r="T76" s="361"/>
      <c r="U76" s="361"/>
      <c r="V76" s="361"/>
      <c r="W76" s="361"/>
      <c r="X76" s="362"/>
      <c r="Y76" s="371"/>
      <c r="Z76" s="365"/>
      <c r="AA76" s="365"/>
      <c r="AB76" s="366"/>
      <c r="AC76" s="371"/>
      <c r="AD76" s="365"/>
      <c r="AE76" s="365"/>
      <c r="AF76" s="366"/>
    </row>
    <row r="77" spans="1:32" ht="18.75" customHeight="1">
      <c r="A77" s="363" t="s">
        <v>127</v>
      </c>
      <c r="B77" s="352">
        <v>39</v>
      </c>
      <c r="C77" s="353" t="s">
        <v>137</v>
      </c>
      <c r="D77" s="363" t="s">
        <v>127</v>
      </c>
      <c r="E77" s="355" t="s">
        <v>125</v>
      </c>
      <c r="F77" s="356"/>
      <c r="G77" s="567"/>
      <c r="H77" s="564" t="s">
        <v>588</v>
      </c>
      <c r="I77" s="553" t="s">
        <v>127</v>
      </c>
      <c r="J77" s="359" t="s">
        <v>105</v>
      </c>
      <c r="K77" s="359"/>
      <c r="L77" s="555" t="s">
        <v>127</v>
      </c>
      <c r="M77" s="359" t="s">
        <v>106</v>
      </c>
      <c r="N77" s="359"/>
      <c r="O77" s="555" t="s">
        <v>127</v>
      </c>
      <c r="P77" s="359" t="s">
        <v>107</v>
      </c>
      <c r="Q77" s="379"/>
      <c r="R77" s="379"/>
      <c r="S77" s="379"/>
      <c r="T77" s="379"/>
      <c r="U77" s="370"/>
      <c r="V77" s="370"/>
      <c r="W77" s="370"/>
      <c r="X77" s="387"/>
      <c r="Y77" s="371"/>
      <c r="Z77" s="365"/>
      <c r="AA77" s="365"/>
      <c r="AB77" s="366"/>
      <c r="AC77" s="371"/>
      <c r="AD77" s="365"/>
      <c r="AE77" s="365"/>
      <c r="AF77" s="366"/>
    </row>
    <row r="78" spans="1:32" ht="18.75" customHeight="1">
      <c r="A78" s="351"/>
      <c r="B78" s="352"/>
      <c r="C78" s="353" t="s">
        <v>133</v>
      </c>
      <c r="D78" s="363" t="s">
        <v>127</v>
      </c>
      <c r="E78" s="355" t="s">
        <v>134</v>
      </c>
      <c r="F78" s="356"/>
      <c r="G78" s="567"/>
      <c r="H78" s="358" t="s">
        <v>69</v>
      </c>
      <c r="I78" s="553" t="s">
        <v>127</v>
      </c>
      <c r="J78" s="359" t="s">
        <v>105</v>
      </c>
      <c r="K78" s="359"/>
      <c r="L78" s="555" t="s">
        <v>127</v>
      </c>
      <c r="M78" s="359" t="s">
        <v>109</v>
      </c>
      <c r="N78" s="359"/>
      <c r="O78" s="555" t="s">
        <v>127</v>
      </c>
      <c r="P78" s="359" t="s">
        <v>110</v>
      </c>
      <c r="Q78" s="554"/>
      <c r="R78" s="555" t="s">
        <v>127</v>
      </c>
      <c r="S78" s="359" t="s">
        <v>119</v>
      </c>
      <c r="T78" s="554"/>
      <c r="U78" s="554"/>
      <c r="V78" s="554"/>
      <c r="W78" s="554"/>
      <c r="X78" s="377"/>
      <c r="Y78" s="371"/>
      <c r="Z78" s="365"/>
      <c r="AA78" s="365"/>
      <c r="AB78" s="366"/>
      <c r="AC78" s="371"/>
      <c r="AD78" s="365"/>
      <c r="AE78" s="365"/>
      <c r="AF78" s="366"/>
    </row>
    <row r="79" spans="1:32" ht="18.75" customHeight="1">
      <c r="A79" s="351"/>
      <c r="B79" s="352"/>
      <c r="C79" s="372"/>
      <c r="D79" s="363" t="s">
        <v>127</v>
      </c>
      <c r="E79" s="355" t="s">
        <v>135</v>
      </c>
      <c r="F79" s="354"/>
      <c r="G79" s="374"/>
      <c r="H79" s="752" t="s">
        <v>893</v>
      </c>
      <c r="I79" s="610" t="s">
        <v>127</v>
      </c>
      <c r="J79" s="368" t="s">
        <v>105</v>
      </c>
      <c r="K79" s="368"/>
      <c r="L79" s="609"/>
      <c r="M79" s="609" t="s">
        <v>127</v>
      </c>
      <c r="N79" s="368" t="s">
        <v>908</v>
      </c>
      <c r="O79" s="613"/>
      <c r="P79" s="609"/>
      <c r="Q79" s="609" t="s">
        <v>127</v>
      </c>
      <c r="R79" s="364" t="s">
        <v>909</v>
      </c>
      <c r="S79" s="609"/>
      <c r="T79" s="609"/>
      <c r="U79" s="609"/>
      <c r="V79" s="364"/>
      <c r="W79" s="370"/>
      <c r="X79" s="387"/>
      <c r="Y79" s="400"/>
      <c r="Z79" s="400"/>
      <c r="AA79" s="400"/>
      <c r="AB79" s="366"/>
      <c r="AC79" s="371"/>
      <c r="AD79" s="400"/>
      <c r="AE79" s="400"/>
      <c r="AF79" s="366"/>
    </row>
    <row r="80" spans="1:32" ht="18.75" customHeight="1">
      <c r="A80" s="351"/>
      <c r="B80" s="352"/>
      <c r="C80" s="372"/>
      <c r="D80" s="373"/>
      <c r="E80" s="355"/>
      <c r="F80" s="354"/>
      <c r="G80" s="374"/>
      <c r="H80" s="753"/>
      <c r="I80" s="363" t="s">
        <v>127</v>
      </c>
      <c r="J80" s="332" t="s">
        <v>910</v>
      </c>
      <c r="K80" s="364"/>
      <c r="L80" s="324"/>
      <c r="M80" s="324" t="s">
        <v>127</v>
      </c>
      <c r="N80" s="332" t="s">
        <v>911</v>
      </c>
      <c r="O80" s="618"/>
      <c r="P80" s="334"/>
      <c r="Q80" s="334" t="s">
        <v>127</v>
      </c>
      <c r="R80" s="332" t="s">
        <v>912</v>
      </c>
      <c r="S80" s="334"/>
      <c r="T80" s="332"/>
      <c r="U80" s="334" t="s">
        <v>127</v>
      </c>
      <c r="V80" s="332" t="s">
        <v>913</v>
      </c>
      <c r="W80" s="621"/>
      <c r="X80" s="330"/>
      <c r="Y80" s="400"/>
      <c r="Z80" s="400"/>
      <c r="AA80" s="400"/>
      <c r="AB80" s="366"/>
      <c r="AC80" s="371"/>
      <c r="AD80" s="400"/>
      <c r="AE80" s="400"/>
      <c r="AF80" s="366"/>
    </row>
  </sheetData>
  <mergeCells count="36">
    <mergeCell ref="A8:C9"/>
    <mergeCell ref="H8:H9"/>
    <mergeCell ref="Y8:AB9"/>
    <mergeCell ref="AC8:AF9"/>
    <mergeCell ref="A3:AF3"/>
    <mergeCell ref="S5:V5"/>
    <mergeCell ref="A7:C7"/>
    <mergeCell ref="D7:E7"/>
    <mergeCell ref="F7:G7"/>
    <mergeCell ref="H7:X7"/>
    <mergeCell ref="Y7:AB7"/>
    <mergeCell ref="AC7:AF7"/>
    <mergeCell ref="H15:H16"/>
    <mergeCell ref="I15:I16"/>
    <mergeCell ref="J15:K16"/>
    <mergeCell ref="L15:L16"/>
    <mergeCell ref="M15:N16"/>
    <mergeCell ref="M36:N37"/>
    <mergeCell ref="H46:H47"/>
    <mergeCell ref="H36:H37"/>
    <mergeCell ref="I36:I37"/>
    <mergeCell ref="J36:K37"/>
    <mergeCell ref="L36:L37"/>
    <mergeCell ref="H30:H31"/>
    <mergeCell ref="H53:H54"/>
    <mergeCell ref="I53:I54"/>
    <mergeCell ref="J53:K54"/>
    <mergeCell ref="L53:L54"/>
    <mergeCell ref="M53:N54"/>
    <mergeCell ref="M71:N72"/>
    <mergeCell ref="H79:H80"/>
    <mergeCell ref="H65:H66"/>
    <mergeCell ref="H71:H72"/>
    <mergeCell ref="I71:I72"/>
    <mergeCell ref="J71:K72"/>
    <mergeCell ref="L71:L72"/>
  </mergeCells>
  <phoneticPr fontId="3"/>
  <dataValidations count="1">
    <dataValidation type="list" allowBlank="1" showInputMessage="1" showErrorMessage="1" sqref="Q8:Q9 U8:U9 L15:L18 T21:T22 O17 M19 P21:P22 Y32:Y33 O38 L53:L56 O55 M57 Y67:Y68 O73 Y10:Y11 AC32:AC33 Y48:Y49 AC67:AC68 AC10:AC11 AC48:AC49 A24 T40:T41 D24:D27 A60 D59:D63 D22 O40:P40 R40:R41 O58:O59 S41 U22:W22 O21:O24 R21:R22 Q22 S22 A40:A41 U41:W41 I8:I29 R29 I32:I45 R45 I48:I64 R64 P65:Q66 U66 L65:M66 R78 L58:L64 O63:O64 I67:I78 A77 L20:L29 O28:O29 L36:L45 O41:Q41 O44:O45 O13:O14 M32:M35 O34:O35 M48:M52 O51:O52 O77:O78 D76:D79 O69:O70 S65:S66 D40:D44 M8:M14 P30:Q31 U31 L30:M31 S30:S31 T30:U30 P46:Q47 JL46:JM47 TH46:TI47 ADD46:ADE47 AMZ46:ANA47 AWV46:AWW47 BGR46:BGS47 BQN46:BQO47 CAJ46:CAK47 CKF46:CKG47 CUB46:CUC47 DDX46:DDY47 DNT46:DNU47 DXP46:DXQ47 EHL46:EHM47 ERH46:ERI47 FBD46:FBE47 FKZ46:FLA47 FUV46:FUW47 GER46:GES47 GON46:GOO47 GYJ46:GYK47 HIF46:HIG47 HSB46:HSC47 IBX46:IBY47 ILT46:ILU47 IVP46:IVQ47 JFL46:JFM47 JPH46:JPI47 JZD46:JZE47 KIZ46:KJA47 KSV46:KSW47 LCR46:LCS47 LMN46:LMO47 LWJ46:LWK47 MGF46:MGG47 MQB46:MQC47 MZX46:MZY47 NJT46:NJU47 NTP46:NTQ47 ODL46:ODM47 ONH46:ONI47 OXD46:OXE47 PGZ46:PHA47 PQV46:PQW47 QAR46:QAS47 QKN46:QKO47 QUJ46:QUK47 REF46:REG47 ROB46:ROC47 RXX46:RXY47 SHT46:SHU47 SRP46:SRQ47 TBL46:TBM47 TLH46:TLI47 TVD46:TVE47 UEZ46:UFA47 UOV46:UOW47 UYR46:UYS47 VIN46:VIO47 VSJ46:VSK47 WCF46:WCG47 WMB46:WMC47 WVX46:WVY47 U4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L46:M47 JH46:JI47 TD46:TE47 ACZ46:ADA47 AMV46:AMW47 AWR46:AWS47 BGN46:BGO47 BQJ46:BQK47 CAF46:CAG47 CKB46:CKC47 CTX46:CTY47 DDT46:DDU47 DNP46:DNQ47 DXL46:DXM47 EHH46:EHI47 ERD46:ERE47 FAZ46:FBA47 FKV46:FKW47 FUR46:FUS47 GEN46:GEO47 GOJ46:GOK47 GYF46:GYG47 HIB46:HIC47 HRX46:HRY47 IBT46:IBU47 ILP46:ILQ47 IVL46:IVM47 JFH46:JFI47 JPD46:JPE47 JYZ46:JZA47 KIV46:KIW47 KSR46:KSS47 LCN46:LCO47 LMJ46:LMK47 LWF46:LWG47 MGB46:MGC47 MPX46:MPY47 MZT46:MZU47 NJP46:NJQ47 NTL46:NTM47 ODH46:ODI47 OND46:ONE47 OWZ46:OXA47 PGV46:PGW47 PQR46:PQS47 QAN46:QAO47 QKJ46:QKK47 QUF46:QUG47 REB46:REC47 RNX46:RNY47 RXT46:RXU47 SHP46:SHQ47 SRL46:SRM47 TBH46:TBI47 TLD46:TLE47 TUZ46:TVA47 UEV46:UEW47 UOR46:UOS47 UYN46:UYO47 VIJ46:VIK47 VSF46:VSG47 WCB46:WCC47 WLX46:WLY47 WVT46:WVU47 S46:S47 JO46:JO47 TK46:TK47 ADG46:ADG47 ANC46:ANC47 AWY46:AWY47 BGU46:BGU47 BQQ46:BQQ47 CAM46:CAM47 CKI46:CKI47 CUE46:CUE47 DEA46:DEA47 DNW46:DNW47 DXS46:DXS47 EHO46:EHO47 ERK46:ERK47 FBG46:FBG47 FLC46:FLC47 FUY46:FUY47 GEU46:GEU47 GOQ46:GOQ47 GYM46:GYM47 HII46:HII47 HSE46:HSE47 ICA46:ICA47 ILW46:ILW47 IVS46:IVS47 JFO46:JFO47 JPK46:JPK47 JZG46:JZG47 KJC46:KJC47 KSY46:KSY47 LCU46:LCU47 LMQ46:LMQ47 LWM46:LWM47 MGI46:MGI47 MQE46:MQE47 NAA46:NAA47 NJW46:NJW47 NTS46:NTS47 ODO46:ODO47 ONK46:ONK47 OXG46:OXG47 PHC46:PHC47 PQY46:PQY47 QAU46:QAU47 QKQ46:QKQ47 QUM46:QUM47 REI46:REI47 ROE46:ROE47 RYA46:RYA47 SHW46:SHW47 SRS46:SRS47 TBO46:TBO47 TLK46:TLK47 TVG46:TVG47 UFC46:UFC47 UOY46:UOY47 UYU46:UYU47 VIQ46:VIQ47 VSM46:VSM47 WCI46:WCI47 WME46:WME47 WWA46:WWA47 T46:U46 JP46:JQ46 TL46:TM46 ADH46:ADI46 AND46:ANE46 AWZ46:AXA46 BGV46:BGW46 BQR46:BQS46 CAN46:CAO46 CKJ46:CKK46 CUF46:CUG46 DEB46:DEC46 DNX46:DNY46 DXT46:DXU46 EHP46:EHQ46 ERL46:ERM46 FBH46:FBI46 FLD46:FLE46 FUZ46:FVA46 GEV46:GEW46 GOR46:GOS46 GYN46:GYO46 HIJ46:HIK46 HSF46:HSG46 ICB46:ICC46 ILX46:ILY46 IVT46:IVU46 JFP46:JFQ46 JPL46:JPM46 JZH46:JZI46 KJD46:KJE46 KSZ46:KTA46 LCV46:LCW46 LMR46:LMS46 LWN46:LWO46 MGJ46:MGK46 MQF46:MQG46 NAB46:NAC46 NJX46:NJY46 NTT46:NTU46 ODP46:ODQ46 ONL46:ONM46 OXH46:OXI46 PHD46:PHE46 PQZ46:PRA46 QAV46:QAW46 QKR46:QKS46 QUN46:QUO46 REJ46:REK46 ROF46:ROG46 RYB46:RYC46 SHX46:SHY46 SRT46:SRU46 TBP46:TBQ46 TLL46:TLM46 TVH46:TVI46 UFD46:UFE46 UOZ46:UPA46 UYV46:UYW46 VIR46:VIS46 VSN46:VSO46 WCJ46:WCK46 WMF46:WMG46 WWB46:WWC46 M67:M70 T65:U65 L71:L78" xr:uid="{AD260833-7387-4CEB-ACC3-BF945EBB104F}">
      <formula1>"□,■"</formula1>
    </dataValidation>
  </dataValidations>
  <printOptions horizontalCentered="1"/>
  <pageMargins left="0.23622047244094491" right="0.23622047244094491" top="0.74803149606299213" bottom="0.74803149606299213" header="0.31496062992125984" footer="0.31496062992125984"/>
  <pageSetup paperSize="9" scale="50" fitToHeight="2" orientation="landscape" r:id="rId1"/>
  <headerFooter alignWithMargins="0"/>
  <rowBreaks count="1" manualBreakCount="1">
    <brk id="47"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F44"/>
  <sheetViews>
    <sheetView view="pageBreakPreview" topLeftCell="A19" zoomScale="75" zoomScaleNormal="70" zoomScaleSheetLayoutView="75" workbookViewId="0">
      <selection activeCell="K26" sqref="K26"/>
    </sheetView>
  </sheetViews>
  <sheetFormatPr defaultColWidth="9" defaultRowHeight="20.25" customHeight="1"/>
  <cols>
    <col min="1" max="2" width="4.26953125" style="545" customWidth="1"/>
    <col min="3" max="3" width="25" style="557" customWidth="1"/>
    <col min="4" max="4" width="4.90625" style="557" customWidth="1"/>
    <col min="5" max="5" width="41.6328125" style="557" customWidth="1"/>
    <col min="6" max="6" width="4.90625" style="557" customWidth="1"/>
    <col min="7" max="7" width="19.6328125" style="569" customWidth="1"/>
    <col min="8" max="8" width="33.90625" style="557" customWidth="1"/>
    <col min="9" max="22" width="4.90625" style="557" customWidth="1"/>
    <col min="23" max="23" width="7.26953125" style="557" customWidth="1"/>
    <col min="24" max="24" width="13.26953125" style="557" customWidth="1"/>
    <col min="25" max="29" width="4.90625" style="557" customWidth="1"/>
    <col min="30" max="30" width="9.26953125" style="557" bestFit="1" customWidth="1"/>
    <col min="31" max="32" width="4.90625" style="557" customWidth="1"/>
    <col min="33" max="16384" width="9" style="557"/>
  </cols>
  <sheetData>
    <row r="1" spans="1:32" ht="13">
      <c r="A1" s="318"/>
      <c r="B1" s="318"/>
      <c r="C1" s="546"/>
      <c r="D1" s="546"/>
      <c r="E1" s="546"/>
      <c r="F1" s="546"/>
      <c r="G1" s="317"/>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row>
    <row r="2" spans="1:32" ht="20.25" customHeight="1">
      <c r="A2" s="316" t="s">
        <v>892</v>
      </c>
      <c r="B2" s="316"/>
      <c r="C2" s="546"/>
      <c r="D2" s="546"/>
      <c r="E2" s="546"/>
      <c r="F2" s="546"/>
      <c r="G2" s="317"/>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row>
    <row r="3" spans="1:32" ht="20.25" customHeight="1">
      <c r="A3" s="766" t="s">
        <v>1</v>
      </c>
      <c r="B3" s="766"/>
      <c r="C3" s="766"/>
      <c r="D3" s="766"/>
      <c r="E3" s="766"/>
      <c r="F3" s="766"/>
      <c r="G3" s="766"/>
      <c r="H3" s="766"/>
      <c r="I3" s="766"/>
      <c r="J3" s="766"/>
      <c r="K3" s="766"/>
      <c r="L3" s="766"/>
      <c r="M3" s="766"/>
      <c r="N3" s="766"/>
      <c r="O3" s="766"/>
      <c r="P3" s="766"/>
      <c r="Q3" s="766"/>
      <c r="R3" s="766"/>
      <c r="S3" s="766"/>
      <c r="T3" s="766"/>
      <c r="U3" s="766"/>
      <c r="V3" s="766"/>
      <c r="W3" s="766"/>
      <c r="X3" s="766"/>
      <c r="Y3" s="766"/>
      <c r="Z3" s="766"/>
      <c r="AA3" s="766"/>
      <c r="AB3" s="766"/>
      <c r="AC3" s="766"/>
      <c r="AD3" s="766"/>
      <c r="AE3" s="766"/>
      <c r="AF3" s="766"/>
    </row>
    <row r="4" spans="1:32" ht="20.25" customHeight="1">
      <c r="A4" s="318"/>
      <c r="B4" s="318"/>
      <c r="C4" s="546"/>
      <c r="D4" s="546"/>
      <c r="E4" s="546"/>
      <c r="F4" s="546"/>
      <c r="G4" s="317"/>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row>
    <row r="5" spans="1:32" ht="30" customHeight="1">
      <c r="A5" s="318"/>
      <c r="B5" s="318"/>
      <c r="C5" s="546"/>
      <c r="D5" s="546"/>
      <c r="E5" s="546"/>
      <c r="F5" s="546"/>
      <c r="G5" s="317"/>
      <c r="H5" s="546"/>
      <c r="I5" s="546"/>
      <c r="J5" s="318"/>
      <c r="K5" s="318"/>
      <c r="L5" s="318"/>
      <c r="M5" s="318"/>
      <c r="N5" s="318"/>
      <c r="O5" s="318"/>
      <c r="P5" s="318"/>
      <c r="Q5" s="318"/>
      <c r="R5" s="318"/>
      <c r="S5" s="758" t="s">
        <v>89</v>
      </c>
      <c r="T5" s="758"/>
      <c r="U5" s="758"/>
      <c r="V5" s="758"/>
      <c r="W5" s="319"/>
      <c r="X5" s="320"/>
      <c r="Y5" s="320"/>
      <c r="Z5" s="320"/>
      <c r="AA5" s="320"/>
      <c r="AB5" s="320"/>
      <c r="AC5" s="320"/>
      <c r="AD5" s="320"/>
      <c r="AE5" s="320"/>
      <c r="AF5" s="552"/>
    </row>
    <row r="6" spans="1:32" ht="20.25" customHeight="1">
      <c r="A6" s="318"/>
      <c r="B6" s="318"/>
      <c r="C6" s="546"/>
      <c r="D6" s="546"/>
      <c r="E6" s="546"/>
      <c r="F6" s="546"/>
      <c r="G6" s="317"/>
      <c r="H6" s="546"/>
      <c r="I6" s="546"/>
      <c r="J6" s="546"/>
      <c r="K6" s="546"/>
      <c r="L6" s="546"/>
      <c r="M6" s="546"/>
      <c r="N6" s="546"/>
      <c r="O6" s="546"/>
      <c r="P6" s="546"/>
      <c r="Q6" s="546"/>
      <c r="R6" s="546"/>
      <c r="S6" s="546"/>
      <c r="T6" s="546"/>
      <c r="U6" s="546"/>
      <c r="V6" s="546"/>
      <c r="W6" s="546"/>
      <c r="X6" s="546"/>
      <c r="Y6" s="546"/>
      <c r="Z6" s="546"/>
      <c r="AA6" s="546"/>
      <c r="AB6" s="546"/>
      <c r="AC6" s="546"/>
      <c r="AD6" s="546"/>
      <c r="AE6" s="546"/>
      <c r="AF6" s="546"/>
    </row>
    <row r="7" spans="1:32" ht="18" customHeight="1">
      <c r="A7" s="758" t="s">
        <v>59</v>
      </c>
      <c r="B7" s="758"/>
      <c r="C7" s="758"/>
      <c r="D7" s="758" t="s">
        <v>2</v>
      </c>
      <c r="E7" s="758"/>
      <c r="F7" s="767" t="s">
        <v>60</v>
      </c>
      <c r="G7" s="767"/>
      <c r="H7" s="758" t="s">
        <v>61</v>
      </c>
      <c r="I7" s="758"/>
      <c r="J7" s="758"/>
      <c r="K7" s="758"/>
      <c r="L7" s="758"/>
      <c r="M7" s="758"/>
      <c r="N7" s="758"/>
      <c r="O7" s="758"/>
      <c r="P7" s="758"/>
      <c r="Q7" s="758"/>
      <c r="R7" s="758"/>
      <c r="S7" s="758"/>
      <c r="T7" s="758"/>
      <c r="U7" s="758"/>
      <c r="V7" s="758"/>
      <c r="W7" s="758"/>
      <c r="X7" s="758"/>
      <c r="Y7" s="758" t="s">
        <v>92</v>
      </c>
      <c r="Z7" s="758"/>
      <c r="AA7" s="758"/>
      <c r="AB7" s="758"/>
      <c r="AC7" s="758" t="s">
        <v>62</v>
      </c>
      <c r="AD7" s="758"/>
      <c r="AE7" s="758"/>
      <c r="AF7" s="759"/>
    </row>
    <row r="8" spans="1:32" ht="18.75" customHeight="1">
      <c r="A8" s="756" t="s">
        <v>63</v>
      </c>
      <c r="B8" s="756"/>
      <c r="C8" s="757"/>
      <c r="D8" s="548"/>
      <c r="E8" s="321"/>
      <c r="F8" s="322"/>
      <c r="G8" s="323"/>
      <c r="H8" s="760" t="s">
        <v>64</v>
      </c>
      <c r="I8" s="396" t="s">
        <v>127</v>
      </c>
      <c r="J8" s="325" t="s">
        <v>96</v>
      </c>
      <c r="K8" s="326"/>
      <c r="L8" s="326"/>
      <c r="M8" s="396" t="s">
        <v>127</v>
      </c>
      <c r="N8" s="325" t="s">
        <v>97</v>
      </c>
      <c r="O8" s="326"/>
      <c r="P8" s="326"/>
      <c r="Q8" s="396" t="s">
        <v>127</v>
      </c>
      <c r="R8" s="325" t="s">
        <v>98</v>
      </c>
      <c r="S8" s="326"/>
      <c r="T8" s="326"/>
      <c r="U8" s="396" t="s">
        <v>127</v>
      </c>
      <c r="V8" s="325" t="s">
        <v>99</v>
      </c>
      <c r="W8" s="326"/>
      <c r="X8" s="327"/>
      <c r="Y8" s="762"/>
      <c r="Z8" s="762"/>
      <c r="AA8" s="762"/>
      <c r="AB8" s="762"/>
      <c r="AC8" s="762"/>
      <c r="AD8" s="762"/>
      <c r="AE8" s="762"/>
      <c r="AF8" s="764"/>
    </row>
    <row r="9" spans="1:32" ht="18.75" customHeight="1">
      <c r="A9" s="758"/>
      <c r="B9" s="758"/>
      <c r="C9" s="759"/>
      <c r="D9" s="550"/>
      <c r="E9" s="328"/>
      <c r="F9" s="329"/>
      <c r="G9" s="330"/>
      <c r="H9" s="761"/>
      <c r="I9" s="331" t="s">
        <v>127</v>
      </c>
      <c r="J9" s="332" t="s">
        <v>100</v>
      </c>
      <c r="K9" s="333"/>
      <c r="L9" s="333"/>
      <c r="M9" s="334" t="s">
        <v>127</v>
      </c>
      <c r="N9" s="332" t="s">
        <v>101</v>
      </c>
      <c r="O9" s="333"/>
      <c r="P9" s="333"/>
      <c r="Q9" s="334" t="s">
        <v>127</v>
      </c>
      <c r="R9" s="332" t="s">
        <v>102</v>
      </c>
      <c r="S9" s="333"/>
      <c r="T9" s="333"/>
      <c r="U9" s="334" t="s">
        <v>127</v>
      </c>
      <c r="V9" s="332" t="s">
        <v>103</v>
      </c>
      <c r="W9" s="333"/>
      <c r="X9" s="335"/>
      <c r="Y9" s="763"/>
      <c r="Z9" s="763"/>
      <c r="AA9" s="763"/>
      <c r="AB9" s="763"/>
      <c r="AC9" s="763"/>
      <c r="AD9" s="763"/>
      <c r="AE9" s="763"/>
      <c r="AF9" s="765"/>
    </row>
    <row r="10" spans="1:32" ht="18.75" customHeight="1">
      <c r="A10" s="336"/>
      <c r="B10" s="549"/>
      <c r="C10" s="337"/>
      <c r="D10" s="338"/>
      <c r="E10" s="327"/>
      <c r="F10" s="338"/>
      <c r="G10" s="340"/>
      <c r="H10" s="341" t="s">
        <v>65</v>
      </c>
      <c r="I10" s="342" t="s">
        <v>127</v>
      </c>
      <c r="J10" s="343" t="s">
        <v>105</v>
      </c>
      <c r="K10" s="343"/>
      <c r="L10" s="345"/>
      <c r="M10" s="346" t="s">
        <v>127</v>
      </c>
      <c r="N10" s="343" t="s">
        <v>117</v>
      </c>
      <c r="O10" s="343"/>
      <c r="P10" s="345"/>
      <c r="Q10" s="346" t="s">
        <v>127</v>
      </c>
      <c r="R10" s="403" t="s">
        <v>118</v>
      </c>
      <c r="S10" s="403"/>
      <c r="T10" s="403"/>
      <c r="U10" s="403"/>
      <c r="V10" s="403"/>
      <c r="W10" s="403"/>
      <c r="X10" s="404"/>
      <c r="Y10" s="396" t="s">
        <v>127</v>
      </c>
      <c r="Z10" s="325" t="s">
        <v>104</v>
      </c>
      <c r="AA10" s="325"/>
      <c r="AB10" s="350"/>
      <c r="AC10" s="396" t="s">
        <v>127</v>
      </c>
      <c r="AD10" s="325" t="s">
        <v>104</v>
      </c>
      <c r="AE10" s="325"/>
      <c r="AF10" s="350"/>
    </row>
    <row r="11" spans="1:32" ht="19.5" customHeight="1">
      <c r="A11" s="351"/>
      <c r="B11" s="352"/>
      <c r="C11" s="372"/>
      <c r="D11" s="373"/>
      <c r="E11" s="355"/>
      <c r="F11" s="354"/>
      <c r="G11" s="374"/>
      <c r="H11" s="561" t="s">
        <v>621</v>
      </c>
      <c r="I11" s="558" t="s">
        <v>127</v>
      </c>
      <c r="J11" s="375" t="s">
        <v>128</v>
      </c>
      <c r="K11" s="559"/>
      <c r="L11" s="560"/>
      <c r="M11" s="385" t="s">
        <v>127</v>
      </c>
      <c r="N11" s="375" t="s">
        <v>622</v>
      </c>
      <c r="O11" s="385"/>
      <c r="P11" s="375"/>
      <c r="Q11" s="401"/>
      <c r="R11" s="401"/>
      <c r="S11" s="401"/>
      <c r="T11" s="401"/>
      <c r="U11" s="401"/>
      <c r="V11" s="401"/>
      <c r="W11" s="401"/>
      <c r="X11" s="402"/>
      <c r="Y11" s="399" t="s">
        <v>127</v>
      </c>
      <c r="Z11" s="398" t="s">
        <v>108</v>
      </c>
      <c r="AA11" s="400"/>
      <c r="AB11" s="366"/>
      <c r="AC11" s="399" t="s">
        <v>127</v>
      </c>
      <c r="AD11" s="398" t="s">
        <v>108</v>
      </c>
      <c r="AE11" s="400"/>
      <c r="AF11" s="366"/>
    </row>
    <row r="12" spans="1:32" ht="19.5" customHeight="1">
      <c r="A12" s="351"/>
      <c r="B12" s="352"/>
      <c r="C12" s="372"/>
      <c r="D12" s="373"/>
      <c r="E12" s="355"/>
      <c r="F12" s="354"/>
      <c r="G12" s="374"/>
      <c r="H12" s="562" t="s">
        <v>623</v>
      </c>
      <c r="I12" s="553" t="s">
        <v>127</v>
      </c>
      <c r="J12" s="359" t="s">
        <v>128</v>
      </c>
      <c r="K12" s="361"/>
      <c r="L12" s="360"/>
      <c r="M12" s="555" t="s">
        <v>127</v>
      </c>
      <c r="N12" s="359" t="s">
        <v>622</v>
      </c>
      <c r="O12" s="555"/>
      <c r="P12" s="359"/>
      <c r="Q12" s="379"/>
      <c r="R12" s="379"/>
      <c r="S12" s="379"/>
      <c r="T12" s="379"/>
      <c r="U12" s="379"/>
      <c r="V12" s="379"/>
      <c r="W12" s="379"/>
      <c r="X12" s="380"/>
      <c r="Y12" s="371"/>
      <c r="Z12" s="365"/>
      <c r="AA12" s="365"/>
      <c r="AB12" s="366"/>
      <c r="AC12" s="371"/>
      <c r="AD12" s="365"/>
      <c r="AE12" s="365"/>
      <c r="AF12" s="366"/>
    </row>
    <row r="13" spans="1:32" ht="18.75" customHeight="1">
      <c r="A13" s="351"/>
      <c r="B13" s="352"/>
      <c r="C13" s="353"/>
      <c r="D13" s="354"/>
      <c r="E13" s="355"/>
      <c r="F13" s="354"/>
      <c r="G13" s="357"/>
      <c r="H13" s="752" t="s">
        <v>90</v>
      </c>
      <c r="I13" s="768" t="s">
        <v>127</v>
      </c>
      <c r="J13" s="751" t="s">
        <v>105</v>
      </c>
      <c r="K13" s="751"/>
      <c r="L13" s="769" t="s">
        <v>127</v>
      </c>
      <c r="M13" s="751" t="s">
        <v>113</v>
      </c>
      <c r="N13" s="751"/>
      <c r="O13" s="381"/>
      <c r="P13" s="381"/>
      <c r="Q13" s="381"/>
      <c r="R13" s="381"/>
      <c r="S13" s="381"/>
      <c r="T13" s="381"/>
      <c r="U13" s="381"/>
      <c r="V13" s="381"/>
      <c r="W13" s="381"/>
      <c r="X13" s="382"/>
      <c r="Y13" s="371"/>
      <c r="Z13" s="365"/>
      <c r="AA13" s="365"/>
      <c r="AB13" s="366"/>
      <c r="AC13" s="371"/>
      <c r="AD13" s="365"/>
      <c r="AE13" s="365"/>
      <c r="AF13" s="366"/>
    </row>
    <row r="14" spans="1:32" ht="18.75" customHeight="1">
      <c r="A14" s="351"/>
      <c r="B14" s="352"/>
      <c r="C14" s="353"/>
      <c r="D14" s="354"/>
      <c r="E14" s="355"/>
      <c r="F14" s="354"/>
      <c r="G14" s="357"/>
      <c r="H14" s="752"/>
      <c r="I14" s="768"/>
      <c r="J14" s="751"/>
      <c r="K14" s="751"/>
      <c r="L14" s="769"/>
      <c r="M14" s="751"/>
      <c r="N14" s="751"/>
      <c r="O14" s="546"/>
      <c r="P14" s="546"/>
      <c r="Q14" s="546"/>
      <c r="R14" s="546"/>
      <c r="S14" s="546"/>
      <c r="T14" s="546"/>
      <c r="U14" s="546"/>
      <c r="V14" s="546"/>
      <c r="W14" s="546"/>
      <c r="X14" s="384"/>
      <c r="Y14" s="371"/>
      <c r="Z14" s="365"/>
      <c r="AA14" s="365"/>
      <c r="AB14" s="366"/>
      <c r="AC14" s="371"/>
      <c r="AD14" s="365"/>
      <c r="AE14" s="365"/>
      <c r="AF14" s="366"/>
    </row>
    <row r="15" spans="1:32" ht="18.75" customHeight="1">
      <c r="A15" s="351"/>
      <c r="B15" s="352"/>
      <c r="C15" s="353"/>
      <c r="D15" s="354"/>
      <c r="E15" s="355"/>
      <c r="F15" s="354"/>
      <c r="G15" s="357"/>
      <c r="H15" s="752"/>
      <c r="I15" s="768"/>
      <c r="J15" s="751"/>
      <c r="K15" s="751"/>
      <c r="L15" s="769"/>
      <c r="M15" s="751"/>
      <c r="N15" s="751"/>
      <c r="O15" s="547"/>
      <c r="P15" s="547"/>
      <c r="Q15" s="547"/>
      <c r="R15" s="547"/>
      <c r="S15" s="547"/>
      <c r="T15" s="547"/>
      <c r="U15" s="547"/>
      <c r="V15" s="547"/>
      <c r="W15" s="547"/>
      <c r="X15" s="386"/>
      <c r="Y15" s="371"/>
      <c r="Z15" s="365"/>
      <c r="AA15" s="365"/>
      <c r="AB15" s="366"/>
      <c r="AC15" s="371"/>
      <c r="AD15" s="365"/>
      <c r="AE15" s="365"/>
      <c r="AF15" s="366"/>
    </row>
    <row r="16" spans="1:32" ht="19.5" customHeight="1">
      <c r="A16" s="351"/>
      <c r="B16" s="352"/>
      <c r="C16" s="353"/>
      <c r="D16" s="354"/>
      <c r="E16" s="355"/>
      <c r="F16" s="354"/>
      <c r="G16" s="357"/>
      <c r="H16" s="358" t="s">
        <v>66</v>
      </c>
      <c r="I16" s="553" t="s">
        <v>127</v>
      </c>
      <c r="J16" s="359" t="s">
        <v>111</v>
      </c>
      <c r="K16" s="361"/>
      <c r="L16" s="360"/>
      <c r="M16" s="555" t="s">
        <v>127</v>
      </c>
      <c r="N16" s="359" t="s">
        <v>112</v>
      </c>
      <c r="O16" s="379"/>
      <c r="P16" s="379"/>
      <c r="Q16" s="379"/>
      <c r="R16" s="379"/>
      <c r="S16" s="379"/>
      <c r="T16" s="379"/>
      <c r="U16" s="379"/>
      <c r="V16" s="379"/>
      <c r="W16" s="379"/>
      <c r="X16" s="380"/>
      <c r="Y16" s="371"/>
      <c r="Z16" s="365"/>
      <c r="AA16" s="365"/>
      <c r="AB16" s="366"/>
      <c r="AC16" s="371"/>
      <c r="AD16" s="365"/>
      <c r="AE16" s="365"/>
      <c r="AF16" s="366"/>
    </row>
    <row r="17" spans="1:32" ht="18.75" customHeight="1">
      <c r="A17" s="351"/>
      <c r="B17" s="352"/>
      <c r="C17" s="353"/>
      <c r="D17" s="354"/>
      <c r="E17" s="355"/>
      <c r="F17" s="354"/>
      <c r="G17" s="357"/>
      <c r="H17" s="556" t="s">
        <v>93</v>
      </c>
      <c r="I17" s="553" t="s">
        <v>127</v>
      </c>
      <c r="J17" s="359" t="s">
        <v>105</v>
      </c>
      <c r="K17" s="359"/>
      <c r="L17" s="555" t="s">
        <v>127</v>
      </c>
      <c r="M17" s="359" t="s">
        <v>106</v>
      </c>
      <c r="N17" s="359"/>
      <c r="O17" s="555" t="s">
        <v>127</v>
      </c>
      <c r="P17" s="359" t="s">
        <v>107</v>
      </c>
      <c r="Q17" s="554"/>
      <c r="R17" s="554"/>
      <c r="S17" s="554"/>
      <c r="T17" s="554"/>
      <c r="U17" s="554"/>
      <c r="V17" s="554"/>
      <c r="W17" s="554"/>
      <c r="X17" s="377"/>
      <c r="Y17" s="371"/>
      <c r="Z17" s="365"/>
      <c r="AA17" s="365"/>
      <c r="AB17" s="366"/>
      <c r="AC17" s="371"/>
      <c r="AD17" s="365"/>
      <c r="AE17" s="365"/>
      <c r="AF17" s="366"/>
    </row>
    <row r="18" spans="1:32" ht="18.75" customHeight="1">
      <c r="A18" s="351"/>
      <c r="B18" s="352"/>
      <c r="C18" s="353"/>
      <c r="D18" s="354"/>
      <c r="E18" s="355"/>
      <c r="F18" s="354"/>
      <c r="G18" s="357"/>
      <c r="H18" s="556" t="s">
        <v>83</v>
      </c>
      <c r="I18" s="553" t="s">
        <v>127</v>
      </c>
      <c r="J18" s="359" t="s">
        <v>105</v>
      </c>
      <c r="K18" s="359"/>
      <c r="L18" s="555" t="s">
        <v>127</v>
      </c>
      <c r="M18" s="359" t="s">
        <v>114</v>
      </c>
      <c r="N18" s="359"/>
      <c r="O18" s="555" t="s">
        <v>127</v>
      </c>
      <c r="P18" s="359" t="s">
        <v>115</v>
      </c>
      <c r="Q18" s="554"/>
      <c r="R18" s="554"/>
      <c r="S18" s="554"/>
      <c r="T18" s="554"/>
      <c r="U18" s="554"/>
      <c r="V18" s="554"/>
      <c r="W18" s="554"/>
      <c r="X18" s="377"/>
      <c r="Y18" s="371"/>
      <c r="Z18" s="365"/>
      <c r="AA18" s="365"/>
      <c r="AB18" s="366"/>
      <c r="AC18" s="371"/>
      <c r="AD18" s="365"/>
      <c r="AE18" s="365"/>
      <c r="AF18" s="366"/>
    </row>
    <row r="19" spans="1:32" ht="18.75" customHeight="1">
      <c r="A19" s="351"/>
      <c r="B19" s="352"/>
      <c r="C19" s="353"/>
      <c r="D19" s="354"/>
      <c r="E19" s="355"/>
      <c r="F19" s="354"/>
      <c r="G19" s="357"/>
      <c r="H19" s="556" t="s">
        <v>94</v>
      </c>
      <c r="I19" s="367" t="s">
        <v>127</v>
      </c>
      <c r="J19" s="359" t="s">
        <v>105</v>
      </c>
      <c r="K19" s="361"/>
      <c r="L19" s="369" t="s">
        <v>127</v>
      </c>
      <c r="M19" s="359" t="s">
        <v>113</v>
      </c>
      <c r="N19" s="554"/>
      <c r="O19" s="554"/>
      <c r="P19" s="554"/>
      <c r="Q19" s="554"/>
      <c r="R19" s="554"/>
      <c r="S19" s="554"/>
      <c r="T19" s="554"/>
      <c r="U19" s="554"/>
      <c r="V19" s="554"/>
      <c r="W19" s="554"/>
      <c r="X19" s="377"/>
      <c r="Y19" s="371"/>
      <c r="Z19" s="365"/>
      <c r="AA19" s="365"/>
      <c r="AB19" s="366"/>
      <c r="AC19" s="371"/>
      <c r="AD19" s="365"/>
      <c r="AE19" s="365"/>
      <c r="AF19" s="366"/>
    </row>
    <row r="20" spans="1:32" ht="18.75" customHeight="1">
      <c r="A20" s="351"/>
      <c r="B20" s="352"/>
      <c r="C20" s="353"/>
      <c r="D20" s="354"/>
      <c r="E20" s="355"/>
      <c r="F20" s="354"/>
      <c r="G20" s="357"/>
      <c r="H20" s="397" t="s">
        <v>87</v>
      </c>
      <c r="I20" s="367" t="s">
        <v>127</v>
      </c>
      <c r="J20" s="359" t="s">
        <v>105</v>
      </c>
      <c r="K20" s="361"/>
      <c r="L20" s="555" t="s">
        <v>127</v>
      </c>
      <c r="M20" s="359" t="s">
        <v>113</v>
      </c>
      <c r="N20" s="554"/>
      <c r="O20" s="554"/>
      <c r="P20" s="554"/>
      <c r="Q20" s="554"/>
      <c r="R20" s="554"/>
      <c r="S20" s="554"/>
      <c r="T20" s="554"/>
      <c r="U20" s="554"/>
      <c r="V20" s="554"/>
      <c r="W20" s="554"/>
      <c r="X20" s="377"/>
      <c r="Y20" s="371"/>
      <c r="Z20" s="365"/>
      <c r="AA20" s="365"/>
      <c r="AB20" s="366"/>
      <c r="AC20" s="371"/>
      <c r="AD20" s="365"/>
      <c r="AE20" s="365"/>
      <c r="AF20" s="366"/>
    </row>
    <row r="21" spans="1:32" ht="18.75" customHeight="1">
      <c r="A21" s="351"/>
      <c r="B21" s="352"/>
      <c r="C21" s="353"/>
      <c r="D21" s="354"/>
      <c r="E21" s="355"/>
      <c r="F21" s="354"/>
      <c r="G21" s="357"/>
      <c r="H21" s="358" t="s">
        <v>70</v>
      </c>
      <c r="I21" s="367" t="s">
        <v>127</v>
      </c>
      <c r="J21" s="359" t="s">
        <v>105</v>
      </c>
      <c r="K21" s="361"/>
      <c r="L21" s="324" t="s">
        <v>127</v>
      </c>
      <c r="M21" s="359" t="s">
        <v>113</v>
      </c>
      <c r="N21" s="554"/>
      <c r="O21" s="554"/>
      <c r="P21" s="554"/>
      <c r="Q21" s="554"/>
      <c r="R21" s="554"/>
      <c r="S21" s="554"/>
      <c r="T21" s="554"/>
      <c r="U21" s="554"/>
      <c r="V21" s="554"/>
      <c r="W21" s="554"/>
      <c r="X21" s="377"/>
      <c r="Y21" s="371"/>
      <c r="Z21" s="365"/>
      <c r="AA21" s="365"/>
      <c r="AB21" s="366"/>
      <c r="AC21" s="371"/>
      <c r="AD21" s="365"/>
      <c r="AE21" s="365"/>
      <c r="AF21" s="366"/>
    </row>
    <row r="22" spans="1:32" ht="18.75" customHeight="1">
      <c r="A22" s="363" t="s">
        <v>127</v>
      </c>
      <c r="B22" s="352">
        <v>72</v>
      </c>
      <c r="C22" s="353" t="s">
        <v>85</v>
      </c>
      <c r="D22" s="363" t="s">
        <v>127</v>
      </c>
      <c r="E22" s="355" t="s">
        <v>124</v>
      </c>
      <c r="F22" s="354"/>
      <c r="G22" s="357"/>
      <c r="H22" s="364" t="s">
        <v>95</v>
      </c>
      <c r="I22" s="553" t="s">
        <v>127</v>
      </c>
      <c r="J22" s="359" t="s">
        <v>105</v>
      </c>
      <c r="K22" s="361"/>
      <c r="L22" s="555" t="s">
        <v>127</v>
      </c>
      <c r="M22" s="359" t="s">
        <v>113</v>
      </c>
      <c r="N22" s="554"/>
      <c r="O22" s="554"/>
      <c r="P22" s="554"/>
      <c r="Q22" s="554"/>
      <c r="R22" s="554"/>
      <c r="S22" s="554"/>
      <c r="T22" s="554"/>
      <c r="U22" s="554"/>
      <c r="V22" s="554"/>
      <c r="W22" s="554"/>
      <c r="X22" s="377"/>
      <c r="Y22" s="371"/>
      <c r="Z22" s="365"/>
      <c r="AA22" s="365"/>
      <c r="AB22" s="366"/>
      <c r="AC22" s="371"/>
      <c r="AD22" s="365"/>
      <c r="AE22" s="365"/>
      <c r="AF22" s="366"/>
    </row>
    <row r="23" spans="1:32" ht="18.75" customHeight="1">
      <c r="A23" s="351"/>
      <c r="B23" s="352"/>
      <c r="C23" s="353"/>
      <c r="D23" s="363" t="s">
        <v>127</v>
      </c>
      <c r="E23" s="355" t="s">
        <v>131</v>
      </c>
      <c r="F23" s="354"/>
      <c r="G23" s="357"/>
      <c r="H23" s="556" t="s">
        <v>88</v>
      </c>
      <c r="I23" s="553" t="s">
        <v>127</v>
      </c>
      <c r="J23" s="359" t="s">
        <v>105</v>
      </c>
      <c r="K23" s="361"/>
      <c r="L23" s="555" t="s">
        <v>127</v>
      </c>
      <c r="M23" s="359" t="s">
        <v>113</v>
      </c>
      <c r="N23" s="554"/>
      <c r="O23" s="554"/>
      <c r="P23" s="554"/>
      <c r="Q23" s="554"/>
      <c r="R23" s="554"/>
      <c r="S23" s="554"/>
      <c r="T23" s="554"/>
      <c r="U23" s="554"/>
      <c r="V23" s="554"/>
      <c r="W23" s="554"/>
      <c r="X23" s="377"/>
      <c r="Y23" s="371"/>
      <c r="Z23" s="365"/>
      <c r="AA23" s="365"/>
      <c r="AB23" s="366"/>
      <c r="AC23" s="371"/>
      <c r="AD23" s="365"/>
      <c r="AE23" s="365"/>
      <c r="AF23" s="366"/>
    </row>
    <row r="24" spans="1:32" ht="18.75" customHeight="1">
      <c r="A24" s="351"/>
      <c r="B24" s="352"/>
      <c r="C24" s="353"/>
      <c r="D24" s="363" t="s">
        <v>127</v>
      </c>
      <c r="E24" s="355" t="s">
        <v>132</v>
      </c>
      <c r="F24" s="354"/>
      <c r="G24" s="357"/>
      <c r="H24" s="556" t="s">
        <v>86</v>
      </c>
      <c r="I24" s="553" t="s">
        <v>127</v>
      </c>
      <c r="J24" s="359" t="s">
        <v>105</v>
      </c>
      <c r="K24" s="361"/>
      <c r="L24" s="555" t="s">
        <v>127</v>
      </c>
      <c r="M24" s="359" t="s">
        <v>113</v>
      </c>
      <c r="N24" s="554"/>
      <c r="O24" s="554"/>
      <c r="P24" s="554"/>
      <c r="Q24" s="554"/>
      <c r="R24" s="554"/>
      <c r="S24" s="554"/>
      <c r="T24" s="554"/>
      <c r="U24" s="554"/>
      <c r="V24" s="554"/>
      <c r="W24" s="554"/>
      <c r="X24" s="377"/>
      <c r="Y24" s="371"/>
      <c r="Z24" s="365"/>
      <c r="AA24" s="365"/>
      <c r="AB24" s="366"/>
      <c r="AC24" s="371"/>
      <c r="AD24" s="365"/>
      <c r="AE24" s="365"/>
      <c r="AF24" s="366"/>
    </row>
    <row r="25" spans="1:32" ht="18.75" customHeight="1">
      <c r="A25" s="351"/>
      <c r="B25" s="352"/>
      <c r="C25" s="353"/>
      <c r="D25" s="354"/>
      <c r="E25" s="355"/>
      <c r="F25" s="354"/>
      <c r="G25" s="357"/>
      <c r="H25" s="358" t="s">
        <v>69</v>
      </c>
      <c r="I25" s="555" t="s">
        <v>127</v>
      </c>
      <c r="J25" s="359" t="s">
        <v>105</v>
      </c>
      <c r="K25" s="359"/>
      <c r="L25" s="555" t="s">
        <v>127</v>
      </c>
      <c r="M25" s="359" t="s">
        <v>120</v>
      </c>
      <c r="N25" s="359"/>
      <c r="O25" s="555" t="s">
        <v>127</v>
      </c>
      <c r="P25" s="359" t="s">
        <v>116</v>
      </c>
      <c r="Q25" s="359"/>
      <c r="R25" s="555" t="s">
        <v>127</v>
      </c>
      <c r="S25" s="359" t="s">
        <v>121</v>
      </c>
      <c r="T25" s="554"/>
      <c r="U25" s="554"/>
      <c r="V25" s="554"/>
      <c r="W25" s="554"/>
      <c r="X25" s="377"/>
      <c r="Y25" s="371"/>
      <c r="Z25" s="365"/>
      <c r="AA25" s="365"/>
      <c r="AB25" s="366"/>
      <c r="AC25" s="371"/>
      <c r="AD25" s="365"/>
      <c r="AE25" s="365"/>
      <c r="AF25" s="366"/>
    </row>
    <row r="26" spans="1:32" ht="18.75" customHeight="1">
      <c r="A26" s="351"/>
      <c r="B26" s="352"/>
      <c r="C26" s="372"/>
      <c r="D26" s="373"/>
      <c r="E26" s="355"/>
      <c r="F26" s="354"/>
      <c r="G26" s="374"/>
      <c r="H26" s="752" t="s">
        <v>893</v>
      </c>
      <c r="I26" s="611" t="s">
        <v>127</v>
      </c>
      <c r="J26" s="368" t="s">
        <v>105</v>
      </c>
      <c r="K26" s="368"/>
      <c r="L26" s="612"/>
      <c r="M26" s="612" t="s">
        <v>127</v>
      </c>
      <c r="N26" s="368" t="s">
        <v>908</v>
      </c>
      <c r="O26" s="613"/>
      <c r="P26" s="612"/>
      <c r="Q26" s="612" t="s">
        <v>127</v>
      </c>
      <c r="R26" s="364" t="s">
        <v>909</v>
      </c>
      <c r="S26" s="612"/>
      <c r="T26" s="612"/>
      <c r="U26" s="612"/>
      <c r="V26" s="364"/>
      <c r="W26" s="614"/>
      <c r="X26" s="615"/>
      <c r="Y26" s="365"/>
      <c r="Z26" s="365"/>
      <c r="AA26" s="365"/>
      <c r="AB26" s="366"/>
      <c r="AC26" s="371"/>
      <c r="AD26" s="365"/>
      <c r="AE26" s="365"/>
      <c r="AF26" s="366"/>
    </row>
    <row r="27" spans="1:32" ht="18.75" customHeight="1">
      <c r="A27" s="351"/>
      <c r="B27" s="352"/>
      <c r="C27" s="372"/>
      <c r="D27" s="373"/>
      <c r="E27" s="355"/>
      <c r="F27" s="354"/>
      <c r="G27" s="374"/>
      <c r="H27" s="753"/>
      <c r="I27" s="616" t="s">
        <v>127</v>
      </c>
      <c r="J27" s="332" t="s">
        <v>910</v>
      </c>
      <c r="K27" s="332"/>
      <c r="L27" s="617"/>
      <c r="M27" s="617" t="s">
        <v>127</v>
      </c>
      <c r="N27" s="332" t="s">
        <v>911</v>
      </c>
      <c r="O27" s="618"/>
      <c r="P27" s="617"/>
      <c r="Q27" s="617" t="s">
        <v>127</v>
      </c>
      <c r="R27" s="332" t="s">
        <v>912</v>
      </c>
      <c r="S27" s="617"/>
      <c r="T27" s="332"/>
      <c r="U27" s="617" t="s">
        <v>127</v>
      </c>
      <c r="V27" s="332" t="s">
        <v>913</v>
      </c>
      <c r="W27" s="619"/>
      <c r="X27" s="620"/>
      <c r="Y27" s="365"/>
      <c r="Z27" s="365"/>
      <c r="AA27" s="365"/>
      <c r="AB27" s="366"/>
      <c r="AC27" s="371"/>
      <c r="AD27" s="365"/>
      <c r="AE27" s="365"/>
      <c r="AF27" s="366"/>
    </row>
    <row r="28" spans="1:32" ht="18.75" customHeight="1">
      <c r="A28" s="336"/>
      <c r="B28" s="549"/>
      <c r="C28" s="337"/>
      <c r="D28" s="338"/>
      <c r="E28" s="327"/>
      <c r="F28" s="338"/>
      <c r="G28" s="340"/>
      <c r="H28" s="341" t="s">
        <v>65</v>
      </c>
      <c r="I28" s="342" t="s">
        <v>127</v>
      </c>
      <c r="J28" s="343" t="s">
        <v>105</v>
      </c>
      <c r="K28" s="343"/>
      <c r="L28" s="345"/>
      <c r="M28" s="346" t="s">
        <v>127</v>
      </c>
      <c r="N28" s="343" t="s">
        <v>117</v>
      </c>
      <c r="O28" s="343"/>
      <c r="P28" s="345"/>
      <c r="Q28" s="346" t="s">
        <v>127</v>
      </c>
      <c r="R28" s="403" t="s">
        <v>118</v>
      </c>
      <c r="S28" s="403"/>
      <c r="T28" s="403"/>
      <c r="U28" s="403"/>
      <c r="V28" s="403"/>
      <c r="W28" s="403"/>
      <c r="X28" s="404"/>
      <c r="Y28" s="349" t="s">
        <v>127</v>
      </c>
      <c r="Z28" s="325" t="s">
        <v>104</v>
      </c>
      <c r="AA28" s="325"/>
      <c r="AB28" s="350"/>
      <c r="AC28" s="349" t="s">
        <v>127</v>
      </c>
      <c r="AD28" s="325" t="s">
        <v>104</v>
      </c>
      <c r="AE28" s="325"/>
      <c r="AF28" s="350"/>
    </row>
    <row r="29" spans="1:32" ht="19.5" customHeight="1">
      <c r="A29" s="351"/>
      <c r="B29" s="352"/>
      <c r="C29" s="372"/>
      <c r="D29" s="373"/>
      <c r="E29" s="355"/>
      <c r="F29" s="354"/>
      <c r="G29" s="374"/>
      <c r="H29" s="562" t="s">
        <v>621</v>
      </c>
      <c r="I29" s="553" t="s">
        <v>127</v>
      </c>
      <c r="J29" s="359" t="s">
        <v>128</v>
      </c>
      <c r="K29" s="361"/>
      <c r="L29" s="360"/>
      <c r="M29" s="555" t="s">
        <v>127</v>
      </c>
      <c r="N29" s="359" t="s">
        <v>622</v>
      </c>
      <c r="O29" s="555"/>
      <c r="P29" s="359"/>
      <c r="Q29" s="379"/>
      <c r="R29" s="379"/>
      <c r="S29" s="379"/>
      <c r="T29" s="379"/>
      <c r="U29" s="379"/>
      <c r="V29" s="379"/>
      <c r="W29" s="379"/>
      <c r="X29" s="380"/>
      <c r="Y29" s="363" t="s">
        <v>127</v>
      </c>
      <c r="Z29" s="398" t="s">
        <v>108</v>
      </c>
      <c r="AA29" s="400"/>
      <c r="AB29" s="366"/>
      <c r="AC29" s="363" t="s">
        <v>127</v>
      </c>
      <c r="AD29" s="398" t="s">
        <v>108</v>
      </c>
      <c r="AE29" s="400"/>
      <c r="AF29" s="366"/>
    </row>
    <row r="30" spans="1:32" ht="19.5" customHeight="1">
      <c r="A30" s="351"/>
      <c r="B30" s="352"/>
      <c r="C30" s="372"/>
      <c r="D30" s="373"/>
      <c r="E30" s="355"/>
      <c r="F30" s="354"/>
      <c r="G30" s="374"/>
      <c r="H30" s="562" t="s">
        <v>623</v>
      </c>
      <c r="I30" s="553" t="s">
        <v>127</v>
      </c>
      <c r="J30" s="359" t="s">
        <v>128</v>
      </c>
      <c r="K30" s="361"/>
      <c r="L30" s="360"/>
      <c r="M30" s="555" t="s">
        <v>127</v>
      </c>
      <c r="N30" s="359" t="s">
        <v>622</v>
      </c>
      <c r="O30" s="555"/>
      <c r="P30" s="359"/>
      <c r="Q30" s="379"/>
      <c r="R30" s="379"/>
      <c r="S30" s="379"/>
      <c r="T30" s="379"/>
      <c r="U30" s="379"/>
      <c r="V30" s="379"/>
      <c r="W30" s="379"/>
      <c r="X30" s="380"/>
      <c r="Y30" s="363"/>
      <c r="Z30" s="398"/>
      <c r="AA30" s="400"/>
      <c r="AB30" s="366"/>
      <c r="AC30" s="363"/>
      <c r="AD30" s="398"/>
      <c r="AE30" s="400"/>
      <c r="AF30" s="366"/>
    </row>
    <row r="31" spans="1:32" ht="18.75" customHeight="1">
      <c r="A31" s="351"/>
      <c r="B31" s="352"/>
      <c r="C31" s="353"/>
      <c r="D31" s="354"/>
      <c r="E31" s="355"/>
      <c r="F31" s="354"/>
      <c r="G31" s="357"/>
      <c r="H31" s="752" t="s">
        <v>90</v>
      </c>
      <c r="I31" s="768" t="s">
        <v>127</v>
      </c>
      <c r="J31" s="751" t="s">
        <v>105</v>
      </c>
      <c r="K31" s="751"/>
      <c r="L31" s="769" t="s">
        <v>127</v>
      </c>
      <c r="M31" s="751" t="s">
        <v>113</v>
      </c>
      <c r="N31" s="751"/>
      <c r="O31" s="570"/>
      <c r="P31" s="570"/>
      <c r="Q31" s="570"/>
      <c r="R31" s="570"/>
      <c r="S31" s="570"/>
      <c r="T31" s="570"/>
      <c r="U31" s="570"/>
      <c r="V31" s="570"/>
      <c r="W31" s="570"/>
      <c r="X31" s="382"/>
      <c r="Y31" s="371"/>
      <c r="Z31" s="400"/>
      <c r="AA31" s="400"/>
      <c r="AB31" s="366"/>
      <c r="AC31" s="371"/>
      <c r="AD31" s="400"/>
      <c r="AE31" s="400"/>
      <c r="AF31" s="366"/>
    </row>
    <row r="32" spans="1:32" ht="18.75" customHeight="1">
      <c r="A32" s="351"/>
      <c r="B32" s="352"/>
      <c r="C32" s="353"/>
      <c r="D32" s="354"/>
      <c r="E32" s="355"/>
      <c r="F32" s="354"/>
      <c r="G32" s="357"/>
      <c r="H32" s="752"/>
      <c r="I32" s="768"/>
      <c r="J32" s="751"/>
      <c r="K32" s="751"/>
      <c r="L32" s="769"/>
      <c r="M32" s="751"/>
      <c r="N32" s="751"/>
      <c r="O32" s="608"/>
      <c r="P32" s="608"/>
      <c r="Q32" s="608"/>
      <c r="R32" s="608"/>
      <c r="S32" s="608"/>
      <c r="T32" s="608"/>
      <c r="U32" s="608"/>
      <c r="V32" s="608"/>
      <c r="W32" s="608"/>
      <c r="X32" s="384"/>
      <c r="Y32" s="371"/>
      <c r="Z32" s="400"/>
      <c r="AA32" s="400"/>
      <c r="AB32" s="366"/>
      <c r="AC32" s="371"/>
      <c r="AD32" s="400"/>
      <c r="AE32" s="400"/>
      <c r="AF32" s="366"/>
    </row>
    <row r="33" spans="1:32" ht="18.75" customHeight="1">
      <c r="A33" s="351"/>
      <c r="B33" s="352"/>
      <c r="C33" s="353"/>
      <c r="D33" s="354"/>
      <c r="E33" s="355"/>
      <c r="F33" s="354"/>
      <c r="G33" s="357"/>
      <c r="H33" s="752"/>
      <c r="I33" s="768"/>
      <c r="J33" s="751"/>
      <c r="K33" s="751"/>
      <c r="L33" s="769"/>
      <c r="M33" s="751"/>
      <c r="N33" s="751"/>
      <c r="O33" s="547"/>
      <c r="P33" s="547"/>
      <c r="Q33" s="547"/>
      <c r="R33" s="547"/>
      <c r="S33" s="547"/>
      <c r="T33" s="547"/>
      <c r="U33" s="547"/>
      <c r="V33" s="547"/>
      <c r="W33" s="547"/>
      <c r="X33" s="386"/>
      <c r="Y33" s="371"/>
      <c r="Z33" s="400"/>
      <c r="AA33" s="400"/>
      <c r="AB33" s="366"/>
      <c r="AC33" s="371"/>
      <c r="AD33" s="400"/>
      <c r="AE33" s="400"/>
      <c r="AF33" s="366"/>
    </row>
    <row r="34" spans="1:32" ht="18.75" customHeight="1">
      <c r="A34" s="351"/>
      <c r="B34" s="352"/>
      <c r="C34" s="353"/>
      <c r="D34" s="354"/>
      <c r="E34" s="355"/>
      <c r="F34" s="354"/>
      <c r="G34" s="357"/>
      <c r="H34" s="358" t="s">
        <v>66</v>
      </c>
      <c r="I34" s="553" t="s">
        <v>127</v>
      </c>
      <c r="J34" s="359" t="s">
        <v>111</v>
      </c>
      <c r="K34" s="361"/>
      <c r="L34" s="360"/>
      <c r="M34" s="555" t="s">
        <v>127</v>
      </c>
      <c r="N34" s="359" t="s">
        <v>112</v>
      </c>
      <c r="O34" s="379"/>
      <c r="P34" s="379"/>
      <c r="Q34" s="379"/>
      <c r="R34" s="379"/>
      <c r="S34" s="379"/>
      <c r="T34" s="379"/>
      <c r="U34" s="379"/>
      <c r="V34" s="379"/>
      <c r="W34" s="379"/>
      <c r="X34" s="380"/>
      <c r="Y34" s="371"/>
      <c r="Z34" s="400"/>
      <c r="AA34" s="400"/>
      <c r="AB34" s="366"/>
      <c r="AC34" s="371"/>
      <c r="AD34" s="400"/>
      <c r="AE34" s="400"/>
      <c r="AF34" s="366"/>
    </row>
    <row r="35" spans="1:32" ht="18.75" customHeight="1">
      <c r="A35" s="351"/>
      <c r="B35" s="352"/>
      <c r="C35" s="353"/>
      <c r="D35" s="354"/>
      <c r="E35" s="355"/>
      <c r="F35" s="354"/>
      <c r="G35" s="357"/>
      <c r="H35" s="556" t="s">
        <v>93</v>
      </c>
      <c r="I35" s="572" t="s">
        <v>127</v>
      </c>
      <c r="J35" s="359" t="s">
        <v>105</v>
      </c>
      <c r="K35" s="359"/>
      <c r="L35" s="555" t="s">
        <v>127</v>
      </c>
      <c r="M35" s="359" t="s">
        <v>106</v>
      </c>
      <c r="N35" s="359"/>
      <c r="O35" s="571" t="s">
        <v>127</v>
      </c>
      <c r="P35" s="359" t="s">
        <v>107</v>
      </c>
      <c r="Q35" s="554"/>
      <c r="R35" s="554"/>
      <c r="S35" s="554"/>
      <c r="T35" s="554"/>
      <c r="U35" s="554"/>
      <c r="V35" s="554"/>
      <c r="W35" s="554"/>
      <c r="X35" s="377"/>
      <c r="Y35" s="371"/>
      <c r="Z35" s="400"/>
      <c r="AA35" s="400"/>
      <c r="AB35" s="366"/>
      <c r="AC35" s="371"/>
      <c r="AD35" s="400"/>
      <c r="AE35" s="400"/>
      <c r="AF35" s="366"/>
    </row>
    <row r="36" spans="1:32" ht="18.75" customHeight="1">
      <c r="A36" s="351"/>
      <c r="B36" s="352"/>
      <c r="C36" s="353"/>
      <c r="D36" s="354"/>
      <c r="E36" s="355"/>
      <c r="F36" s="354"/>
      <c r="G36" s="357"/>
      <c r="H36" s="556" t="s">
        <v>83</v>
      </c>
      <c r="I36" s="553" t="s">
        <v>127</v>
      </c>
      <c r="J36" s="359" t="s">
        <v>105</v>
      </c>
      <c r="K36" s="359"/>
      <c r="L36" s="555" t="s">
        <v>127</v>
      </c>
      <c r="M36" s="359" t="s">
        <v>114</v>
      </c>
      <c r="N36" s="359"/>
      <c r="O36" s="555" t="s">
        <v>127</v>
      </c>
      <c r="P36" s="359" t="s">
        <v>115</v>
      </c>
      <c r="Q36" s="554"/>
      <c r="R36" s="554"/>
      <c r="S36" s="554"/>
      <c r="T36" s="554"/>
      <c r="U36" s="554"/>
      <c r="V36" s="554"/>
      <c r="W36" s="554"/>
      <c r="X36" s="377"/>
      <c r="Y36" s="371"/>
      <c r="Z36" s="400"/>
      <c r="AA36" s="400"/>
      <c r="AB36" s="366"/>
      <c r="AC36" s="371"/>
      <c r="AD36" s="400"/>
      <c r="AE36" s="400"/>
      <c r="AF36" s="366"/>
    </row>
    <row r="37" spans="1:32" ht="18.75" customHeight="1">
      <c r="A37" s="351"/>
      <c r="B37" s="352"/>
      <c r="C37" s="353"/>
      <c r="D37" s="354"/>
      <c r="E37" s="355"/>
      <c r="F37" s="354"/>
      <c r="G37" s="357"/>
      <c r="H37" s="556" t="s">
        <v>94</v>
      </c>
      <c r="I37" s="553" t="s">
        <v>127</v>
      </c>
      <c r="J37" s="359" t="s">
        <v>105</v>
      </c>
      <c r="K37" s="361"/>
      <c r="L37" s="555" t="s">
        <v>127</v>
      </c>
      <c r="M37" s="359" t="s">
        <v>113</v>
      </c>
      <c r="N37" s="554"/>
      <c r="O37" s="554"/>
      <c r="P37" s="554"/>
      <c r="Q37" s="554"/>
      <c r="R37" s="554"/>
      <c r="S37" s="554"/>
      <c r="T37" s="554"/>
      <c r="U37" s="554"/>
      <c r="V37" s="554"/>
      <c r="W37" s="554"/>
      <c r="X37" s="377"/>
      <c r="Y37" s="371"/>
      <c r="Z37" s="400"/>
      <c r="AA37" s="400"/>
      <c r="AB37" s="366"/>
      <c r="AC37" s="371"/>
      <c r="AD37" s="400"/>
      <c r="AE37" s="400"/>
      <c r="AF37" s="366"/>
    </row>
    <row r="38" spans="1:32" ht="18.75" customHeight="1">
      <c r="A38" s="351"/>
      <c r="B38" s="352"/>
      <c r="C38" s="353"/>
      <c r="D38" s="354"/>
      <c r="E38" s="355"/>
      <c r="F38" s="354"/>
      <c r="G38" s="357"/>
      <c r="H38" s="358" t="s">
        <v>70</v>
      </c>
      <c r="I38" s="553" t="s">
        <v>127</v>
      </c>
      <c r="J38" s="359" t="s">
        <v>105</v>
      </c>
      <c r="K38" s="361"/>
      <c r="L38" s="555" t="s">
        <v>127</v>
      </c>
      <c r="M38" s="359" t="s">
        <v>113</v>
      </c>
      <c r="N38" s="554"/>
      <c r="O38" s="554"/>
      <c r="P38" s="554"/>
      <c r="Q38" s="554"/>
      <c r="R38" s="554"/>
      <c r="S38" s="554"/>
      <c r="T38" s="554"/>
      <c r="U38" s="554"/>
      <c r="V38" s="554"/>
      <c r="W38" s="554"/>
      <c r="X38" s="377"/>
      <c r="Y38" s="371"/>
      <c r="Z38" s="400"/>
      <c r="AA38" s="400"/>
      <c r="AB38" s="366"/>
      <c r="AC38" s="371"/>
      <c r="AD38" s="400"/>
      <c r="AE38" s="400"/>
      <c r="AF38" s="366"/>
    </row>
    <row r="39" spans="1:32" ht="18.75" customHeight="1">
      <c r="A39" s="363" t="s">
        <v>127</v>
      </c>
      <c r="B39" s="352">
        <v>74</v>
      </c>
      <c r="C39" s="353" t="s">
        <v>136</v>
      </c>
      <c r="D39" s="363" t="s">
        <v>127</v>
      </c>
      <c r="E39" s="355" t="s">
        <v>124</v>
      </c>
      <c r="F39" s="354"/>
      <c r="G39" s="357"/>
      <c r="H39" s="398" t="s">
        <v>95</v>
      </c>
      <c r="I39" s="553" t="s">
        <v>127</v>
      </c>
      <c r="J39" s="359" t="s">
        <v>105</v>
      </c>
      <c r="K39" s="361"/>
      <c r="L39" s="555" t="s">
        <v>127</v>
      </c>
      <c r="M39" s="359" t="s">
        <v>113</v>
      </c>
      <c r="N39" s="554"/>
      <c r="O39" s="554"/>
      <c r="P39" s="554"/>
      <c r="Q39" s="554"/>
      <c r="R39" s="554"/>
      <c r="S39" s="554"/>
      <c r="T39" s="554"/>
      <c r="U39" s="554"/>
      <c r="V39" s="554"/>
      <c r="W39" s="554"/>
      <c r="X39" s="377"/>
      <c r="Y39" s="371"/>
      <c r="Z39" s="400"/>
      <c r="AA39" s="400"/>
      <c r="AB39" s="366"/>
      <c r="AC39" s="371"/>
      <c r="AD39" s="400"/>
      <c r="AE39" s="400"/>
      <c r="AF39" s="366"/>
    </row>
    <row r="40" spans="1:32" ht="18.75" customHeight="1">
      <c r="A40" s="351"/>
      <c r="B40" s="352"/>
      <c r="C40" s="353" t="s">
        <v>3</v>
      </c>
      <c r="D40" s="363" t="s">
        <v>127</v>
      </c>
      <c r="E40" s="355" t="s">
        <v>131</v>
      </c>
      <c r="F40" s="354"/>
      <c r="G40" s="357"/>
      <c r="H40" s="556" t="s">
        <v>88</v>
      </c>
      <c r="I40" s="553" t="s">
        <v>127</v>
      </c>
      <c r="J40" s="359" t="s">
        <v>105</v>
      </c>
      <c r="K40" s="361"/>
      <c r="L40" s="555" t="s">
        <v>127</v>
      </c>
      <c r="M40" s="359" t="s">
        <v>113</v>
      </c>
      <c r="N40" s="554"/>
      <c r="O40" s="554"/>
      <c r="P40" s="554"/>
      <c r="Q40" s="554"/>
      <c r="R40" s="554"/>
      <c r="S40" s="554"/>
      <c r="T40" s="554"/>
      <c r="U40" s="554"/>
      <c r="V40" s="554"/>
      <c r="W40" s="554"/>
      <c r="X40" s="377"/>
      <c r="Y40" s="371"/>
      <c r="Z40" s="400"/>
      <c r="AA40" s="400"/>
      <c r="AB40" s="366"/>
      <c r="AC40" s="371"/>
      <c r="AD40" s="400"/>
      <c r="AE40" s="400"/>
      <c r="AF40" s="366"/>
    </row>
    <row r="41" spans="1:32" ht="18.75" customHeight="1">
      <c r="A41" s="351"/>
      <c r="B41" s="352"/>
      <c r="C41" s="353"/>
      <c r="D41" s="363" t="s">
        <v>127</v>
      </c>
      <c r="E41" s="355" t="s">
        <v>132</v>
      </c>
      <c r="F41" s="354"/>
      <c r="G41" s="357"/>
      <c r="H41" s="556" t="s">
        <v>86</v>
      </c>
      <c r="I41" s="553" t="s">
        <v>127</v>
      </c>
      <c r="J41" s="359" t="s">
        <v>105</v>
      </c>
      <c r="K41" s="361"/>
      <c r="L41" s="555" t="s">
        <v>127</v>
      </c>
      <c r="M41" s="359" t="s">
        <v>113</v>
      </c>
      <c r="N41" s="554"/>
      <c r="O41" s="554"/>
      <c r="P41" s="554"/>
      <c r="Q41" s="554"/>
      <c r="R41" s="554"/>
      <c r="S41" s="554"/>
      <c r="T41" s="554"/>
      <c r="U41" s="554"/>
      <c r="V41" s="554"/>
      <c r="W41" s="554"/>
      <c r="X41" s="377"/>
      <c r="Y41" s="371"/>
      <c r="Z41" s="400"/>
      <c r="AA41" s="400"/>
      <c r="AB41" s="366"/>
      <c r="AC41" s="371"/>
      <c r="AD41" s="400"/>
      <c r="AE41" s="400"/>
      <c r="AF41" s="366"/>
    </row>
    <row r="42" spans="1:32" ht="18.75" customHeight="1">
      <c r="A42" s="351"/>
      <c r="B42" s="352"/>
      <c r="C42" s="353"/>
      <c r="D42" s="354"/>
      <c r="E42" s="355"/>
      <c r="F42" s="354"/>
      <c r="G42" s="357"/>
      <c r="H42" s="358" t="s">
        <v>69</v>
      </c>
      <c r="I42" s="553" t="s">
        <v>127</v>
      </c>
      <c r="J42" s="359" t="s">
        <v>105</v>
      </c>
      <c r="K42" s="359"/>
      <c r="L42" s="555" t="s">
        <v>127</v>
      </c>
      <c r="M42" s="359" t="s">
        <v>120</v>
      </c>
      <c r="N42" s="359"/>
      <c r="O42" s="555" t="s">
        <v>127</v>
      </c>
      <c r="P42" s="359" t="s">
        <v>116</v>
      </c>
      <c r="Q42" s="554"/>
      <c r="R42" s="555" t="s">
        <v>127</v>
      </c>
      <c r="S42" s="359" t="s">
        <v>121</v>
      </c>
      <c r="T42" s="554"/>
      <c r="U42" s="554"/>
      <c r="V42" s="554"/>
      <c r="W42" s="554"/>
      <c r="X42" s="377"/>
      <c r="Y42" s="371"/>
      <c r="Z42" s="400"/>
      <c r="AA42" s="400"/>
      <c r="AB42" s="366"/>
      <c r="AC42" s="371"/>
      <c r="AD42" s="400"/>
      <c r="AE42" s="400"/>
      <c r="AF42" s="366"/>
    </row>
    <row r="43" spans="1:32" ht="18.75" customHeight="1">
      <c r="A43" s="351"/>
      <c r="B43" s="352"/>
      <c r="C43" s="372"/>
      <c r="D43" s="373"/>
      <c r="E43" s="355"/>
      <c r="F43" s="354"/>
      <c r="G43" s="374"/>
      <c r="H43" s="752" t="s">
        <v>893</v>
      </c>
      <c r="I43" s="611" t="s">
        <v>127</v>
      </c>
      <c r="J43" s="368" t="s">
        <v>105</v>
      </c>
      <c r="K43" s="368"/>
      <c r="L43" s="612"/>
      <c r="M43" s="612" t="s">
        <v>127</v>
      </c>
      <c r="N43" s="368" t="s">
        <v>908</v>
      </c>
      <c r="O43" s="613"/>
      <c r="P43" s="612"/>
      <c r="Q43" s="612" t="s">
        <v>127</v>
      </c>
      <c r="R43" s="364" t="s">
        <v>909</v>
      </c>
      <c r="S43" s="612"/>
      <c r="T43" s="612"/>
      <c r="U43" s="612"/>
      <c r="V43" s="364"/>
      <c r="W43" s="614"/>
      <c r="X43" s="615"/>
      <c r="Y43" s="400"/>
      <c r="Z43" s="400"/>
      <c r="AA43" s="400"/>
      <c r="AB43" s="366"/>
      <c r="AC43" s="371"/>
      <c r="AD43" s="400"/>
      <c r="AE43" s="400"/>
      <c r="AF43" s="366"/>
    </row>
    <row r="44" spans="1:32" ht="18.75" customHeight="1">
      <c r="A44" s="351"/>
      <c r="B44" s="352"/>
      <c r="C44" s="372"/>
      <c r="D44" s="373"/>
      <c r="E44" s="355"/>
      <c r="F44" s="354"/>
      <c r="G44" s="374"/>
      <c r="H44" s="753"/>
      <c r="I44" s="616" t="s">
        <v>127</v>
      </c>
      <c r="J44" s="332" t="s">
        <v>910</v>
      </c>
      <c r="K44" s="332"/>
      <c r="L44" s="617"/>
      <c r="M44" s="617" t="s">
        <v>127</v>
      </c>
      <c r="N44" s="332" t="s">
        <v>911</v>
      </c>
      <c r="O44" s="618"/>
      <c r="P44" s="617"/>
      <c r="Q44" s="617" t="s">
        <v>127</v>
      </c>
      <c r="R44" s="332" t="s">
        <v>912</v>
      </c>
      <c r="S44" s="617"/>
      <c r="T44" s="332"/>
      <c r="U44" s="617" t="s">
        <v>127</v>
      </c>
      <c r="V44" s="332" t="s">
        <v>913</v>
      </c>
      <c r="W44" s="619"/>
      <c r="X44" s="620"/>
      <c r="Y44" s="400"/>
      <c r="Z44" s="400"/>
      <c r="AA44" s="400"/>
      <c r="AB44" s="366"/>
      <c r="AC44" s="371"/>
      <c r="AD44" s="400"/>
      <c r="AE44" s="400"/>
      <c r="AF44" s="366"/>
    </row>
  </sheetData>
  <mergeCells count="24">
    <mergeCell ref="A8:C9"/>
    <mergeCell ref="Y8:AB9"/>
    <mergeCell ref="AC8:AF9"/>
    <mergeCell ref="H8:H9"/>
    <mergeCell ref="A3:AF3"/>
    <mergeCell ref="S5:V5"/>
    <mergeCell ref="A7:C7"/>
    <mergeCell ref="H7:X7"/>
    <mergeCell ref="Y7:AB7"/>
    <mergeCell ref="AC7:AF7"/>
    <mergeCell ref="D7:E7"/>
    <mergeCell ref="F7:G7"/>
    <mergeCell ref="L13:L15"/>
    <mergeCell ref="M13:N15"/>
    <mergeCell ref="H26:H27"/>
    <mergeCell ref="H13:H15"/>
    <mergeCell ref="I13:I15"/>
    <mergeCell ref="J13:K15"/>
    <mergeCell ref="M31:N33"/>
    <mergeCell ref="H43:H44"/>
    <mergeCell ref="H31:H33"/>
    <mergeCell ref="I31:I33"/>
    <mergeCell ref="J31:K33"/>
    <mergeCell ref="L31:L33"/>
  </mergeCells>
  <phoneticPr fontId="3"/>
  <dataValidations count="1">
    <dataValidation type="list" allowBlank="1" showInputMessage="1" showErrorMessage="1" sqref="U8:U9 L31 M16 O17:O18 L13 Q28 M34 O35:O36 O25 I28:I31 D22:D24 A39 A22 D39:D41 I16:I25 R25 L26:M27 L35:L42 M28:M30 R42 O42 AC28:AC30 Y28:Y30 S26:S27 O29:O30 I34:I42 Q8:Q10 O11:O12 Y10:Y11 AC10:AC11 T26:U26 I8:I13 M8:M12 L17:L25 P26:Q27 U27 T43:U43 P43:Q44 U44 L43:M44 S43:S44" xr:uid="{345638C4-A73A-479C-96D4-6942F59D5C84}">
      <formula1>"□,■"</formula1>
    </dataValidation>
  </dataValidations>
  <printOptions horizontalCentered="1"/>
  <pageMargins left="0.23622047244094491" right="0.23622047244094491" top="0.74803149606299213" bottom="0.74803149606299213" header="0.31496062992125984" footer="0.31496062992125984"/>
  <pageSetup paperSize="9" scale="5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2:AK123"/>
  <sheetViews>
    <sheetView view="pageBreakPreview" topLeftCell="A19" zoomScaleNormal="100" zoomScaleSheetLayoutView="100" workbookViewId="0">
      <selection activeCell="L15" sqref="L15:N15"/>
    </sheetView>
  </sheetViews>
  <sheetFormatPr defaultColWidth="4" defaultRowHeight="13"/>
  <cols>
    <col min="1" max="1" width="1.453125" style="1" customWidth="1"/>
    <col min="2" max="2" width="2.36328125" style="1" customWidth="1"/>
    <col min="3" max="3" width="1.08984375" style="1" customWidth="1"/>
    <col min="4" max="18" width="4" style="1"/>
    <col min="19" max="19" width="8.08984375" style="1" customWidth="1"/>
    <col min="20"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5">
      <c r="B2" s="1" t="s">
        <v>629</v>
      </c>
      <c r="C2" s="405"/>
      <c r="D2" s="405"/>
      <c r="E2" s="405"/>
      <c r="F2" s="405"/>
      <c r="G2" s="405"/>
      <c r="H2" s="405"/>
      <c r="I2" s="405"/>
      <c r="J2" s="405"/>
      <c r="K2" s="405"/>
      <c r="L2" s="405"/>
      <c r="M2" s="405"/>
      <c r="N2" s="405"/>
      <c r="O2" s="405"/>
      <c r="P2" s="405"/>
      <c r="Q2" s="405"/>
      <c r="R2" s="405"/>
      <c r="S2" s="405"/>
      <c r="T2" s="405"/>
      <c r="U2" s="405"/>
      <c r="V2" s="405"/>
      <c r="W2" s="405"/>
      <c r="X2" s="405"/>
      <c r="Y2" s="405"/>
    </row>
    <row r="4" spans="2:25">
      <c r="B4" s="785" t="s">
        <v>435</v>
      </c>
      <c r="C4" s="785"/>
      <c r="D4" s="785"/>
      <c r="E4" s="785"/>
      <c r="F4" s="785"/>
      <c r="G4" s="785"/>
      <c r="H4" s="785"/>
      <c r="I4" s="785"/>
      <c r="J4" s="785"/>
      <c r="K4" s="785"/>
      <c r="L4" s="785"/>
      <c r="M4" s="785"/>
      <c r="N4" s="785"/>
      <c r="O4" s="785"/>
      <c r="P4" s="785"/>
      <c r="Q4" s="785"/>
      <c r="R4" s="785"/>
      <c r="S4" s="785"/>
      <c r="T4" s="785"/>
      <c r="U4" s="785"/>
      <c r="V4" s="785"/>
      <c r="W4" s="785"/>
      <c r="X4" s="785"/>
      <c r="Y4" s="785"/>
    </row>
    <row r="6" spans="2:25" ht="23.25" customHeight="1">
      <c r="B6" s="778" t="s">
        <v>434</v>
      </c>
      <c r="C6" s="778"/>
      <c r="D6" s="778"/>
      <c r="E6" s="778"/>
      <c r="F6" s="778"/>
      <c r="G6" s="786"/>
      <c r="H6" s="787"/>
      <c r="I6" s="787"/>
      <c r="J6" s="787"/>
      <c r="K6" s="787"/>
      <c r="L6" s="787"/>
      <c r="M6" s="787"/>
      <c r="N6" s="787"/>
      <c r="O6" s="787"/>
      <c r="P6" s="787"/>
      <c r="Q6" s="787"/>
      <c r="R6" s="787"/>
      <c r="S6" s="787"/>
      <c r="T6" s="787"/>
      <c r="U6" s="787"/>
      <c r="V6" s="787"/>
      <c r="W6" s="787"/>
      <c r="X6" s="787"/>
      <c r="Y6" s="788"/>
    </row>
    <row r="7" spans="2:25" ht="23.25" customHeight="1">
      <c r="B7" s="778" t="s">
        <v>433</v>
      </c>
      <c r="C7" s="778"/>
      <c r="D7" s="778"/>
      <c r="E7" s="778"/>
      <c r="F7" s="778"/>
      <c r="G7" s="408" t="s">
        <v>127</v>
      </c>
      <c r="H7" s="409" t="s">
        <v>230</v>
      </c>
      <c r="I7" s="409"/>
      <c r="J7" s="409"/>
      <c r="K7" s="409"/>
      <c r="L7" s="408" t="s">
        <v>127</v>
      </c>
      <c r="M7" s="409" t="s">
        <v>229</v>
      </c>
      <c r="N7" s="409"/>
      <c r="O7" s="409"/>
      <c r="P7" s="409"/>
      <c r="Q7" s="408" t="s">
        <v>127</v>
      </c>
      <c r="R7" s="409" t="s">
        <v>228</v>
      </c>
      <c r="S7" s="409"/>
      <c r="T7" s="409"/>
      <c r="U7" s="409"/>
      <c r="V7" s="409"/>
      <c r="W7" s="7"/>
      <c r="X7" s="7"/>
      <c r="Y7" s="8"/>
    </row>
    <row r="8" spans="2:25" ht="20.149999999999999" customHeight="1">
      <c r="B8" s="779" t="s">
        <v>432</v>
      </c>
      <c r="C8" s="780"/>
      <c r="D8" s="780"/>
      <c r="E8" s="780"/>
      <c r="F8" s="781"/>
      <c r="G8" s="302" t="s">
        <v>127</v>
      </c>
      <c r="H8" s="789" t="s">
        <v>431</v>
      </c>
      <c r="I8" s="789"/>
      <c r="J8" s="789"/>
      <c r="K8" s="789"/>
      <c r="L8" s="789"/>
      <c r="M8" s="789"/>
      <c r="N8" s="789"/>
      <c r="O8" s="789"/>
      <c r="P8" s="789"/>
      <c r="Q8" s="789"/>
      <c r="R8" s="789"/>
      <c r="S8" s="789"/>
      <c r="T8" s="789"/>
      <c r="U8" s="789"/>
      <c r="V8" s="789"/>
      <c r="W8" s="789"/>
      <c r="X8" s="789"/>
      <c r="Y8" s="790"/>
    </row>
    <row r="9" spans="2:25" ht="20.149999999999999" customHeight="1">
      <c r="B9" s="782"/>
      <c r="C9" s="783"/>
      <c r="D9" s="783"/>
      <c r="E9" s="783"/>
      <c r="F9" s="784"/>
      <c r="G9" s="304" t="s">
        <v>127</v>
      </c>
      <c r="H9" s="791" t="s">
        <v>430</v>
      </c>
      <c r="I9" s="791"/>
      <c r="J9" s="791"/>
      <c r="K9" s="791"/>
      <c r="L9" s="791"/>
      <c r="M9" s="791"/>
      <c r="N9" s="791"/>
      <c r="O9" s="791"/>
      <c r="P9" s="791"/>
      <c r="Q9" s="791"/>
      <c r="R9" s="791"/>
      <c r="S9" s="791"/>
      <c r="T9" s="791"/>
      <c r="U9" s="791"/>
      <c r="V9" s="791"/>
      <c r="W9" s="791"/>
      <c r="X9" s="791"/>
      <c r="Y9" s="792"/>
    </row>
    <row r="10" spans="2:25" ht="10.5" customHeight="1">
      <c r="B10" s="295"/>
      <c r="C10" s="295"/>
      <c r="D10" s="295"/>
      <c r="E10" s="295"/>
      <c r="F10" s="295"/>
      <c r="G10" s="2"/>
      <c r="I10" s="10"/>
      <c r="J10" s="10"/>
      <c r="K10" s="10"/>
      <c r="L10" s="10"/>
      <c r="M10" s="10"/>
      <c r="N10" s="10"/>
      <c r="O10" s="10"/>
      <c r="P10" s="10"/>
      <c r="Q10" s="10"/>
      <c r="R10" s="10"/>
      <c r="S10" s="10"/>
      <c r="T10" s="10"/>
      <c r="U10" s="10"/>
      <c r="V10" s="10"/>
      <c r="W10" s="10"/>
      <c r="X10" s="10"/>
      <c r="Y10" s="10"/>
    </row>
    <row r="11" spans="2:25" ht="17.25" customHeight="1">
      <c r="B11" s="1" t="s">
        <v>630</v>
      </c>
      <c r="C11" s="295"/>
      <c r="D11" s="295"/>
      <c r="E11" s="295"/>
      <c r="F11" s="295"/>
      <c r="G11" s="2"/>
      <c r="I11" s="10"/>
      <c r="J11" s="10"/>
      <c r="K11" s="10"/>
      <c r="L11" s="10"/>
      <c r="M11" s="10"/>
      <c r="N11" s="10"/>
      <c r="O11" s="10"/>
      <c r="P11" s="10"/>
      <c r="Q11" s="10"/>
      <c r="R11" s="10"/>
      <c r="S11" s="10"/>
      <c r="T11" s="10"/>
    </row>
    <row r="12" spans="2:25" ht="6" customHeight="1">
      <c r="B12" s="4"/>
      <c r="C12" s="5"/>
      <c r="D12" s="5"/>
      <c r="E12" s="5"/>
      <c r="F12" s="5"/>
      <c r="G12" s="5"/>
      <c r="H12" s="5"/>
      <c r="I12" s="5"/>
      <c r="J12" s="5"/>
      <c r="K12" s="5"/>
      <c r="L12" s="5"/>
      <c r="M12" s="5"/>
      <c r="N12" s="5"/>
      <c r="O12" s="5"/>
      <c r="P12" s="5"/>
      <c r="Q12" s="5"/>
      <c r="R12" s="5"/>
      <c r="S12" s="5"/>
      <c r="T12" s="5"/>
      <c r="U12" s="4"/>
      <c r="V12" s="412"/>
      <c r="W12" s="412"/>
      <c r="X12" s="412"/>
      <c r="Y12" s="3"/>
    </row>
    <row r="13" spans="2:25" ht="21.75" customHeight="1">
      <c r="B13" s="313"/>
      <c r="C13" s="1" t="s">
        <v>631</v>
      </c>
      <c r="U13" s="313"/>
      <c r="V13" s="413"/>
      <c r="W13" s="413"/>
      <c r="X13" s="413"/>
      <c r="Y13" s="414"/>
    </row>
    <row r="14" spans="2:25" ht="5.25" customHeight="1">
      <c r="B14" s="313"/>
      <c r="U14" s="313"/>
      <c r="Y14" s="414"/>
    </row>
    <row r="15" spans="2:25" ht="28.5" customHeight="1">
      <c r="B15" s="313"/>
      <c r="D15" s="770"/>
      <c r="E15" s="771"/>
      <c r="F15" s="771"/>
      <c r="G15" s="771"/>
      <c r="H15" s="771"/>
      <c r="I15" s="771"/>
      <c r="J15" s="771"/>
      <c r="K15" s="771"/>
      <c r="L15" s="794" t="s">
        <v>632</v>
      </c>
      <c r="M15" s="794"/>
      <c r="N15" s="795"/>
      <c r="O15" s="313"/>
      <c r="T15" s="295"/>
      <c r="U15" s="313"/>
      <c r="V15" s="413" t="s">
        <v>196</v>
      </c>
      <c r="W15" s="413" t="s">
        <v>193</v>
      </c>
      <c r="X15" s="413" t="s">
        <v>195</v>
      </c>
      <c r="Y15" s="414"/>
    </row>
    <row r="16" spans="2:25" ht="6" customHeight="1">
      <c r="B16" s="313"/>
      <c r="U16" s="313"/>
      <c r="Y16" s="414"/>
    </row>
    <row r="17" spans="1:37" ht="19.5" customHeight="1">
      <c r="B17" s="313"/>
      <c r="C17" s="1" t="s">
        <v>633</v>
      </c>
      <c r="U17" s="313"/>
      <c r="V17" s="415" t="s">
        <v>127</v>
      </c>
      <c r="W17" s="415" t="s">
        <v>193</v>
      </c>
      <c r="X17" s="415" t="s">
        <v>127</v>
      </c>
      <c r="Y17" s="414"/>
    </row>
    <row r="18" spans="1:37" ht="6.75" customHeight="1">
      <c r="B18" s="313"/>
      <c r="L18" s="295"/>
      <c r="Q18" s="295"/>
      <c r="U18" s="313"/>
      <c r="Y18" s="414"/>
    </row>
    <row r="19" spans="1:37" ht="27.75" customHeight="1">
      <c r="B19" s="313"/>
      <c r="C19" s="776" t="s">
        <v>634</v>
      </c>
      <c r="D19" s="776"/>
      <c r="E19" s="776"/>
      <c r="F19" s="776"/>
      <c r="G19" s="776"/>
      <c r="H19" s="776"/>
      <c r="I19" s="776"/>
      <c r="J19" s="776"/>
      <c r="K19" s="776"/>
      <c r="L19" s="776"/>
      <c r="M19" s="776"/>
      <c r="N19" s="776"/>
      <c r="O19" s="776"/>
      <c r="P19" s="776"/>
      <c r="Q19" s="776"/>
      <c r="R19" s="776"/>
      <c r="S19" s="776"/>
      <c r="T19" s="777"/>
      <c r="U19" s="313"/>
      <c r="V19" s="415" t="s">
        <v>127</v>
      </c>
      <c r="W19" s="415" t="s">
        <v>193</v>
      </c>
      <c r="X19" s="415" t="s">
        <v>127</v>
      </c>
      <c r="Y19" s="414"/>
    </row>
    <row r="20" spans="1:37" ht="8.25" customHeight="1">
      <c r="B20" s="313"/>
      <c r="L20" s="295"/>
      <c r="Q20" s="295"/>
      <c r="U20" s="313"/>
      <c r="Y20" s="414"/>
    </row>
    <row r="21" spans="1:37" ht="18" customHeight="1">
      <c r="B21" s="313"/>
      <c r="C21" s="1" t="s">
        <v>635</v>
      </c>
      <c r="L21" s="295"/>
      <c r="U21" s="313"/>
      <c r="V21" s="415" t="s">
        <v>127</v>
      </c>
      <c r="W21" s="415" t="s">
        <v>193</v>
      </c>
      <c r="X21" s="415" t="s">
        <v>127</v>
      </c>
      <c r="Y21" s="414"/>
    </row>
    <row r="22" spans="1:37" ht="8.25" customHeight="1">
      <c r="B22" s="313"/>
      <c r="U22" s="313"/>
      <c r="Y22" s="414"/>
    </row>
    <row r="23" spans="1:37" ht="27.75" customHeight="1">
      <c r="B23" s="308"/>
      <c r="C23" s="405"/>
      <c r="D23" s="416" t="s">
        <v>429</v>
      </c>
      <c r="E23" s="774" t="s">
        <v>636</v>
      </c>
      <c r="F23" s="774"/>
      <c r="G23" s="774"/>
      <c r="H23" s="774"/>
      <c r="I23" s="774"/>
      <c r="J23" s="774"/>
      <c r="K23" s="774"/>
      <c r="L23" s="774"/>
      <c r="M23" s="774"/>
      <c r="N23" s="774"/>
      <c r="O23" s="774"/>
      <c r="P23" s="774"/>
      <c r="Q23" s="774"/>
      <c r="R23" s="775"/>
      <c r="S23" s="417"/>
      <c r="U23" s="313"/>
      <c r="V23" s="418"/>
      <c r="W23" s="295"/>
      <c r="X23" s="418"/>
      <c r="Y23" s="419"/>
      <c r="AC23" s="2"/>
      <c r="AD23" s="2"/>
      <c r="AE23" s="2"/>
      <c r="AF23" s="2"/>
      <c r="AG23" s="2"/>
      <c r="AH23" s="2"/>
      <c r="AI23" s="2"/>
      <c r="AJ23" s="2"/>
      <c r="AK23" s="2"/>
    </row>
    <row r="24" spans="1:37" ht="54" customHeight="1">
      <c r="B24" s="308"/>
      <c r="C24" s="405"/>
      <c r="D24" s="416" t="s">
        <v>428</v>
      </c>
      <c r="E24" s="774" t="s">
        <v>637</v>
      </c>
      <c r="F24" s="774"/>
      <c r="G24" s="774"/>
      <c r="H24" s="774"/>
      <c r="I24" s="774"/>
      <c r="J24" s="774"/>
      <c r="K24" s="774"/>
      <c r="L24" s="774"/>
      <c r="M24" s="774"/>
      <c r="N24" s="774"/>
      <c r="O24" s="774"/>
      <c r="P24" s="774"/>
      <c r="Q24" s="774"/>
      <c r="R24" s="775"/>
      <c r="S24" s="417"/>
      <c r="U24" s="313"/>
      <c r="V24" s="418"/>
      <c r="W24" s="295"/>
      <c r="X24" s="418"/>
      <c r="Y24" s="419"/>
      <c r="AC24" s="2"/>
      <c r="AD24" s="2"/>
      <c r="AE24" s="2"/>
      <c r="AF24" s="2"/>
      <c r="AG24" s="2"/>
      <c r="AH24" s="2"/>
      <c r="AI24" s="2"/>
      <c r="AJ24" s="2"/>
      <c r="AK24" s="2"/>
    </row>
    <row r="25" spans="1:37" ht="26.25" customHeight="1">
      <c r="B25" s="308"/>
      <c r="C25" s="405"/>
      <c r="D25" s="416" t="s">
        <v>638</v>
      </c>
      <c r="E25" s="774" t="s">
        <v>639</v>
      </c>
      <c r="F25" s="774"/>
      <c r="G25" s="774"/>
      <c r="H25" s="774"/>
      <c r="I25" s="774"/>
      <c r="J25" s="774"/>
      <c r="K25" s="774"/>
      <c r="L25" s="774"/>
      <c r="M25" s="774"/>
      <c r="N25" s="774"/>
      <c r="O25" s="774"/>
      <c r="P25" s="774"/>
      <c r="Q25" s="774"/>
      <c r="R25" s="775"/>
      <c r="S25" s="417"/>
      <c r="U25" s="313"/>
      <c r="V25" s="418"/>
      <c r="W25" s="295"/>
      <c r="X25" s="418"/>
      <c r="Y25" s="419"/>
      <c r="AC25" s="2"/>
      <c r="AD25" s="2"/>
      <c r="AE25" s="2"/>
      <c r="AF25" s="2"/>
      <c r="AG25" s="2"/>
      <c r="AH25" s="2"/>
      <c r="AI25" s="2"/>
      <c r="AJ25" s="2"/>
      <c r="AK25" s="2"/>
    </row>
    <row r="26" spans="1:37" ht="17.25" customHeight="1">
      <c r="B26" s="420"/>
      <c r="C26" s="793"/>
      <c r="D26" s="793"/>
      <c r="E26" s="796"/>
      <c r="F26" s="796"/>
      <c r="G26" s="796"/>
      <c r="H26" s="796"/>
      <c r="I26" s="796"/>
      <c r="J26" s="796"/>
      <c r="K26" s="796"/>
      <c r="L26" s="796"/>
      <c r="M26" s="796"/>
      <c r="N26" s="796"/>
      <c r="O26" s="796"/>
      <c r="P26" s="796"/>
      <c r="Q26" s="796"/>
      <c r="R26" s="796"/>
      <c r="S26" s="796"/>
      <c r="T26" s="797"/>
      <c r="U26" s="421"/>
      <c r="V26" s="6"/>
      <c r="W26" s="6"/>
      <c r="X26" s="6"/>
      <c r="Y26" s="422"/>
    </row>
    <row r="27" spans="1:37" ht="4.5" customHeight="1">
      <c r="A27" s="423"/>
      <c r="B27" s="423"/>
      <c r="C27" s="423"/>
      <c r="D27" s="423"/>
      <c r="E27" s="423"/>
      <c r="F27" s="423"/>
      <c r="G27" s="423"/>
      <c r="H27" s="423"/>
      <c r="I27" s="423"/>
      <c r="J27" s="423"/>
      <c r="K27" s="423"/>
      <c r="L27" s="423"/>
      <c r="M27" s="423"/>
      <c r="N27" s="423"/>
      <c r="O27" s="423"/>
      <c r="P27" s="423"/>
      <c r="Q27" s="423"/>
      <c r="R27" s="423"/>
      <c r="S27" s="423"/>
      <c r="T27" s="423"/>
      <c r="U27" s="423"/>
      <c r="V27" s="423"/>
      <c r="W27" s="423"/>
      <c r="X27" s="423"/>
      <c r="Y27" s="423"/>
      <c r="Z27" s="423"/>
    </row>
    <row r="28" spans="1:37" ht="26.25" customHeight="1">
      <c r="B28" s="6" t="s">
        <v>640</v>
      </c>
    </row>
    <row r="29" spans="1:37" ht="6" customHeight="1">
      <c r="B29" s="4"/>
      <c r="C29" s="5"/>
      <c r="D29" s="5"/>
      <c r="E29" s="5"/>
      <c r="F29" s="5"/>
      <c r="G29" s="5"/>
      <c r="H29" s="5"/>
      <c r="I29" s="5"/>
      <c r="J29" s="5"/>
      <c r="K29" s="5"/>
      <c r="L29" s="5"/>
      <c r="M29" s="5"/>
      <c r="N29" s="5"/>
      <c r="O29" s="5"/>
      <c r="P29" s="5"/>
      <c r="Q29" s="5"/>
      <c r="R29" s="5"/>
      <c r="S29" s="5"/>
      <c r="T29" s="5"/>
      <c r="U29" s="4"/>
      <c r="V29" s="5"/>
      <c r="W29" s="5"/>
      <c r="X29" s="5"/>
      <c r="Y29" s="3"/>
    </row>
    <row r="30" spans="1:37" ht="22.5" customHeight="1">
      <c r="B30" s="313"/>
      <c r="C30" s="1" t="s">
        <v>641</v>
      </c>
      <c r="U30" s="313"/>
      <c r="Y30" s="414"/>
    </row>
    <row r="31" spans="1:37" ht="6" customHeight="1">
      <c r="B31" s="313"/>
      <c r="U31" s="313"/>
      <c r="Y31" s="414"/>
    </row>
    <row r="32" spans="1:37" ht="21" customHeight="1">
      <c r="B32" s="313"/>
      <c r="D32" s="770"/>
      <c r="E32" s="771"/>
      <c r="F32" s="771"/>
      <c r="G32" s="771"/>
      <c r="H32" s="771"/>
      <c r="I32" s="771"/>
      <c r="J32" s="771"/>
      <c r="K32" s="771"/>
      <c r="L32" s="771"/>
      <c r="M32" s="771"/>
      <c r="N32" s="409" t="s">
        <v>194</v>
      </c>
      <c r="O32" s="313"/>
      <c r="T32" s="295"/>
      <c r="U32" s="313"/>
      <c r="Y32" s="414"/>
    </row>
    <row r="33" spans="2:25" ht="9" customHeight="1">
      <c r="B33" s="313"/>
      <c r="L33" s="295"/>
      <c r="Q33" s="295"/>
      <c r="U33" s="313"/>
      <c r="Y33" s="414"/>
    </row>
    <row r="34" spans="2:25">
      <c r="B34" s="313"/>
      <c r="C34" s="1" t="s">
        <v>642</v>
      </c>
      <c r="U34" s="313"/>
      <c r="Y34" s="414"/>
    </row>
    <row r="35" spans="2:25" ht="7.5" customHeight="1">
      <c r="B35" s="313"/>
      <c r="U35" s="313"/>
      <c r="Y35" s="414"/>
    </row>
    <row r="36" spans="2:25" ht="21.75" customHeight="1">
      <c r="B36" s="313"/>
      <c r="D36" s="770"/>
      <c r="E36" s="771"/>
      <c r="F36" s="771"/>
      <c r="G36" s="771"/>
      <c r="H36" s="771"/>
      <c r="I36" s="771"/>
      <c r="J36" s="771"/>
      <c r="K36" s="771"/>
      <c r="L36" s="771"/>
      <c r="M36" s="771"/>
      <c r="N36" s="409" t="s">
        <v>194</v>
      </c>
      <c r="O36" s="313"/>
      <c r="T36" s="295"/>
      <c r="U36" s="313"/>
      <c r="Y36" s="414"/>
    </row>
    <row r="37" spans="2:25" ht="6.75" customHeight="1">
      <c r="B37" s="313"/>
      <c r="L37" s="295"/>
      <c r="Q37" s="295"/>
      <c r="U37" s="313"/>
      <c r="Y37" s="414"/>
    </row>
    <row r="38" spans="2:25" ht="15.75" customHeight="1">
      <c r="B38" s="313"/>
      <c r="C38" s="1" t="s">
        <v>643</v>
      </c>
      <c r="L38" s="295"/>
      <c r="Q38" s="295"/>
      <c r="U38" s="313"/>
      <c r="V38" s="413" t="s">
        <v>196</v>
      </c>
      <c r="W38" s="413" t="s">
        <v>193</v>
      </c>
      <c r="X38" s="413" t="s">
        <v>195</v>
      </c>
      <c r="Y38" s="414"/>
    </row>
    <row r="39" spans="2:25" ht="6.75" customHeight="1">
      <c r="B39" s="313"/>
      <c r="L39" s="295"/>
      <c r="Q39" s="295"/>
      <c r="U39" s="313"/>
      <c r="Y39" s="414"/>
    </row>
    <row r="40" spans="2:25" ht="21.75" customHeight="1">
      <c r="B40" s="313"/>
      <c r="D40" s="770"/>
      <c r="E40" s="771"/>
      <c r="F40" s="771"/>
      <c r="G40" s="771"/>
      <c r="H40" s="771"/>
      <c r="I40" s="771"/>
      <c r="J40" s="771"/>
      <c r="K40" s="771"/>
      <c r="L40" s="771"/>
      <c r="M40" s="771"/>
      <c r="N40" s="409" t="s">
        <v>48</v>
      </c>
      <c r="O40" s="313"/>
      <c r="P40" s="295" t="s">
        <v>644</v>
      </c>
      <c r="Q40" s="295"/>
      <c r="R40" s="1" t="s">
        <v>645</v>
      </c>
      <c r="U40" s="424"/>
      <c r="V40" s="415" t="s">
        <v>127</v>
      </c>
      <c r="W40" s="415" t="s">
        <v>193</v>
      </c>
      <c r="X40" s="415" t="s">
        <v>127</v>
      </c>
      <c r="Y40" s="414"/>
    </row>
    <row r="41" spans="2:25" ht="8.25" customHeight="1">
      <c r="B41" s="313"/>
      <c r="L41" s="295"/>
      <c r="Q41" s="295"/>
      <c r="U41" s="313"/>
      <c r="Y41" s="414"/>
    </row>
    <row r="42" spans="2:25" ht="14.25" customHeight="1">
      <c r="B42" s="313"/>
      <c r="C42" s="1" t="s">
        <v>646</v>
      </c>
      <c r="U42" s="313"/>
      <c r="Y42" s="414"/>
    </row>
    <row r="43" spans="2:25" ht="5.25" customHeight="1">
      <c r="B43" s="313"/>
      <c r="U43" s="313"/>
      <c r="Y43" s="414"/>
    </row>
    <row r="44" spans="2:25" ht="18" customHeight="1">
      <c r="B44" s="313" t="s">
        <v>647</v>
      </c>
      <c r="D44" s="770" t="s">
        <v>648</v>
      </c>
      <c r="E44" s="771"/>
      <c r="F44" s="772"/>
      <c r="G44" s="773"/>
      <c r="H44" s="774"/>
      <c r="I44" s="774"/>
      <c r="J44" s="774"/>
      <c r="K44" s="774"/>
      <c r="L44" s="774"/>
      <c r="M44" s="774"/>
      <c r="N44" s="774"/>
      <c r="O44" s="774"/>
      <c r="P44" s="774"/>
      <c r="Q44" s="774"/>
      <c r="R44" s="774"/>
      <c r="S44" s="775"/>
      <c r="U44" s="308"/>
      <c r="V44" s="2"/>
      <c r="W44" s="2"/>
      <c r="X44" s="2"/>
      <c r="Y44" s="414"/>
    </row>
    <row r="45" spans="2:25" ht="18.75" customHeight="1">
      <c r="B45" s="313" t="s">
        <v>647</v>
      </c>
      <c r="D45" s="770" t="s">
        <v>649</v>
      </c>
      <c r="E45" s="771"/>
      <c r="F45" s="772"/>
      <c r="G45" s="773"/>
      <c r="H45" s="774"/>
      <c r="I45" s="774"/>
      <c r="J45" s="774"/>
      <c r="K45" s="774"/>
      <c r="L45" s="774"/>
      <c r="M45" s="774"/>
      <c r="N45" s="774"/>
      <c r="O45" s="774"/>
      <c r="P45" s="774"/>
      <c r="Q45" s="774"/>
      <c r="R45" s="774"/>
      <c r="S45" s="775"/>
      <c r="U45" s="308"/>
      <c r="V45" s="2"/>
      <c r="W45" s="2"/>
      <c r="X45" s="2"/>
      <c r="Y45" s="414"/>
    </row>
    <row r="46" spans="2:25" ht="19.5" customHeight="1">
      <c r="B46" s="313" t="s">
        <v>647</v>
      </c>
      <c r="D46" s="770" t="s">
        <v>650</v>
      </c>
      <c r="E46" s="771"/>
      <c r="F46" s="772"/>
      <c r="G46" s="773"/>
      <c r="H46" s="774"/>
      <c r="I46" s="774"/>
      <c r="J46" s="774"/>
      <c r="K46" s="774"/>
      <c r="L46" s="774"/>
      <c r="M46" s="774"/>
      <c r="N46" s="774"/>
      <c r="O46" s="774"/>
      <c r="P46" s="774"/>
      <c r="Q46" s="774"/>
      <c r="R46" s="774"/>
      <c r="S46" s="775"/>
      <c r="U46" s="308"/>
      <c r="V46" s="2"/>
      <c r="W46" s="2"/>
      <c r="X46" s="2"/>
      <c r="Y46" s="414"/>
    </row>
    <row r="47" spans="2:25" ht="21" customHeight="1">
      <c r="B47" s="313"/>
      <c r="C47" s="295"/>
      <c r="D47" s="295"/>
      <c r="E47" s="295"/>
      <c r="F47" s="295"/>
      <c r="G47" s="295"/>
      <c r="H47" s="295"/>
      <c r="I47" s="295"/>
      <c r="J47" s="295"/>
      <c r="K47" s="295"/>
      <c r="L47" s="295"/>
      <c r="M47" s="295"/>
      <c r="N47" s="295"/>
      <c r="O47" s="295"/>
      <c r="U47" s="313"/>
      <c r="V47" s="413" t="s">
        <v>196</v>
      </c>
      <c r="W47" s="413" t="s">
        <v>193</v>
      </c>
      <c r="X47" s="413" t="s">
        <v>195</v>
      </c>
      <c r="Y47" s="414"/>
    </row>
    <row r="48" spans="2:25">
      <c r="B48" s="313"/>
      <c r="C48" s="1" t="s">
        <v>651</v>
      </c>
      <c r="D48" s="295"/>
      <c r="E48" s="295"/>
      <c r="F48" s="295"/>
      <c r="G48" s="295"/>
      <c r="H48" s="295"/>
      <c r="I48" s="295"/>
      <c r="J48" s="295"/>
      <c r="K48" s="295"/>
      <c r="L48" s="295"/>
      <c r="M48" s="295"/>
      <c r="N48" s="295"/>
      <c r="O48" s="295"/>
      <c r="U48" s="424"/>
      <c r="V48" s="415" t="s">
        <v>127</v>
      </c>
      <c r="W48" s="415" t="s">
        <v>193</v>
      </c>
      <c r="X48" s="415" t="s">
        <v>127</v>
      </c>
      <c r="Y48" s="414"/>
    </row>
    <row r="49" spans="1:37" ht="9" customHeight="1">
      <c r="B49" s="313"/>
      <c r="D49" s="295"/>
      <c r="E49" s="295"/>
      <c r="F49" s="295"/>
      <c r="G49" s="295"/>
      <c r="H49" s="295"/>
      <c r="I49" s="295"/>
      <c r="J49" s="295"/>
      <c r="K49" s="295"/>
      <c r="L49" s="295"/>
      <c r="M49" s="295"/>
      <c r="N49" s="295"/>
      <c r="O49" s="295"/>
      <c r="U49" s="308"/>
      <c r="V49" s="2"/>
      <c r="W49" s="2"/>
      <c r="X49" s="2"/>
      <c r="Y49" s="414"/>
      <c r="Z49" s="415"/>
      <c r="AA49" s="415"/>
      <c r="AB49" s="415"/>
    </row>
    <row r="50" spans="1:37" ht="37.5" customHeight="1">
      <c r="B50" s="313"/>
      <c r="C50" s="776" t="s">
        <v>652</v>
      </c>
      <c r="D50" s="776"/>
      <c r="E50" s="776"/>
      <c r="F50" s="776"/>
      <c r="G50" s="776"/>
      <c r="H50" s="776"/>
      <c r="I50" s="776"/>
      <c r="J50" s="776"/>
      <c r="K50" s="776"/>
      <c r="L50" s="776"/>
      <c r="M50" s="776"/>
      <c r="N50" s="776"/>
      <c r="O50" s="776"/>
      <c r="P50" s="776"/>
      <c r="Q50" s="776"/>
      <c r="R50" s="776"/>
      <c r="S50" s="776"/>
      <c r="T50" s="777"/>
      <c r="U50" s="424"/>
      <c r="V50" s="415" t="s">
        <v>127</v>
      </c>
      <c r="W50" s="415" t="s">
        <v>193</v>
      </c>
      <c r="X50" s="415" t="s">
        <v>127</v>
      </c>
      <c r="Y50" s="414"/>
    </row>
    <row r="51" spans="1:37" ht="6" customHeight="1">
      <c r="B51" s="421"/>
      <c r="C51" s="6"/>
      <c r="D51" s="6"/>
      <c r="E51" s="6"/>
      <c r="F51" s="6"/>
      <c r="G51" s="6"/>
      <c r="H51" s="6"/>
      <c r="I51" s="6"/>
      <c r="J51" s="6"/>
      <c r="K51" s="6"/>
      <c r="L51" s="6"/>
      <c r="M51" s="6"/>
      <c r="N51" s="6"/>
      <c r="O51" s="6"/>
      <c r="P51" s="6"/>
      <c r="Q51" s="6"/>
      <c r="R51" s="6"/>
      <c r="S51" s="6"/>
      <c r="T51" s="6"/>
      <c r="U51" s="421"/>
      <c r="V51" s="6"/>
      <c r="W51" s="6"/>
      <c r="X51" s="6"/>
      <c r="Y51" s="422"/>
    </row>
    <row r="52" spans="1:37">
      <c r="A52" s="2"/>
      <c r="B52" s="1" t="s">
        <v>427</v>
      </c>
      <c r="E52" s="11"/>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c r="A53" s="2"/>
      <c r="B53" s="1" t="s">
        <v>426</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c r="C122" s="6"/>
      <c r="D122" s="6"/>
      <c r="E122" s="6"/>
      <c r="F122" s="6"/>
      <c r="G122" s="6"/>
    </row>
    <row r="123" spans="3:7">
      <c r="C123" s="5"/>
    </row>
  </sheetData>
  <mergeCells count="25">
    <mergeCell ref="E25:R25"/>
    <mergeCell ref="C26:D26"/>
    <mergeCell ref="D15:K15"/>
    <mergeCell ref="L15:N15"/>
    <mergeCell ref="C19:T19"/>
    <mergeCell ref="E23:R23"/>
    <mergeCell ref="E24:R24"/>
    <mergeCell ref="E26:T26"/>
    <mergeCell ref="B6:F6"/>
    <mergeCell ref="B7:F7"/>
    <mergeCell ref="B8:F9"/>
    <mergeCell ref="B4:Y4"/>
    <mergeCell ref="G6:Y6"/>
    <mergeCell ref="H8:Y8"/>
    <mergeCell ref="H9:Y9"/>
    <mergeCell ref="D32:M32"/>
    <mergeCell ref="D36:M36"/>
    <mergeCell ref="D40:M40"/>
    <mergeCell ref="D44:F44"/>
    <mergeCell ref="G44:S44"/>
    <mergeCell ref="D45:F45"/>
    <mergeCell ref="G45:S45"/>
    <mergeCell ref="D46:F46"/>
    <mergeCell ref="G46:S46"/>
    <mergeCell ref="C50:T50"/>
  </mergeCells>
  <phoneticPr fontId="3"/>
  <dataValidations count="1">
    <dataValidation type="list" allowBlank="1" showInputMessage="1" showErrorMessage="1" sqref="G7:G9 L7 Q7 V40 X40 V50 X50 V17 X17 X21 X19 V19 V21 X48 AB49 V48 Z49" xr:uid="{EDD8A4A1-79EA-411B-BF7B-135E1086FD83}">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B2:AB123"/>
  <sheetViews>
    <sheetView view="pageBreakPreview" zoomScaleNormal="100" zoomScaleSheetLayoutView="100" workbookViewId="0">
      <selection activeCell="B4" sqref="B4:Y4"/>
    </sheetView>
  </sheetViews>
  <sheetFormatPr defaultColWidth="4" defaultRowHeight="13"/>
  <cols>
    <col min="1" max="1" width="1.453125" style="1" customWidth="1"/>
    <col min="2" max="2" width="2.36328125" style="1" customWidth="1"/>
    <col min="3" max="3" width="1.08984375" style="1" customWidth="1"/>
    <col min="4" max="4" width="4" style="295"/>
    <col min="5"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c r="B2" s="1" t="s">
        <v>654</v>
      </c>
      <c r="C2" s="405"/>
      <c r="D2" s="425"/>
      <c r="E2" s="405"/>
      <c r="F2" s="405"/>
      <c r="G2" s="405"/>
      <c r="H2" s="405"/>
      <c r="I2" s="405"/>
      <c r="J2" s="405"/>
      <c r="K2" s="405"/>
      <c r="L2" s="405"/>
      <c r="M2" s="405"/>
      <c r="N2" s="405"/>
      <c r="O2" s="405"/>
      <c r="P2" s="405"/>
      <c r="Q2" s="405"/>
      <c r="R2" s="405"/>
      <c r="S2" s="405"/>
      <c r="T2" s="405"/>
      <c r="U2" s="405"/>
      <c r="V2" s="405"/>
      <c r="W2" s="405"/>
      <c r="X2" s="405"/>
      <c r="Y2" s="405"/>
    </row>
    <row r="4" spans="2:28">
      <c r="B4" s="785" t="s">
        <v>574</v>
      </c>
      <c r="C4" s="785"/>
      <c r="D4" s="785"/>
      <c r="E4" s="785"/>
      <c r="F4" s="785"/>
      <c r="G4" s="785"/>
      <c r="H4" s="785"/>
      <c r="I4" s="785"/>
      <c r="J4" s="785"/>
      <c r="K4" s="785"/>
      <c r="L4" s="785"/>
      <c r="M4" s="785"/>
      <c r="N4" s="785"/>
      <c r="O4" s="785"/>
      <c r="P4" s="785"/>
      <c r="Q4" s="785"/>
      <c r="R4" s="785"/>
      <c r="S4" s="785"/>
      <c r="T4" s="785"/>
      <c r="U4" s="785"/>
      <c r="V4" s="785"/>
      <c r="W4" s="785"/>
      <c r="X4" s="785"/>
      <c r="Y4" s="785"/>
    </row>
    <row r="6" spans="2:28" ht="23.25" customHeight="1">
      <c r="B6" s="778" t="s">
        <v>434</v>
      </c>
      <c r="C6" s="778"/>
      <c r="D6" s="778"/>
      <c r="E6" s="778"/>
      <c r="F6" s="778"/>
      <c r="G6" s="786"/>
      <c r="H6" s="787"/>
      <c r="I6" s="787"/>
      <c r="J6" s="787"/>
      <c r="K6" s="787"/>
      <c r="L6" s="787"/>
      <c r="M6" s="787"/>
      <c r="N6" s="787"/>
      <c r="O6" s="787"/>
      <c r="P6" s="787"/>
      <c r="Q6" s="787"/>
      <c r="R6" s="787"/>
      <c r="S6" s="787"/>
      <c r="T6" s="787"/>
      <c r="U6" s="787"/>
      <c r="V6" s="787"/>
      <c r="W6" s="787"/>
      <c r="X6" s="787"/>
      <c r="Y6" s="788"/>
    </row>
    <row r="7" spans="2:28" ht="23.25" customHeight="1">
      <c r="B7" s="778" t="s">
        <v>433</v>
      </c>
      <c r="C7" s="778"/>
      <c r="D7" s="778"/>
      <c r="E7" s="778"/>
      <c r="F7" s="778"/>
      <c r="G7" s="408" t="s">
        <v>127</v>
      </c>
      <c r="H7" s="409" t="s">
        <v>230</v>
      </c>
      <c r="I7" s="409"/>
      <c r="J7" s="409"/>
      <c r="K7" s="409"/>
      <c r="L7" s="408" t="s">
        <v>127</v>
      </c>
      <c r="M7" s="409" t="s">
        <v>229</v>
      </c>
      <c r="N7" s="409"/>
      <c r="O7" s="409"/>
      <c r="P7" s="409"/>
      <c r="Q7" s="408" t="s">
        <v>127</v>
      </c>
      <c r="R7" s="409" t="s">
        <v>228</v>
      </c>
      <c r="S7" s="409"/>
      <c r="T7" s="409"/>
      <c r="U7" s="409"/>
      <c r="V7" s="409"/>
      <c r="W7" s="7"/>
      <c r="X7" s="7"/>
      <c r="Y7" s="8"/>
    </row>
    <row r="9" spans="2:28">
      <c r="B9" s="4"/>
      <c r="C9" s="5"/>
      <c r="D9" s="303"/>
      <c r="E9" s="5"/>
      <c r="F9" s="5"/>
      <c r="G9" s="5"/>
      <c r="H9" s="5"/>
      <c r="I9" s="5"/>
      <c r="J9" s="5"/>
      <c r="K9" s="5"/>
      <c r="L9" s="5"/>
      <c r="M9" s="5"/>
      <c r="N9" s="5"/>
      <c r="O9" s="5"/>
      <c r="P9" s="5"/>
      <c r="Q9" s="5"/>
      <c r="R9" s="5"/>
      <c r="S9" s="5"/>
      <c r="T9" s="3"/>
      <c r="U9" s="5"/>
      <c r="V9" s="5"/>
      <c r="W9" s="5"/>
      <c r="X9" s="5"/>
      <c r="Y9" s="3"/>
      <c r="Z9" s="405"/>
      <c r="AA9" s="405"/>
      <c r="AB9" s="405"/>
    </row>
    <row r="10" spans="2:28">
      <c r="B10" s="313" t="s">
        <v>573</v>
      </c>
      <c r="T10" s="414"/>
      <c r="V10" s="413" t="s">
        <v>196</v>
      </c>
      <c r="W10" s="413" t="s">
        <v>193</v>
      </c>
      <c r="X10" s="413" t="s">
        <v>195</v>
      </c>
      <c r="Y10" s="414"/>
      <c r="Z10" s="405"/>
      <c r="AA10" s="405"/>
      <c r="AB10" s="405"/>
    </row>
    <row r="11" spans="2:28">
      <c r="B11" s="313"/>
      <c r="T11" s="414"/>
      <c r="Y11" s="414"/>
      <c r="Z11" s="405"/>
      <c r="AA11" s="405"/>
      <c r="AB11" s="405"/>
    </row>
    <row r="12" spans="2:28" ht="17.25" customHeight="1">
      <c r="B12" s="313"/>
      <c r="D12" s="295" t="s">
        <v>174</v>
      </c>
      <c r="E12" s="798" t="s">
        <v>655</v>
      </c>
      <c r="F12" s="798"/>
      <c r="G12" s="798"/>
      <c r="H12" s="798"/>
      <c r="I12" s="798"/>
      <c r="J12" s="798"/>
      <c r="K12" s="798"/>
      <c r="L12" s="798"/>
      <c r="M12" s="798"/>
      <c r="N12" s="798"/>
      <c r="O12" s="798"/>
      <c r="P12" s="798"/>
      <c r="Q12" s="798"/>
      <c r="R12" s="798"/>
      <c r="S12" s="798"/>
      <c r="T12" s="799"/>
      <c r="V12" s="295" t="s">
        <v>127</v>
      </c>
      <c r="W12" s="295" t="s">
        <v>193</v>
      </c>
      <c r="X12" s="295" t="s">
        <v>127</v>
      </c>
      <c r="Y12" s="419"/>
    </row>
    <row r="13" spans="2:28" ht="10.5" customHeight="1">
      <c r="B13" s="313"/>
      <c r="T13" s="414"/>
      <c r="V13" s="295"/>
      <c r="W13" s="295"/>
      <c r="X13" s="295"/>
      <c r="Y13" s="427"/>
    </row>
    <row r="14" spans="2:28" ht="30.75" customHeight="1">
      <c r="B14" s="313"/>
      <c r="D14" s="295" t="s">
        <v>175</v>
      </c>
      <c r="E14" s="776" t="s">
        <v>572</v>
      </c>
      <c r="F14" s="776"/>
      <c r="G14" s="776"/>
      <c r="H14" s="776"/>
      <c r="I14" s="776"/>
      <c r="J14" s="776"/>
      <c r="K14" s="776"/>
      <c r="L14" s="776"/>
      <c r="M14" s="776"/>
      <c r="N14" s="776"/>
      <c r="O14" s="776"/>
      <c r="P14" s="776"/>
      <c r="Q14" s="776"/>
      <c r="R14" s="776"/>
      <c r="S14" s="776"/>
      <c r="T14" s="777"/>
      <c r="V14" s="295" t="s">
        <v>127</v>
      </c>
      <c r="W14" s="295" t="s">
        <v>193</v>
      </c>
      <c r="X14" s="295" t="s">
        <v>127</v>
      </c>
      <c r="Y14" s="419"/>
    </row>
    <row r="15" spans="2:28" ht="9" customHeight="1">
      <c r="B15" s="313"/>
      <c r="T15" s="414"/>
      <c r="V15" s="295"/>
      <c r="W15" s="295"/>
      <c r="X15" s="295"/>
      <c r="Y15" s="427"/>
    </row>
    <row r="16" spans="2:28" ht="41.25" customHeight="1">
      <c r="B16" s="313"/>
      <c r="D16" s="295" t="s">
        <v>214</v>
      </c>
      <c r="E16" s="776" t="s">
        <v>571</v>
      </c>
      <c r="F16" s="776"/>
      <c r="G16" s="776"/>
      <c r="H16" s="776"/>
      <c r="I16" s="776"/>
      <c r="J16" s="776"/>
      <c r="K16" s="776"/>
      <c r="L16" s="776"/>
      <c r="M16" s="776"/>
      <c r="N16" s="776"/>
      <c r="O16" s="776"/>
      <c r="P16" s="776"/>
      <c r="Q16" s="776"/>
      <c r="R16" s="776"/>
      <c r="S16" s="776"/>
      <c r="T16" s="777"/>
      <c r="V16" s="295" t="s">
        <v>127</v>
      </c>
      <c r="W16" s="295" t="s">
        <v>193</v>
      </c>
      <c r="X16" s="295" t="s">
        <v>127</v>
      </c>
      <c r="Y16" s="419"/>
    </row>
    <row r="17" spans="2:28" ht="7.5" customHeight="1">
      <c r="B17" s="313"/>
      <c r="T17" s="414"/>
      <c r="V17" s="2"/>
      <c r="W17" s="2"/>
      <c r="X17" s="2"/>
      <c r="Y17" s="419"/>
    </row>
    <row r="18" spans="2:28" ht="17.25" customHeight="1">
      <c r="B18" s="313"/>
      <c r="D18" s="295" t="s">
        <v>306</v>
      </c>
      <c r="E18" s="798" t="s">
        <v>176</v>
      </c>
      <c r="F18" s="798"/>
      <c r="G18" s="798"/>
      <c r="H18" s="798"/>
      <c r="I18" s="798"/>
      <c r="J18" s="798"/>
      <c r="K18" s="798"/>
      <c r="L18" s="798"/>
      <c r="M18" s="798"/>
      <c r="N18" s="798"/>
      <c r="O18" s="798"/>
      <c r="P18" s="798"/>
      <c r="Q18" s="798"/>
      <c r="R18" s="798"/>
      <c r="S18" s="798"/>
      <c r="T18" s="799"/>
      <c r="V18" s="295" t="s">
        <v>127</v>
      </c>
      <c r="W18" s="295" t="s">
        <v>193</v>
      </c>
      <c r="X18" s="295" t="s">
        <v>127</v>
      </c>
      <c r="Y18" s="419"/>
    </row>
    <row r="19" spans="2:28" ht="6.75" customHeight="1">
      <c r="B19" s="313"/>
      <c r="T19" s="414"/>
      <c r="Y19" s="414"/>
    </row>
    <row r="20" spans="2:28" ht="36" customHeight="1">
      <c r="B20" s="313"/>
      <c r="D20" s="295" t="s">
        <v>305</v>
      </c>
      <c r="E20" s="776" t="s">
        <v>570</v>
      </c>
      <c r="F20" s="776"/>
      <c r="G20" s="776"/>
      <c r="H20" s="776"/>
      <c r="I20" s="776"/>
      <c r="J20" s="776"/>
      <c r="K20" s="776"/>
      <c r="L20" s="776"/>
      <c r="M20" s="776"/>
      <c r="N20" s="776"/>
      <c r="O20" s="776"/>
      <c r="P20" s="776"/>
      <c r="Q20" s="776"/>
      <c r="R20" s="776"/>
      <c r="S20" s="776"/>
      <c r="T20" s="777"/>
      <c r="V20" s="295" t="s">
        <v>127</v>
      </c>
      <c r="W20" s="295" t="s">
        <v>193</v>
      </c>
      <c r="X20" s="295" t="s">
        <v>127</v>
      </c>
      <c r="Y20" s="419"/>
    </row>
    <row r="21" spans="2:28" ht="6.75" customHeight="1">
      <c r="B21" s="421"/>
      <c r="C21" s="6"/>
      <c r="D21" s="305"/>
      <c r="E21" s="6"/>
      <c r="F21" s="6"/>
      <c r="G21" s="6"/>
      <c r="H21" s="6"/>
      <c r="I21" s="6"/>
      <c r="J21" s="6"/>
      <c r="K21" s="6"/>
      <c r="L21" s="6"/>
      <c r="M21" s="6"/>
      <c r="N21" s="6"/>
      <c r="O21" s="6"/>
      <c r="P21" s="6"/>
      <c r="Q21" s="6"/>
      <c r="R21" s="6"/>
      <c r="S21" s="6"/>
      <c r="T21" s="422"/>
      <c r="U21" s="6"/>
      <c r="V21" s="6"/>
      <c r="W21" s="6"/>
      <c r="X21" s="6"/>
      <c r="Y21" s="422"/>
    </row>
    <row r="22" spans="2:28" ht="6.75" customHeight="1"/>
    <row r="23" spans="2:28" ht="35.25" customHeight="1">
      <c r="B23" s="785" t="s">
        <v>569</v>
      </c>
      <c r="C23" s="785"/>
      <c r="D23" s="785"/>
      <c r="E23" s="776" t="s">
        <v>568</v>
      </c>
      <c r="F23" s="776"/>
      <c r="G23" s="776"/>
      <c r="H23" s="776"/>
      <c r="I23" s="776"/>
      <c r="J23" s="776"/>
      <c r="K23" s="776"/>
      <c r="L23" s="776"/>
      <c r="M23" s="776"/>
      <c r="N23" s="776"/>
      <c r="O23" s="776"/>
      <c r="P23" s="776"/>
      <c r="Q23" s="776"/>
      <c r="R23" s="776"/>
      <c r="S23" s="776"/>
      <c r="T23" s="776"/>
      <c r="U23" s="776"/>
      <c r="V23" s="776"/>
      <c r="W23" s="776"/>
      <c r="X23" s="776"/>
      <c r="Y23" s="776"/>
    </row>
    <row r="24" spans="2:28" ht="24.75" customHeight="1">
      <c r="B24" s="785" t="s">
        <v>567</v>
      </c>
      <c r="C24" s="785"/>
      <c r="D24" s="785"/>
      <c r="E24" s="776" t="s">
        <v>192</v>
      </c>
      <c r="F24" s="776"/>
      <c r="G24" s="776"/>
      <c r="H24" s="776"/>
      <c r="I24" s="776"/>
      <c r="J24" s="776"/>
      <c r="K24" s="776"/>
      <c r="L24" s="776"/>
      <c r="M24" s="776"/>
      <c r="N24" s="776"/>
      <c r="O24" s="776"/>
      <c r="P24" s="776"/>
      <c r="Q24" s="776"/>
      <c r="R24" s="776"/>
      <c r="S24" s="776"/>
      <c r="T24" s="776"/>
      <c r="U24" s="776"/>
      <c r="V24" s="776"/>
      <c r="W24" s="776"/>
      <c r="X24" s="776"/>
      <c r="Y24" s="776"/>
      <c r="Z24" s="310"/>
    </row>
    <row r="25" spans="2:28" ht="7.5" customHeight="1">
      <c r="K25" s="405"/>
      <c r="L25" s="405"/>
      <c r="M25" s="405"/>
      <c r="N25" s="405"/>
      <c r="O25" s="405"/>
      <c r="P25" s="405"/>
      <c r="Q25" s="405"/>
      <c r="R25" s="405"/>
      <c r="S25" s="405"/>
      <c r="T25" s="405"/>
      <c r="U25" s="405"/>
      <c r="V25" s="405"/>
      <c r="W25" s="405"/>
      <c r="X25" s="405"/>
      <c r="Y25" s="405"/>
      <c r="Z25" s="405"/>
      <c r="AA25" s="405"/>
      <c r="AB25" s="405"/>
    </row>
    <row r="122" spans="3:7">
      <c r="C122" s="6"/>
      <c r="D122" s="305"/>
      <c r="E122" s="6"/>
      <c r="F122" s="6"/>
      <c r="G122" s="6"/>
    </row>
    <row r="123" spans="3:7">
      <c r="C123" s="5"/>
    </row>
  </sheetData>
  <mergeCells count="13">
    <mergeCell ref="E14:T14"/>
    <mergeCell ref="E16:T16"/>
    <mergeCell ref="E18:T18"/>
    <mergeCell ref="B4:Y4"/>
    <mergeCell ref="B6:F6"/>
    <mergeCell ref="G6:Y6"/>
    <mergeCell ref="B7:F7"/>
    <mergeCell ref="E12:T12"/>
    <mergeCell ref="E20:T20"/>
    <mergeCell ref="B23:D23"/>
    <mergeCell ref="E23:Y23"/>
    <mergeCell ref="B24:D24"/>
    <mergeCell ref="E24:Y24"/>
  </mergeCells>
  <phoneticPr fontId="3"/>
  <dataValidations count="1">
    <dataValidation type="list" allowBlank="1" showInputMessage="1" showErrorMessage="1" sqref="V12 X12 V14 X14 V16 X16 V18 X18 V20 X20 G7 L7 Q7" xr:uid="{21DF5DFD-E55C-4620-A35B-F8F1658BCCE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B2:AB123"/>
  <sheetViews>
    <sheetView view="pageBreakPreview" topLeftCell="A13" zoomScaleNormal="100" zoomScaleSheetLayoutView="100" workbookViewId="0">
      <selection activeCell="B4" sqref="B4:Y4"/>
    </sheetView>
  </sheetViews>
  <sheetFormatPr defaultColWidth="4" defaultRowHeight="13"/>
  <cols>
    <col min="1" max="1" width="1.453125" style="1" customWidth="1"/>
    <col min="2" max="2" width="2.36328125" style="1" customWidth="1"/>
    <col min="3" max="3" width="1.08984375" style="1" customWidth="1"/>
    <col min="4" max="17" width="4" style="1"/>
    <col min="18" max="18" width="5.08984375" style="1" customWidth="1"/>
    <col min="19" max="19" width="8.08984375" style="1" customWidth="1"/>
    <col min="20"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5">
      <c r="B2" s="1" t="s">
        <v>657</v>
      </c>
      <c r="C2" s="405"/>
      <c r="D2" s="405"/>
      <c r="E2" s="405"/>
      <c r="F2" s="405"/>
      <c r="G2" s="405"/>
      <c r="H2" s="405"/>
      <c r="I2" s="405"/>
      <c r="J2" s="405"/>
      <c r="K2" s="405"/>
      <c r="L2" s="405"/>
      <c r="M2" s="405"/>
      <c r="N2" s="405"/>
      <c r="O2" s="405"/>
      <c r="P2" s="405"/>
      <c r="Q2" s="405"/>
      <c r="R2" s="405"/>
      <c r="S2" s="405"/>
      <c r="T2" s="405"/>
      <c r="U2" s="405"/>
      <c r="V2" s="405"/>
      <c r="W2" s="405"/>
      <c r="X2" s="405"/>
      <c r="Y2" s="405"/>
    </row>
    <row r="4" spans="2:25">
      <c r="B4" s="785" t="s">
        <v>658</v>
      </c>
      <c r="C4" s="785"/>
      <c r="D4" s="785"/>
      <c r="E4" s="785"/>
      <c r="F4" s="785"/>
      <c r="G4" s="785"/>
      <c r="H4" s="785"/>
      <c r="I4" s="785"/>
      <c r="J4" s="785"/>
      <c r="K4" s="785"/>
      <c r="L4" s="785"/>
      <c r="M4" s="785"/>
      <c r="N4" s="785"/>
      <c r="O4" s="785"/>
      <c r="P4" s="785"/>
      <c r="Q4" s="785"/>
      <c r="R4" s="785"/>
      <c r="S4" s="785"/>
      <c r="T4" s="785"/>
      <c r="U4" s="785"/>
      <c r="V4" s="785"/>
      <c r="W4" s="785"/>
      <c r="X4" s="785"/>
      <c r="Y4" s="785"/>
    </row>
    <row r="6" spans="2:25" ht="23.25" customHeight="1">
      <c r="B6" s="778" t="s">
        <v>434</v>
      </c>
      <c r="C6" s="778"/>
      <c r="D6" s="778"/>
      <c r="E6" s="778"/>
      <c r="F6" s="778"/>
      <c r="G6" s="786"/>
      <c r="H6" s="787"/>
      <c r="I6" s="787"/>
      <c r="J6" s="787"/>
      <c r="K6" s="787"/>
      <c r="L6" s="787"/>
      <c r="M6" s="787"/>
      <c r="N6" s="787"/>
      <c r="O6" s="787"/>
      <c r="P6" s="787"/>
      <c r="Q6" s="787"/>
      <c r="R6" s="787"/>
      <c r="S6" s="787"/>
      <c r="T6" s="787"/>
      <c r="U6" s="787"/>
      <c r="V6" s="787"/>
      <c r="W6" s="787"/>
      <c r="X6" s="787"/>
      <c r="Y6" s="788"/>
    </row>
    <row r="7" spans="2:25" ht="23.25" customHeight="1">
      <c r="B7" s="778" t="s">
        <v>433</v>
      </c>
      <c r="C7" s="778"/>
      <c r="D7" s="778"/>
      <c r="E7" s="778"/>
      <c r="F7" s="778"/>
      <c r="G7" s="408" t="s">
        <v>127</v>
      </c>
      <c r="H7" s="409" t="s">
        <v>230</v>
      </c>
      <c r="I7" s="409"/>
      <c r="J7" s="409"/>
      <c r="K7" s="409"/>
      <c r="L7" s="408" t="s">
        <v>127</v>
      </c>
      <c r="M7" s="409" t="s">
        <v>229</v>
      </c>
      <c r="N7" s="409"/>
      <c r="O7" s="409"/>
      <c r="P7" s="409"/>
      <c r="Q7" s="408" t="s">
        <v>127</v>
      </c>
      <c r="R7" s="409" t="s">
        <v>228</v>
      </c>
      <c r="S7" s="409"/>
      <c r="T7" s="409"/>
      <c r="U7" s="409"/>
      <c r="V7" s="409"/>
      <c r="W7" s="7"/>
      <c r="X7" s="7"/>
      <c r="Y7" s="8"/>
    </row>
    <row r="8" spans="2:25" ht="20.149999999999999" customHeight="1">
      <c r="B8" s="779" t="s">
        <v>432</v>
      </c>
      <c r="C8" s="780"/>
      <c r="D8" s="780"/>
      <c r="E8" s="780"/>
      <c r="F8" s="781"/>
      <c r="G8" s="302" t="s">
        <v>127</v>
      </c>
      <c r="H8" s="789" t="s">
        <v>659</v>
      </c>
      <c r="I8" s="789"/>
      <c r="J8" s="789"/>
      <c r="K8" s="789"/>
      <c r="L8" s="789"/>
      <c r="M8" s="789"/>
      <c r="N8" s="789"/>
      <c r="O8" s="789"/>
      <c r="P8" s="789"/>
      <c r="Q8" s="789"/>
      <c r="R8" s="789"/>
      <c r="S8" s="789"/>
      <c r="T8" s="789"/>
      <c r="U8" s="789"/>
      <c r="V8" s="789"/>
      <c r="W8" s="789"/>
      <c r="X8" s="789"/>
      <c r="Y8" s="790"/>
    </row>
    <row r="9" spans="2:25" ht="20.149999999999999" customHeight="1">
      <c r="B9" s="806"/>
      <c r="C9" s="785"/>
      <c r="D9" s="785"/>
      <c r="E9" s="785"/>
      <c r="F9" s="807"/>
      <c r="G9" s="428" t="s">
        <v>127</v>
      </c>
      <c r="H9" s="798" t="s">
        <v>660</v>
      </c>
      <c r="I9" s="798"/>
      <c r="J9" s="798"/>
      <c r="K9" s="798"/>
      <c r="L9" s="798"/>
      <c r="M9" s="798"/>
      <c r="N9" s="798"/>
      <c r="O9" s="798"/>
      <c r="P9" s="798"/>
      <c r="Q9" s="798"/>
      <c r="R9" s="798"/>
      <c r="S9" s="798"/>
      <c r="T9" s="798"/>
      <c r="U9" s="798"/>
      <c r="V9" s="798"/>
      <c r="W9" s="798"/>
      <c r="X9" s="798"/>
      <c r="Y9" s="799"/>
    </row>
    <row r="10" spans="2:25" ht="20.149999999999999" customHeight="1">
      <c r="B10" s="782"/>
      <c r="C10" s="783"/>
      <c r="D10" s="783"/>
      <c r="E10" s="783"/>
      <c r="F10" s="784"/>
      <c r="G10" s="304" t="s">
        <v>127</v>
      </c>
      <c r="H10" s="791" t="s">
        <v>661</v>
      </c>
      <c r="I10" s="791"/>
      <c r="J10" s="791"/>
      <c r="K10" s="791"/>
      <c r="L10" s="791"/>
      <c r="M10" s="791"/>
      <c r="N10" s="791"/>
      <c r="O10" s="791"/>
      <c r="P10" s="791"/>
      <c r="Q10" s="791"/>
      <c r="R10" s="791"/>
      <c r="S10" s="791"/>
      <c r="T10" s="791"/>
      <c r="U10" s="791"/>
      <c r="V10" s="791"/>
      <c r="W10" s="791"/>
      <c r="X10" s="791"/>
      <c r="Y10" s="792"/>
    </row>
    <row r="11" spans="2:25" ht="10.5" customHeight="1">
      <c r="B11" s="295"/>
      <c r="C11" s="295"/>
      <c r="D11" s="295"/>
      <c r="E11" s="295"/>
      <c r="F11" s="295"/>
      <c r="G11" s="2"/>
      <c r="I11" s="10"/>
      <c r="J11" s="10"/>
      <c r="K11" s="10"/>
      <c r="L11" s="10"/>
      <c r="M11" s="10"/>
      <c r="N11" s="10"/>
      <c r="O11" s="10"/>
      <c r="P11" s="10"/>
      <c r="Q11" s="10"/>
      <c r="R11" s="10"/>
      <c r="S11" s="10"/>
      <c r="T11" s="10"/>
      <c r="U11" s="10"/>
      <c r="V11" s="10"/>
      <c r="W11" s="10"/>
      <c r="X11" s="10"/>
      <c r="Y11" s="10"/>
    </row>
    <row r="12" spans="2:25" ht="15.75" customHeight="1">
      <c r="B12" s="4"/>
      <c r="C12" s="303"/>
      <c r="D12" s="303"/>
      <c r="E12" s="303"/>
      <c r="F12" s="303"/>
      <c r="G12" s="11"/>
      <c r="H12" s="5"/>
      <c r="I12" s="296"/>
      <c r="J12" s="296"/>
      <c r="K12" s="296"/>
      <c r="L12" s="296"/>
      <c r="M12" s="296"/>
      <c r="N12" s="296"/>
      <c r="O12" s="296"/>
      <c r="P12" s="296"/>
      <c r="Q12" s="296"/>
      <c r="R12" s="296"/>
      <c r="S12" s="296"/>
      <c r="T12" s="297"/>
      <c r="U12" s="4"/>
      <c r="V12" s="412"/>
      <c r="W12" s="412"/>
      <c r="X12" s="412"/>
      <c r="Y12" s="3"/>
    </row>
    <row r="13" spans="2:25" ht="15.75" customHeight="1">
      <c r="B13" s="313" t="s">
        <v>662</v>
      </c>
      <c r="C13" s="295"/>
      <c r="D13" s="295"/>
      <c r="E13" s="295"/>
      <c r="F13" s="295"/>
      <c r="G13" s="2"/>
      <c r="I13" s="10"/>
      <c r="J13" s="10"/>
      <c r="K13" s="10"/>
      <c r="L13" s="10"/>
      <c r="M13" s="10"/>
      <c r="N13" s="10"/>
      <c r="O13" s="10"/>
      <c r="P13" s="10"/>
      <c r="Q13" s="10"/>
      <c r="R13" s="10"/>
      <c r="S13" s="10"/>
      <c r="T13" s="10"/>
      <c r="U13" s="313"/>
      <c r="V13" s="413" t="s">
        <v>196</v>
      </c>
      <c r="W13" s="413" t="s">
        <v>193</v>
      </c>
      <c r="X13" s="413" t="s">
        <v>195</v>
      </c>
      <c r="Y13" s="414"/>
    </row>
    <row r="14" spans="2:25" ht="9.75" customHeight="1">
      <c r="B14" s="313"/>
      <c r="C14" s="295"/>
      <c r="D14" s="295"/>
      <c r="E14" s="295"/>
      <c r="F14" s="295"/>
      <c r="G14" s="2"/>
      <c r="I14" s="10"/>
      <c r="J14" s="10"/>
      <c r="K14" s="10"/>
      <c r="L14" s="10"/>
      <c r="M14" s="10"/>
      <c r="N14" s="10"/>
      <c r="O14" s="10"/>
      <c r="P14" s="10"/>
      <c r="Q14" s="10"/>
      <c r="R14" s="10"/>
      <c r="S14" s="10"/>
      <c r="T14" s="10"/>
      <c r="U14" s="313"/>
      <c r="V14" s="413"/>
      <c r="W14" s="413"/>
      <c r="X14" s="413"/>
      <c r="Y14" s="414"/>
    </row>
    <row r="15" spans="2:25" ht="15.75" customHeight="1">
      <c r="B15" s="313"/>
      <c r="C15" s="1" t="s">
        <v>663</v>
      </c>
      <c r="D15" s="295"/>
      <c r="E15" s="295"/>
      <c r="F15" s="295"/>
      <c r="G15" s="2"/>
      <c r="I15" s="10"/>
      <c r="J15" s="10"/>
      <c r="K15" s="10"/>
      <c r="L15" s="10"/>
      <c r="M15" s="10"/>
      <c r="N15" s="10"/>
      <c r="O15" s="10"/>
      <c r="P15" s="10"/>
      <c r="Q15" s="10"/>
      <c r="R15" s="10"/>
      <c r="S15" s="10"/>
      <c r="T15" s="10"/>
      <c r="U15" s="313"/>
      <c r="Y15" s="414"/>
    </row>
    <row r="16" spans="2:25" ht="31.5" customHeight="1">
      <c r="B16" s="313"/>
      <c r="C16" s="808" t="s">
        <v>456</v>
      </c>
      <c r="D16" s="808"/>
      <c r="E16" s="808"/>
      <c r="F16" s="809"/>
      <c r="G16" s="302" t="s">
        <v>174</v>
      </c>
      <c r="H16" s="789" t="s">
        <v>455</v>
      </c>
      <c r="I16" s="789"/>
      <c r="J16" s="789"/>
      <c r="K16" s="789"/>
      <c r="L16" s="789"/>
      <c r="M16" s="789"/>
      <c r="N16" s="789"/>
      <c r="O16" s="789"/>
      <c r="P16" s="789"/>
      <c r="Q16" s="789"/>
      <c r="R16" s="789"/>
      <c r="S16" s="790"/>
      <c r="T16" s="2"/>
      <c r="U16" s="313"/>
      <c r="V16" s="295" t="s">
        <v>127</v>
      </c>
      <c r="W16" s="295" t="s">
        <v>193</v>
      </c>
      <c r="X16" s="295" t="s">
        <v>127</v>
      </c>
      <c r="Y16" s="419"/>
    </row>
    <row r="17" spans="2:25" ht="32.25" customHeight="1">
      <c r="B17" s="308"/>
      <c r="C17" s="808"/>
      <c r="D17" s="808"/>
      <c r="E17" s="808"/>
      <c r="F17" s="809"/>
      <c r="G17" s="429" t="s">
        <v>175</v>
      </c>
      <c r="H17" s="810" t="s">
        <v>454</v>
      </c>
      <c r="I17" s="810"/>
      <c r="J17" s="810"/>
      <c r="K17" s="810"/>
      <c r="L17" s="810"/>
      <c r="M17" s="810"/>
      <c r="N17" s="810"/>
      <c r="O17" s="810"/>
      <c r="P17" s="810"/>
      <c r="Q17" s="810"/>
      <c r="R17" s="810"/>
      <c r="S17" s="811"/>
      <c r="T17" s="310"/>
      <c r="U17" s="313"/>
      <c r="V17" s="295" t="s">
        <v>127</v>
      </c>
      <c r="W17" s="295" t="s">
        <v>193</v>
      </c>
      <c r="X17" s="295" t="s">
        <v>127</v>
      </c>
      <c r="Y17" s="427"/>
    </row>
    <row r="18" spans="2:25" ht="5.25" customHeight="1">
      <c r="B18" s="308"/>
      <c r="C18" s="2"/>
      <c r="D18" s="2"/>
      <c r="E18" s="2"/>
      <c r="F18" s="2"/>
      <c r="U18" s="313"/>
      <c r="Y18" s="414"/>
    </row>
    <row r="19" spans="2:25" ht="17.25" customHeight="1">
      <c r="B19" s="308"/>
      <c r="C19" s="2" t="s">
        <v>664</v>
      </c>
      <c r="D19" s="2"/>
      <c r="E19" s="2"/>
      <c r="F19" s="2"/>
      <c r="U19" s="313"/>
      <c r="Y19" s="414"/>
    </row>
    <row r="20" spans="2:25" ht="32.25" customHeight="1">
      <c r="B20" s="308"/>
      <c r="C20" s="808" t="s">
        <v>442</v>
      </c>
      <c r="D20" s="778"/>
      <c r="E20" s="778"/>
      <c r="F20" s="770"/>
      <c r="G20" s="302" t="s">
        <v>174</v>
      </c>
      <c r="H20" s="812" t="s">
        <v>441</v>
      </c>
      <c r="I20" s="812"/>
      <c r="J20" s="812"/>
      <c r="K20" s="812"/>
      <c r="L20" s="812"/>
      <c r="M20" s="812"/>
      <c r="N20" s="812"/>
      <c r="O20" s="812"/>
      <c r="P20" s="812"/>
      <c r="Q20" s="812"/>
      <c r="R20" s="812"/>
      <c r="S20" s="813"/>
      <c r="U20" s="313"/>
      <c r="V20" s="295" t="s">
        <v>127</v>
      </c>
      <c r="W20" s="295" t="s">
        <v>193</v>
      </c>
      <c r="X20" s="295" t="s">
        <v>127</v>
      </c>
      <c r="Y20" s="419"/>
    </row>
    <row r="21" spans="2:25" ht="31.5" customHeight="1">
      <c r="B21" s="308"/>
      <c r="C21" s="778"/>
      <c r="D21" s="778"/>
      <c r="E21" s="778"/>
      <c r="F21" s="770"/>
      <c r="G21" s="304" t="s">
        <v>175</v>
      </c>
      <c r="H21" s="810" t="s">
        <v>440</v>
      </c>
      <c r="I21" s="810"/>
      <c r="J21" s="810"/>
      <c r="K21" s="810"/>
      <c r="L21" s="810"/>
      <c r="M21" s="810"/>
      <c r="N21" s="810"/>
      <c r="O21" s="810"/>
      <c r="P21" s="810"/>
      <c r="Q21" s="810"/>
      <c r="R21" s="810"/>
      <c r="S21" s="811"/>
      <c r="U21" s="313"/>
      <c r="V21" s="295" t="s">
        <v>127</v>
      </c>
      <c r="W21" s="295" t="s">
        <v>193</v>
      </c>
      <c r="X21" s="295" t="s">
        <v>127</v>
      </c>
      <c r="Y21" s="419"/>
    </row>
    <row r="22" spans="2:25" ht="4.5" customHeight="1">
      <c r="B22" s="308"/>
      <c r="C22" s="2"/>
      <c r="D22" s="2"/>
      <c r="E22" s="2"/>
      <c r="F22" s="2"/>
      <c r="U22" s="313"/>
      <c r="Y22" s="414"/>
    </row>
    <row r="23" spans="2:25" ht="17.25" customHeight="1">
      <c r="B23" s="308"/>
      <c r="C23" s="2" t="s">
        <v>665</v>
      </c>
      <c r="D23" s="2"/>
      <c r="E23" s="2"/>
      <c r="F23" s="2"/>
      <c r="U23" s="313"/>
      <c r="Y23" s="414"/>
    </row>
    <row r="24" spans="2:25" ht="31.5" customHeight="1">
      <c r="B24" s="308"/>
      <c r="C24" s="808" t="s">
        <v>442</v>
      </c>
      <c r="D24" s="778"/>
      <c r="E24" s="778"/>
      <c r="F24" s="770"/>
      <c r="G24" s="302" t="s">
        <v>174</v>
      </c>
      <c r="H24" s="812" t="s">
        <v>452</v>
      </c>
      <c r="I24" s="812"/>
      <c r="J24" s="812"/>
      <c r="K24" s="812"/>
      <c r="L24" s="812"/>
      <c r="M24" s="812"/>
      <c r="N24" s="812"/>
      <c r="O24" s="812"/>
      <c r="P24" s="812"/>
      <c r="Q24" s="812"/>
      <c r="R24" s="812"/>
      <c r="S24" s="813"/>
      <c r="U24" s="313"/>
      <c r="V24" s="295" t="s">
        <v>127</v>
      </c>
      <c r="W24" s="295" t="s">
        <v>193</v>
      </c>
      <c r="X24" s="295" t="s">
        <v>127</v>
      </c>
      <c r="Y24" s="419"/>
    </row>
    <row r="25" spans="2:25" ht="44.25" customHeight="1">
      <c r="B25" s="308"/>
      <c r="C25" s="778"/>
      <c r="D25" s="778"/>
      <c r="E25" s="778"/>
      <c r="F25" s="770"/>
      <c r="G25" s="304" t="s">
        <v>175</v>
      </c>
      <c r="H25" s="810" t="s">
        <v>666</v>
      </c>
      <c r="I25" s="810"/>
      <c r="J25" s="810"/>
      <c r="K25" s="810"/>
      <c r="L25" s="810"/>
      <c r="M25" s="810"/>
      <c r="N25" s="810"/>
      <c r="O25" s="810"/>
      <c r="P25" s="810"/>
      <c r="Q25" s="810"/>
      <c r="R25" s="810"/>
      <c r="S25" s="811"/>
      <c r="U25" s="313"/>
      <c r="V25" s="295" t="s">
        <v>127</v>
      </c>
      <c r="W25" s="295" t="s">
        <v>193</v>
      </c>
      <c r="X25" s="295" t="s">
        <v>127</v>
      </c>
      <c r="Y25" s="419"/>
    </row>
    <row r="26" spans="2:25" ht="6.75" customHeight="1">
      <c r="B26" s="308"/>
      <c r="C26" s="2"/>
      <c r="D26" s="2"/>
      <c r="E26" s="2"/>
      <c r="F26" s="2"/>
      <c r="G26" s="430"/>
      <c r="U26" s="313"/>
      <c r="Y26" s="414"/>
    </row>
    <row r="27" spans="2:25" ht="18" customHeight="1">
      <c r="B27" s="308"/>
      <c r="C27" s="2" t="s">
        <v>667</v>
      </c>
      <c r="E27" s="2"/>
      <c r="F27" s="2"/>
      <c r="U27" s="313"/>
      <c r="Y27" s="414"/>
    </row>
    <row r="28" spans="2:25" ht="31.5" customHeight="1">
      <c r="B28" s="308"/>
      <c r="C28" s="808" t="s">
        <v>442</v>
      </c>
      <c r="D28" s="778"/>
      <c r="E28" s="778"/>
      <c r="F28" s="770"/>
      <c r="G28" s="302" t="s">
        <v>174</v>
      </c>
      <c r="H28" s="812" t="s">
        <v>668</v>
      </c>
      <c r="I28" s="812"/>
      <c r="J28" s="812"/>
      <c r="K28" s="812"/>
      <c r="L28" s="812"/>
      <c r="M28" s="812"/>
      <c r="N28" s="812"/>
      <c r="O28" s="812"/>
      <c r="P28" s="812"/>
      <c r="Q28" s="812"/>
      <c r="R28" s="812"/>
      <c r="S28" s="813"/>
      <c r="U28" s="313"/>
      <c r="V28" s="295" t="s">
        <v>127</v>
      </c>
      <c r="W28" s="295" t="s">
        <v>193</v>
      </c>
      <c r="X28" s="295" t="s">
        <v>127</v>
      </c>
      <c r="Y28" s="419"/>
    </row>
    <row r="29" spans="2:25" ht="29.25" customHeight="1">
      <c r="B29" s="308"/>
      <c r="C29" s="778"/>
      <c r="D29" s="778"/>
      <c r="E29" s="778"/>
      <c r="F29" s="770"/>
      <c r="G29" s="304" t="s">
        <v>175</v>
      </c>
      <c r="H29" s="791" t="s">
        <v>453</v>
      </c>
      <c r="I29" s="791"/>
      <c r="J29" s="791"/>
      <c r="K29" s="791"/>
      <c r="L29" s="791"/>
      <c r="M29" s="791"/>
      <c r="N29" s="791"/>
      <c r="O29" s="791"/>
      <c r="P29" s="791"/>
      <c r="Q29" s="791"/>
      <c r="R29" s="791"/>
      <c r="S29" s="792"/>
      <c r="U29" s="313"/>
      <c r="V29" s="295" t="s">
        <v>127</v>
      </c>
      <c r="W29" s="295" t="s">
        <v>193</v>
      </c>
      <c r="X29" s="295" t="s">
        <v>127</v>
      </c>
      <c r="Y29" s="419"/>
    </row>
    <row r="30" spans="2:25" ht="6.75" customHeight="1">
      <c r="B30" s="308"/>
      <c r="C30" s="295"/>
      <c r="D30" s="295"/>
      <c r="E30" s="295"/>
      <c r="F30" s="295"/>
      <c r="U30" s="313"/>
      <c r="V30" s="418"/>
      <c r="W30" s="295"/>
      <c r="X30" s="418"/>
      <c r="Y30" s="419"/>
    </row>
    <row r="31" spans="2:25" ht="29.25" customHeight="1">
      <c r="B31" s="308"/>
      <c r="C31" s="800" t="s">
        <v>439</v>
      </c>
      <c r="D31" s="800"/>
      <c r="E31" s="801" t="s">
        <v>436</v>
      </c>
      <c r="F31" s="801"/>
      <c r="G31" s="801"/>
      <c r="H31" s="801"/>
      <c r="I31" s="801"/>
      <c r="J31" s="801"/>
      <c r="K31" s="801"/>
      <c r="L31" s="801"/>
      <c r="M31" s="801"/>
      <c r="N31" s="801"/>
      <c r="O31" s="801"/>
      <c r="P31" s="801"/>
      <c r="Q31" s="801"/>
      <c r="R31" s="801"/>
      <c r="S31" s="801"/>
      <c r="T31" s="802"/>
      <c r="U31" s="313"/>
      <c r="Y31" s="414"/>
    </row>
    <row r="32" spans="2:25" ht="19.5" customHeight="1">
      <c r="B32" s="420"/>
      <c r="C32" s="803" t="s">
        <v>437</v>
      </c>
      <c r="D32" s="803"/>
      <c r="E32" s="804" t="s">
        <v>438</v>
      </c>
      <c r="F32" s="804"/>
      <c r="G32" s="804"/>
      <c r="H32" s="804"/>
      <c r="I32" s="804"/>
      <c r="J32" s="804"/>
      <c r="K32" s="804"/>
      <c r="L32" s="804"/>
      <c r="M32" s="804"/>
      <c r="N32" s="804"/>
      <c r="O32" s="804"/>
      <c r="P32" s="804"/>
      <c r="Q32" s="804"/>
      <c r="R32" s="804"/>
      <c r="S32" s="804"/>
      <c r="T32" s="805"/>
      <c r="U32" s="421"/>
      <c r="V32" s="431"/>
      <c r="W32" s="305"/>
      <c r="X32" s="431"/>
      <c r="Y32" s="432"/>
    </row>
    <row r="33" spans="2:28" ht="15" customHeight="1">
      <c r="B33" s="1" t="s">
        <v>427</v>
      </c>
    </row>
    <row r="34" spans="2:28" ht="15" customHeight="1">
      <c r="B34" s="1" t="s">
        <v>426</v>
      </c>
      <c r="K34" s="405"/>
      <c r="L34" s="405"/>
      <c r="M34" s="405"/>
      <c r="N34" s="405"/>
      <c r="O34" s="405"/>
      <c r="P34" s="405"/>
      <c r="Q34" s="405"/>
      <c r="R34" s="405"/>
      <c r="S34" s="405"/>
      <c r="T34" s="405"/>
      <c r="U34" s="405"/>
      <c r="V34" s="405"/>
      <c r="W34" s="405"/>
      <c r="X34" s="405"/>
      <c r="Y34" s="405"/>
      <c r="Z34" s="405"/>
      <c r="AA34" s="405"/>
      <c r="AB34" s="405"/>
    </row>
    <row r="35" spans="2:28" ht="15" customHeight="1"/>
    <row r="36" spans="2:28" ht="4.5" customHeight="1"/>
    <row r="122" spans="3:7">
      <c r="C122" s="6"/>
      <c r="D122" s="6"/>
      <c r="E122" s="6"/>
      <c r="F122" s="6"/>
      <c r="G122" s="6"/>
    </row>
    <row r="123" spans="3:7">
      <c r="C123" s="5"/>
    </row>
  </sheetData>
  <mergeCells count="24">
    <mergeCell ref="C28:F29"/>
    <mergeCell ref="H28:S28"/>
    <mergeCell ref="H29:S29"/>
    <mergeCell ref="H20:S20"/>
    <mergeCell ref="H21:S21"/>
    <mergeCell ref="C24:F25"/>
    <mergeCell ref="H24:S24"/>
    <mergeCell ref="H25:S25"/>
    <mergeCell ref="C31:D31"/>
    <mergeCell ref="E31:T31"/>
    <mergeCell ref="C32:D32"/>
    <mergeCell ref="E32:T32"/>
    <mergeCell ref="B4:Y4"/>
    <mergeCell ref="B6:F6"/>
    <mergeCell ref="G6:Y6"/>
    <mergeCell ref="B7:F7"/>
    <mergeCell ref="B8:F10"/>
    <mergeCell ref="H8:Y8"/>
    <mergeCell ref="H9:Y9"/>
    <mergeCell ref="H10:Y10"/>
    <mergeCell ref="C16:F17"/>
    <mergeCell ref="H16:S16"/>
    <mergeCell ref="H17:S17"/>
    <mergeCell ref="C20:F21"/>
  </mergeCells>
  <phoneticPr fontId="3"/>
  <dataValidations count="1">
    <dataValidation type="list" allowBlank="1" showInputMessage="1" showErrorMessage="1" sqref="V16:V17 X16:X17 V28:V29 X28:X29 V24:V25 X24:X25 V20:V21 X20:X21 G7:G10 L7 Q7" xr:uid="{26549654-779C-4008-A3BF-6F3D2562AFD9}">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11F5E-ED96-4520-B6A4-2653BB99BC7D}">
  <sheetPr>
    <tabColor rgb="FF92D050"/>
    <pageSetUpPr fitToPage="1"/>
  </sheetPr>
  <dimension ref="B2:AB123"/>
  <sheetViews>
    <sheetView view="pageBreakPreview" zoomScaleNormal="100" zoomScaleSheetLayoutView="100" workbookViewId="0">
      <selection activeCell="AE9" sqref="AE9"/>
    </sheetView>
  </sheetViews>
  <sheetFormatPr defaultColWidth="4" defaultRowHeight="13"/>
  <cols>
    <col min="1" max="1" width="1.453125" style="1" customWidth="1"/>
    <col min="2" max="2" width="2.36328125" style="1" customWidth="1"/>
    <col min="3" max="3" width="1.08984375" style="1" customWidth="1"/>
    <col min="4" max="17" width="4" style="1"/>
    <col min="18" max="18" width="5.08984375" style="1" customWidth="1"/>
    <col min="19" max="19" width="8.08984375" style="1" customWidth="1"/>
    <col min="20"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c r="B2" s="1" t="s">
        <v>671</v>
      </c>
      <c r="C2" s="405"/>
      <c r="D2" s="405"/>
      <c r="E2" s="405"/>
      <c r="F2" s="405"/>
      <c r="G2" s="405"/>
      <c r="H2" s="405"/>
      <c r="I2" s="405"/>
      <c r="J2" s="405"/>
      <c r="K2" s="405"/>
      <c r="L2" s="405"/>
      <c r="M2" s="405"/>
      <c r="N2" s="405"/>
      <c r="O2" s="405"/>
      <c r="P2" s="405"/>
      <c r="Q2" s="405"/>
      <c r="R2" s="405"/>
      <c r="S2" s="405"/>
      <c r="T2" s="405"/>
      <c r="U2" s="405"/>
      <c r="V2" s="405"/>
      <c r="W2" s="405"/>
      <c r="X2" s="405"/>
      <c r="Y2" s="405"/>
    </row>
    <row r="4" spans="2:28">
      <c r="B4" s="785" t="s">
        <v>672</v>
      </c>
      <c r="C4" s="785"/>
      <c r="D4" s="785"/>
      <c r="E4" s="785"/>
      <c r="F4" s="785"/>
      <c r="G4" s="785"/>
      <c r="H4" s="785"/>
      <c r="I4" s="785"/>
      <c r="J4" s="785"/>
      <c r="K4" s="785"/>
      <c r="L4" s="785"/>
      <c r="M4" s="785"/>
      <c r="N4" s="785"/>
      <c r="O4" s="785"/>
      <c r="P4" s="785"/>
      <c r="Q4" s="785"/>
      <c r="R4" s="785"/>
      <c r="S4" s="785"/>
      <c r="T4" s="785"/>
      <c r="U4" s="785"/>
      <c r="V4" s="785"/>
      <c r="W4" s="785"/>
      <c r="X4" s="785"/>
      <c r="Y4" s="785"/>
    </row>
    <row r="6" spans="2:28" ht="23.25" customHeight="1">
      <c r="B6" s="778" t="s">
        <v>434</v>
      </c>
      <c r="C6" s="778"/>
      <c r="D6" s="778"/>
      <c r="E6" s="778"/>
      <c r="F6" s="778"/>
      <c r="G6" s="786"/>
      <c r="H6" s="787"/>
      <c r="I6" s="787"/>
      <c r="J6" s="787"/>
      <c r="K6" s="787"/>
      <c r="L6" s="787"/>
      <c r="M6" s="787"/>
      <c r="N6" s="787"/>
      <c r="O6" s="787"/>
      <c r="P6" s="787"/>
      <c r="Q6" s="787"/>
      <c r="R6" s="787"/>
      <c r="S6" s="787"/>
      <c r="T6" s="787"/>
      <c r="U6" s="787"/>
      <c r="V6" s="787"/>
      <c r="W6" s="787"/>
      <c r="X6" s="787"/>
      <c r="Y6" s="788"/>
    </row>
    <row r="7" spans="2:28" ht="23.25" customHeight="1">
      <c r="B7" s="778" t="s">
        <v>433</v>
      </c>
      <c r="C7" s="778"/>
      <c r="D7" s="778"/>
      <c r="E7" s="778"/>
      <c r="F7" s="778"/>
      <c r="G7" s="408" t="s">
        <v>127</v>
      </c>
      <c r="H7" s="409" t="s">
        <v>230</v>
      </c>
      <c r="I7" s="409"/>
      <c r="J7" s="409"/>
      <c r="K7" s="409"/>
      <c r="L7" s="408" t="s">
        <v>127</v>
      </c>
      <c r="M7" s="409" t="s">
        <v>229</v>
      </c>
      <c r="N7" s="409"/>
      <c r="O7" s="409"/>
      <c r="P7" s="409"/>
      <c r="Q7" s="408" t="s">
        <v>127</v>
      </c>
      <c r="R7" s="409" t="s">
        <v>228</v>
      </c>
      <c r="S7" s="409"/>
      <c r="T7" s="409"/>
      <c r="U7" s="409"/>
      <c r="V7" s="409"/>
      <c r="W7" s="7"/>
      <c r="X7" s="7"/>
      <c r="Y7" s="8"/>
    </row>
    <row r="8" spans="2:28" ht="9.75" customHeight="1">
      <c r="B8" s="295"/>
      <c r="C8" s="295"/>
      <c r="D8" s="295"/>
      <c r="E8" s="295"/>
      <c r="F8" s="295"/>
      <c r="G8" s="2"/>
      <c r="I8" s="10"/>
      <c r="J8" s="10"/>
      <c r="K8" s="10"/>
      <c r="L8" s="10"/>
      <c r="M8" s="10"/>
      <c r="N8" s="10"/>
      <c r="O8" s="10"/>
      <c r="P8" s="10"/>
      <c r="Q8" s="10"/>
      <c r="R8" s="10"/>
      <c r="S8" s="10"/>
      <c r="T8" s="10"/>
      <c r="U8" s="10"/>
      <c r="V8" s="10"/>
      <c r="W8" s="10"/>
      <c r="X8" s="10"/>
      <c r="Y8" s="10"/>
    </row>
    <row r="9" spans="2:28" ht="16.5" customHeight="1">
      <c r="B9" s="4"/>
      <c r="C9" s="5"/>
      <c r="D9" s="303"/>
      <c r="E9" s="5"/>
      <c r="F9" s="5"/>
      <c r="G9" s="5"/>
      <c r="H9" s="5"/>
      <c r="I9" s="5"/>
      <c r="J9" s="5"/>
      <c r="K9" s="5"/>
      <c r="L9" s="5"/>
      <c r="M9" s="5"/>
      <c r="N9" s="5"/>
      <c r="O9" s="5"/>
      <c r="P9" s="5"/>
      <c r="Q9" s="5"/>
      <c r="R9" s="5"/>
      <c r="S9" s="5"/>
      <c r="T9" s="3"/>
      <c r="U9" s="5"/>
      <c r="V9" s="5"/>
      <c r="W9" s="5"/>
      <c r="X9" s="5"/>
      <c r="Y9" s="3"/>
      <c r="Z9" s="405"/>
      <c r="AA9" s="405"/>
      <c r="AB9" s="405"/>
    </row>
    <row r="10" spans="2:28" ht="20.149999999999999" customHeight="1">
      <c r="B10" s="313" t="s">
        <v>673</v>
      </c>
      <c r="D10" s="295"/>
      <c r="T10" s="414"/>
      <c r="V10" s="413" t="s">
        <v>196</v>
      </c>
      <c r="W10" s="413" t="s">
        <v>193</v>
      </c>
      <c r="X10" s="413" t="s">
        <v>195</v>
      </c>
      <c r="Y10" s="414"/>
      <c r="Z10" s="405"/>
      <c r="AA10" s="405"/>
      <c r="AB10" s="405"/>
    </row>
    <row r="11" spans="2:28" ht="10.5" customHeight="1">
      <c r="B11" s="313"/>
      <c r="D11" s="295"/>
      <c r="T11" s="414"/>
      <c r="Y11" s="414"/>
      <c r="Z11" s="405"/>
      <c r="AA11" s="405"/>
      <c r="AB11" s="405"/>
    </row>
    <row r="12" spans="2:28" ht="21" customHeight="1">
      <c r="B12" s="313"/>
      <c r="D12" s="295" t="s">
        <v>174</v>
      </c>
      <c r="E12" s="798" t="s">
        <v>655</v>
      </c>
      <c r="F12" s="798"/>
      <c r="G12" s="798"/>
      <c r="H12" s="798"/>
      <c r="I12" s="798"/>
      <c r="J12" s="798"/>
      <c r="K12" s="798"/>
      <c r="L12" s="798"/>
      <c r="M12" s="798"/>
      <c r="N12" s="798"/>
      <c r="O12" s="798"/>
      <c r="P12" s="798"/>
      <c r="Q12" s="798"/>
      <c r="R12" s="798"/>
      <c r="S12" s="798"/>
      <c r="T12" s="799"/>
      <c r="V12" s="295" t="s">
        <v>127</v>
      </c>
      <c r="W12" s="295" t="s">
        <v>193</v>
      </c>
      <c r="X12" s="295" t="s">
        <v>127</v>
      </c>
      <c r="Y12" s="419"/>
    </row>
    <row r="13" spans="2:28" ht="15.75" customHeight="1">
      <c r="B13" s="313"/>
      <c r="D13" s="295"/>
      <c r="T13" s="414"/>
      <c r="V13" s="295"/>
      <c r="W13" s="295"/>
      <c r="X13" s="295"/>
      <c r="Y13" s="427"/>
    </row>
    <row r="14" spans="2:28" ht="27.75" customHeight="1">
      <c r="B14" s="313"/>
      <c r="D14" s="295" t="s">
        <v>175</v>
      </c>
      <c r="E14" s="776" t="s">
        <v>674</v>
      </c>
      <c r="F14" s="776"/>
      <c r="G14" s="776"/>
      <c r="H14" s="776"/>
      <c r="I14" s="776"/>
      <c r="J14" s="776"/>
      <c r="K14" s="776"/>
      <c r="L14" s="776"/>
      <c r="M14" s="776"/>
      <c r="N14" s="776"/>
      <c r="O14" s="776"/>
      <c r="P14" s="776"/>
      <c r="Q14" s="776"/>
      <c r="R14" s="776"/>
      <c r="S14" s="776"/>
      <c r="T14" s="777"/>
      <c r="V14" s="295" t="s">
        <v>127</v>
      </c>
      <c r="W14" s="295" t="s">
        <v>193</v>
      </c>
      <c r="X14" s="295" t="s">
        <v>127</v>
      </c>
      <c r="Y14" s="419"/>
    </row>
    <row r="15" spans="2:28" ht="20.25" customHeight="1">
      <c r="B15" s="308"/>
      <c r="D15" s="295"/>
      <c r="E15" s="433" t="s">
        <v>451</v>
      </c>
      <c r="F15" s="10"/>
      <c r="H15" s="433"/>
      <c r="I15" s="433"/>
      <c r="J15" s="433"/>
      <c r="K15" s="433"/>
      <c r="L15" s="433"/>
      <c r="M15" s="433"/>
      <c r="N15" s="433"/>
      <c r="O15" s="433"/>
      <c r="P15" s="433"/>
      <c r="Q15" s="433"/>
      <c r="R15" s="433"/>
      <c r="S15" s="433"/>
      <c r="U15" s="313"/>
      <c r="Y15" s="414"/>
    </row>
    <row r="16" spans="2:28" ht="18" customHeight="1">
      <c r="B16" s="308"/>
      <c r="D16" s="295"/>
      <c r="E16" s="433" t="s">
        <v>450</v>
      </c>
      <c r="F16" s="10"/>
      <c r="H16" s="433"/>
      <c r="I16" s="433"/>
      <c r="J16" s="433"/>
      <c r="K16" s="433"/>
      <c r="L16" s="433"/>
      <c r="M16" s="433"/>
      <c r="N16" s="433"/>
      <c r="O16" s="433"/>
      <c r="P16" s="433"/>
      <c r="Q16" s="433"/>
      <c r="R16" s="433"/>
      <c r="S16" s="433"/>
      <c r="U16" s="313"/>
      <c r="Y16" s="414"/>
    </row>
    <row r="17" spans="2:28" ht="20.25" customHeight="1">
      <c r="B17" s="308"/>
      <c r="D17" s="295"/>
      <c r="E17" s="433" t="s">
        <v>449</v>
      </c>
      <c r="F17" s="10"/>
      <c r="H17" s="433"/>
      <c r="I17" s="433"/>
      <c r="J17" s="433"/>
      <c r="K17" s="433"/>
      <c r="L17" s="433"/>
      <c r="M17" s="433"/>
      <c r="N17" s="433"/>
      <c r="O17" s="433"/>
      <c r="P17" s="433"/>
      <c r="Q17" s="433"/>
      <c r="R17" s="433"/>
      <c r="S17" s="433"/>
      <c r="U17" s="313"/>
      <c r="Y17" s="414"/>
    </row>
    <row r="18" spans="2:28" ht="18.75" customHeight="1">
      <c r="B18" s="308"/>
      <c r="D18" s="295"/>
      <c r="E18" s="433" t="s">
        <v>448</v>
      </c>
      <c r="F18" s="10"/>
      <c r="H18" s="433"/>
      <c r="I18" s="433"/>
      <c r="J18" s="433"/>
      <c r="K18" s="433"/>
      <c r="L18" s="433"/>
      <c r="M18" s="433"/>
      <c r="N18" s="433"/>
      <c r="O18" s="433"/>
      <c r="P18" s="433"/>
      <c r="Q18" s="433"/>
      <c r="R18" s="433"/>
      <c r="S18" s="433"/>
      <c r="U18" s="313"/>
      <c r="Y18" s="414"/>
    </row>
    <row r="19" spans="2:28" ht="18.75" customHeight="1">
      <c r="B19" s="308"/>
      <c r="D19" s="295"/>
      <c r="E19" s="433" t="s">
        <v>447</v>
      </c>
      <c r="F19" s="10"/>
      <c r="H19" s="433"/>
      <c r="I19" s="433"/>
      <c r="J19" s="433"/>
      <c r="K19" s="433"/>
      <c r="L19" s="433"/>
      <c r="M19" s="433"/>
      <c r="N19" s="433"/>
      <c r="O19" s="433"/>
      <c r="P19" s="433"/>
      <c r="Q19" s="433"/>
      <c r="R19" s="433"/>
      <c r="S19" s="433"/>
      <c r="U19" s="313"/>
      <c r="Y19" s="414"/>
    </row>
    <row r="20" spans="2:28" ht="18.75" customHeight="1">
      <c r="B20" s="308"/>
      <c r="D20" s="295"/>
      <c r="E20" s="433" t="s">
        <v>446</v>
      </c>
      <c r="F20" s="10"/>
      <c r="H20" s="433"/>
      <c r="I20" s="433"/>
      <c r="J20" s="433"/>
      <c r="K20" s="433"/>
      <c r="L20" s="433"/>
      <c r="M20" s="433"/>
      <c r="N20" s="433"/>
      <c r="O20" s="433"/>
      <c r="P20" s="433"/>
      <c r="Q20" s="433"/>
      <c r="R20" s="433"/>
      <c r="S20" s="433"/>
      <c r="U20" s="313"/>
      <c r="Y20" s="414"/>
    </row>
    <row r="21" spans="2:28" ht="19.5" customHeight="1">
      <c r="B21" s="308"/>
      <c r="D21" s="295"/>
      <c r="E21" s="433" t="s">
        <v>445</v>
      </c>
      <c r="F21" s="10"/>
      <c r="H21" s="433"/>
      <c r="I21" s="433"/>
      <c r="J21" s="433"/>
      <c r="K21" s="433"/>
      <c r="L21" s="433"/>
      <c r="M21" s="433"/>
      <c r="N21" s="433"/>
      <c r="O21" s="433"/>
      <c r="P21" s="433"/>
      <c r="Q21" s="433"/>
      <c r="R21" s="433"/>
      <c r="S21" s="433"/>
      <c r="U21" s="313"/>
      <c r="Y21" s="414"/>
    </row>
    <row r="22" spans="2:28" ht="17.25" customHeight="1">
      <c r="B22" s="308"/>
      <c r="D22" s="295"/>
      <c r="E22" s="433" t="s">
        <v>444</v>
      </c>
      <c r="F22" s="10"/>
      <c r="H22" s="433"/>
      <c r="I22" s="433"/>
      <c r="J22" s="433"/>
      <c r="K22" s="433"/>
      <c r="L22" s="433"/>
      <c r="M22" s="433"/>
      <c r="N22" s="433"/>
      <c r="O22" s="433"/>
      <c r="P22" s="433"/>
      <c r="Q22" s="433"/>
      <c r="R22" s="433"/>
      <c r="S22" s="433"/>
      <c r="U22" s="313"/>
      <c r="Y22" s="414"/>
    </row>
    <row r="23" spans="2:28" ht="20.25" customHeight="1">
      <c r="B23" s="308"/>
      <c r="D23" s="295"/>
      <c r="E23" s="433" t="s">
        <v>443</v>
      </c>
      <c r="F23" s="10"/>
      <c r="H23" s="433"/>
      <c r="I23" s="433"/>
      <c r="J23" s="433"/>
      <c r="K23" s="433"/>
      <c r="L23" s="433"/>
      <c r="M23" s="433"/>
      <c r="N23" s="433"/>
      <c r="O23" s="433"/>
      <c r="P23" s="433"/>
      <c r="Q23" s="433"/>
      <c r="R23" s="433"/>
      <c r="S23" s="433"/>
      <c r="U23" s="313"/>
      <c r="Y23" s="414"/>
    </row>
    <row r="24" spans="2:28" ht="18" customHeight="1">
      <c r="B24" s="308"/>
      <c r="D24" s="295"/>
      <c r="E24" s="433" t="s">
        <v>675</v>
      </c>
      <c r="F24" s="10"/>
      <c r="H24" s="433"/>
      <c r="I24" s="433"/>
      <c r="J24" s="433"/>
      <c r="K24" s="433"/>
      <c r="L24" s="433"/>
      <c r="M24" s="433"/>
      <c r="N24" s="433"/>
      <c r="O24" s="433"/>
      <c r="P24" s="433"/>
      <c r="Q24" s="433"/>
      <c r="R24" s="433"/>
      <c r="S24" s="433"/>
      <c r="U24" s="313"/>
      <c r="Y24" s="414"/>
    </row>
    <row r="25" spans="2:28" ht="18.75" customHeight="1">
      <c r="B25" s="308"/>
      <c r="D25" s="295"/>
      <c r="E25" s="433" t="s">
        <v>676</v>
      </c>
      <c r="F25" s="10"/>
      <c r="H25" s="433"/>
      <c r="I25" s="433"/>
      <c r="J25" s="433"/>
      <c r="K25" s="433"/>
      <c r="L25" s="433"/>
      <c r="M25" s="433"/>
      <c r="N25" s="433"/>
      <c r="O25" s="433"/>
      <c r="P25" s="433"/>
      <c r="Q25" s="433"/>
      <c r="R25" s="433"/>
      <c r="S25" s="433"/>
      <c r="U25" s="313"/>
      <c r="Y25" s="414"/>
    </row>
    <row r="26" spans="2:28" ht="6.75" customHeight="1">
      <c r="B26" s="421"/>
      <c r="C26" s="6"/>
      <c r="D26" s="305"/>
      <c r="E26" s="6"/>
      <c r="F26" s="6"/>
      <c r="G26" s="6"/>
      <c r="H26" s="6"/>
      <c r="I26" s="6"/>
      <c r="J26" s="6"/>
      <c r="K26" s="6"/>
      <c r="L26" s="6"/>
      <c r="M26" s="6"/>
      <c r="N26" s="6"/>
      <c r="O26" s="6"/>
      <c r="P26" s="6"/>
      <c r="Q26" s="6"/>
      <c r="R26" s="6"/>
      <c r="S26" s="6"/>
      <c r="T26" s="422"/>
      <c r="U26" s="6"/>
      <c r="V26" s="6"/>
      <c r="W26" s="6"/>
      <c r="X26" s="6"/>
      <c r="Y26" s="422"/>
    </row>
    <row r="27" spans="2:28" ht="5.25" customHeight="1">
      <c r="D27" s="295"/>
    </row>
    <row r="28" spans="2:28" ht="18.75" customHeight="1">
      <c r="B28" s="1" t="s">
        <v>427</v>
      </c>
    </row>
    <row r="29" spans="2:28" ht="18.75" customHeight="1">
      <c r="B29" s="1" t="s">
        <v>426</v>
      </c>
      <c r="K29" s="405"/>
      <c r="L29" s="405"/>
      <c r="M29" s="405"/>
      <c r="N29" s="405"/>
      <c r="O29" s="405"/>
      <c r="P29" s="405"/>
      <c r="Q29" s="405"/>
      <c r="R29" s="405"/>
      <c r="S29" s="405"/>
      <c r="T29" s="405"/>
      <c r="U29" s="405"/>
      <c r="V29" s="405"/>
      <c r="W29" s="405"/>
      <c r="X29" s="405"/>
      <c r="Y29" s="405"/>
      <c r="Z29" s="405"/>
      <c r="AA29" s="405"/>
      <c r="AB29" s="405"/>
    </row>
    <row r="30" spans="2:28" ht="6.75" customHeight="1"/>
    <row r="122" spans="3:7">
      <c r="C122" s="6"/>
      <c r="D122" s="6"/>
      <c r="E122" s="6"/>
      <c r="F122" s="6"/>
      <c r="G122" s="6"/>
    </row>
    <row r="123" spans="3:7">
      <c r="C123" s="5"/>
    </row>
  </sheetData>
  <mergeCells count="6">
    <mergeCell ref="E14:T14"/>
    <mergeCell ref="B4:Y4"/>
    <mergeCell ref="B6:F6"/>
    <mergeCell ref="G6:Y6"/>
    <mergeCell ref="B7:F7"/>
    <mergeCell ref="E12:T12"/>
  </mergeCells>
  <phoneticPr fontId="3"/>
  <dataValidations count="1">
    <dataValidation type="list" allowBlank="1" showInputMessage="1" showErrorMessage="1" sqref="Q7 G7 L7 V12 X12 X14 V14" xr:uid="{03650B95-0333-4DD1-9F92-A942632D00F5}">
      <formula1>"□,■"</formula1>
    </dataValidation>
  </dataValidations>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17</vt:i4>
      </vt:variant>
    </vt:vector>
  </HeadingPairs>
  <TitlesOfParts>
    <vt:vector size="42" baseType="lpstr">
      <vt:lpstr>提出書類一覧（GH）</vt:lpstr>
      <vt:lpstr>提出書類一覧（共用型認デイ）</vt:lpstr>
      <vt:lpstr>別紙3-2</vt:lpstr>
      <vt:lpstr>別紙1-3-2(GH)</vt:lpstr>
      <vt:lpstr>別紙1-3-2（共用型認デイ）</vt:lpstr>
      <vt:lpstr>別紙46</vt:lpstr>
      <vt:lpstr>別紙47</vt:lpstr>
      <vt:lpstr>別紙48</vt:lpstr>
      <vt:lpstr>別紙48-2</vt:lpstr>
      <vt:lpstr>別紙12-2</vt:lpstr>
      <vt:lpstr>別紙40</vt:lpstr>
      <vt:lpstr>別紙35</vt:lpstr>
      <vt:lpstr>別紙28</vt:lpstr>
      <vt:lpstr>生産性向上別紙2</vt:lpstr>
      <vt:lpstr>別紙14-6</vt:lpstr>
      <vt:lpstr>別紙14-3</vt:lpstr>
      <vt:lpstr>別添１（GH）</vt:lpstr>
      <vt:lpstr>別添２（共用型認デイ）</vt:lpstr>
      <vt:lpstr>参考様式１１</vt:lpstr>
      <vt:lpstr>職員配置算出表（GH）</vt:lpstr>
      <vt:lpstr>職員配置算出表（共用型認デイ）</vt:lpstr>
      <vt:lpstr>実務経験証明書（参考 複数名用）</vt:lpstr>
      <vt:lpstr>実務経験証明書（参考 1名用）</vt:lpstr>
      <vt:lpstr>評価届出様式</vt:lpstr>
      <vt:lpstr>利用延人員数計算シート（通所介護等）</vt:lpstr>
      <vt:lpstr>参考様式１１!Print_Area</vt:lpstr>
      <vt:lpstr>'職員配置算出表（GH）'!Print_Area</vt:lpstr>
      <vt:lpstr>'職員配置算出表（共用型認デイ）'!Print_Area</vt:lpstr>
      <vt:lpstr>'提出書類一覧（GH）'!Print_Area</vt:lpstr>
      <vt:lpstr>'提出書類一覧（共用型認デイ）'!Print_Area</vt:lpstr>
      <vt:lpstr>評価届出様式!Print_Area</vt:lpstr>
      <vt:lpstr>'別紙12-2'!Print_Area</vt:lpstr>
      <vt:lpstr>'別紙1-3-2(GH)'!Print_Area</vt:lpstr>
      <vt:lpstr>'別紙1-3-2（共用型認デイ）'!Print_Area</vt:lpstr>
      <vt:lpstr>'別紙14-3'!Print_Area</vt:lpstr>
      <vt:lpstr>'別紙14-6'!Print_Area</vt:lpstr>
      <vt:lpstr>'別紙3-2'!Print_Area</vt:lpstr>
      <vt:lpstr>別紙35!Print_Area</vt:lpstr>
      <vt:lpstr>別紙46!Print_Area</vt:lpstr>
      <vt:lpstr>別紙47!Print_Area</vt:lpstr>
      <vt:lpstr>別紙48!Print_Area</vt:lpstr>
      <vt:lpstr>'利用延人員数計算シート（通所介護等）'!Print_Area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森岡 光樹</cp:lastModifiedBy>
  <dcterms:created xsi:type="dcterms:W3CDTF">2026-03-25T23:55:04Z</dcterms:created>
  <dcterms:modified xsi:type="dcterms:W3CDTF">2026-05-18T01:18:27Z</dcterms:modified>
  <cp:category/>
</cp:coreProperties>
</file>