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3.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drawings/drawing4.xml" ContentType="application/vnd.openxmlformats-officedocument.drawing+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drawings/drawing5.xml" ContentType="application/vnd.openxmlformats-officedocument.drawing+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000013681\Desktop\"/>
    </mc:Choice>
  </mc:AlternateContent>
  <bookViews>
    <workbookView xWindow="0" yWindow="0" windowWidth="20490" windowHeight="7530" firstSheet="1" activeTab="1"/>
  </bookViews>
  <sheets>
    <sheet name="施設調査票（医療機関）" sheetId="12" state="hidden" r:id="rId1"/>
    <sheet name="施設調査票（施設）" sheetId="13" r:id="rId2"/>
    <sheet name="様式2（様式３と連動しています）" sheetId="10" r:id="rId3"/>
    <sheet name="様式3（様式２を入力後に本シートを記入）" sheetId="6" r:id="rId4"/>
    <sheet name="様式1" sheetId="2" state="hidden" r:id="rId5"/>
  </sheets>
  <definedNames>
    <definedName name="_xlnm.Print_Area" localSheetId="0">'施設調査票（医療機関）'!$A$1:$J$42</definedName>
    <definedName name="_xlnm.Print_Area" localSheetId="1">'施設調査票（施設）'!$A$1:$J$52</definedName>
    <definedName name="_xlnm.Print_Area" localSheetId="4">様式1!$A$1:$K$123</definedName>
    <definedName name="_xlnm.Print_Area" localSheetId="2">'様式2（様式３と連動しています）'!$A$1:$H$124</definedName>
    <definedName name="_xlnm.Print_Area" localSheetId="3">'様式3（様式２を入力後に本シートを記入）'!$A$1:$AA$83</definedName>
    <definedName name="_xlnm.Print_Titles" localSheetId="2">'様式2（様式３と連動しています）'!$3:$4</definedName>
    <definedName name="_xlnm.Print_Titles" localSheetId="3">'様式3（様式２を入力後に本シートを記入）'!$1:$3</definedName>
    <definedName name="軽症">#REF!</definedName>
    <definedName name="今日">#REF!</definedName>
    <definedName name="重症">#REF!</definedName>
    <definedName name="中等症I">#REF!</definedName>
    <definedName name="中等症I【呼吸不全なし】">#REF!</definedName>
    <definedName name="中等症II">#REF!</definedName>
    <definedName name="中等症II【呼吸不全あり】">#REF!</definedName>
    <definedName name="本日">#REF!</definedName>
    <definedName name="本日か明日">#REF!</definedName>
    <definedName name="無症状">#REF!</definedName>
    <definedName name="明日">#REF!</definedName>
    <definedName name="明日【本日入院不可】">#REF!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0" l="1"/>
  <c r="C2" i="6"/>
  <c r="Q6" i="13" l="1"/>
  <c r="S6" i="13"/>
  <c r="S4" i="13"/>
  <c r="Q4" i="13"/>
  <c r="B80" i="6" l="1"/>
  <c r="B76" i="6"/>
  <c r="B72" i="6"/>
  <c r="B68" i="6"/>
  <c r="B64" i="6"/>
  <c r="B60" i="6"/>
  <c r="B56" i="6"/>
  <c r="B52" i="6"/>
  <c r="B48" i="6"/>
  <c r="B44" i="6"/>
  <c r="B40" i="6"/>
  <c r="B36" i="6"/>
  <c r="B32" i="6"/>
  <c r="B28" i="6"/>
  <c r="B24" i="6"/>
  <c r="B20" i="6"/>
  <c r="B16" i="6"/>
  <c r="B12" i="6"/>
  <c r="B8" i="6"/>
  <c r="E80" i="6"/>
  <c r="F80" i="6" s="1"/>
  <c r="E76" i="6"/>
  <c r="F76" i="6" s="1"/>
  <c r="E72" i="6"/>
  <c r="F72" i="6" s="1"/>
  <c r="E68" i="6"/>
  <c r="F68" i="6" s="1"/>
  <c r="E64" i="6"/>
  <c r="F64" i="6" s="1"/>
  <c r="E60" i="6"/>
  <c r="F60" i="6" s="1"/>
  <c r="E56" i="6"/>
  <c r="F56" i="6" s="1"/>
  <c r="E52" i="6"/>
  <c r="F52" i="6" s="1"/>
  <c r="E48" i="6"/>
  <c r="F48" i="6" s="1"/>
  <c r="E44" i="6"/>
  <c r="F44" i="6" s="1"/>
  <c r="E40" i="6"/>
  <c r="F40" i="6" s="1"/>
  <c r="E36" i="6"/>
  <c r="F36" i="6" s="1"/>
  <c r="E32" i="6"/>
  <c r="F32" i="6" s="1"/>
  <c r="E28" i="6"/>
  <c r="F28" i="6" s="1"/>
  <c r="E24" i="6"/>
  <c r="F24" i="6" s="1"/>
  <c r="E20" i="6"/>
  <c r="F20" i="6" s="1"/>
  <c r="E16" i="6"/>
  <c r="F16" i="6" s="1"/>
  <c r="E12" i="6"/>
  <c r="F12" i="6" s="1"/>
  <c r="E8" i="6"/>
  <c r="F8" i="6" s="1"/>
  <c r="E4" i="6"/>
  <c r="B4" i="6"/>
  <c r="H80" i="6" l="1"/>
  <c r="I80" i="6"/>
  <c r="J80" i="6"/>
  <c r="K80" i="6"/>
  <c r="L80" i="6"/>
  <c r="M80" i="6"/>
  <c r="N80" i="6"/>
  <c r="O80" i="6"/>
  <c r="P80" i="6"/>
  <c r="Q80" i="6"/>
  <c r="R80" i="6"/>
  <c r="S80" i="6"/>
  <c r="T80" i="6"/>
  <c r="U80" i="6"/>
  <c r="V80" i="6"/>
  <c r="W80" i="6"/>
  <c r="X80" i="6"/>
  <c r="Y80" i="6"/>
  <c r="Z80" i="6"/>
  <c r="AA80" i="6"/>
  <c r="H64" i="6"/>
  <c r="I64" i="6"/>
  <c r="J64" i="6"/>
  <c r="K64" i="6"/>
  <c r="L64" i="6"/>
  <c r="M64" i="6"/>
  <c r="N64" i="6"/>
  <c r="O64" i="6"/>
  <c r="P64" i="6"/>
  <c r="Q64" i="6"/>
  <c r="R64" i="6"/>
  <c r="S64" i="6"/>
  <c r="T64" i="6"/>
  <c r="U64" i="6"/>
  <c r="V64" i="6"/>
  <c r="W64" i="6"/>
  <c r="X64" i="6"/>
  <c r="Y64" i="6"/>
  <c r="Z64" i="6"/>
  <c r="AA64" i="6"/>
  <c r="H68" i="6"/>
  <c r="I68" i="6"/>
  <c r="J68" i="6"/>
  <c r="K68" i="6"/>
  <c r="L68" i="6"/>
  <c r="M68" i="6"/>
  <c r="N68" i="6"/>
  <c r="O68" i="6"/>
  <c r="P68" i="6"/>
  <c r="Q68" i="6"/>
  <c r="R68" i="6"/>
  <c r="S68" i="6"/>
  <c r="T68" i="6"/>
  <c r="U68" i="6"/>
  <c r="V68" i="6"/>
  <c r="W68" i="6"/>
  <c r="X68" i="6"/>
  <c r="Y68" i="6"/>
  <c r="Z68" i="6"/>
  <c r="AA68" i="6"/>
  <c r="H72" i="6"/>
  <c r="I72" i="6"/>
  <c r="J72" i="6"/>
  <c r="K72" i="6"/>
  <c r="L72" i="6"/>
  <c r="M72" i="6"/>
  <c r="N72" i="6"/>
  <c r="O72" i="6"/>
  <c r="P72" i="6"/>
  <c r="Q72" i="6"/>
  <c r="R72" i="6"/>
  <c r="S72" i="6"/>
  <c r="T72" i="6"/>
  <c r="U72" i="6"/>
  <c r="V72" i="6"/>
  <c r="W72" i="6"/>
  <c r="X72" i="6"/>
  <c r="Y72" i="6"/>
  <c r="Z72" i="6"/>
  <c r="AA72" i="6"/>
  <c r="H76" i="6"/>
  <c r="I76" i="6"/>
  <c r="J76" i="6"/>
  <c r="K76" i="6"/>
  <c r="L76" i="6"/>
  <c r="M76" i="6"/>
  <c r="N76" i="6"/>
  <c r="O76" i="6"/>
  <c r="P76" i="6"/>
  <c r="Q76" i="6"/>
  <c r="R76" i="6"/>
  <c r="S76" i="6"/>
  <c r="T76" i="6"/>
  <c r="U76" i="6"/>
  <c r="V76" i="6"/>
  <c r="W76" i="6"/>
  <c r="X76" i="6"/>
  <c r="Y76" i="6"/>
  <c r="Z76" i="6"/>
  <c r="AA76" i="6"/>
  <c r="H52" i="6"/>
  <c r="I52" i="6"/>
  <c r="J52" i="6"/>
  <c r="K52" i="6"/>
  <c r="L52" i="6"/>
  <c r="M52" i="6"/>
  <c r="N52" i="6"/>
  <c r="O52" i="6"/>
  <c r="P52" i="6"/>
  <c r="Q52" i="6"/>
  <c r="R52" i="6"/>
  <c r="S52" i="6"/>
  <c r="T52" i="6"/>
  <c r="U52" i="6"/>
  <c r="V52" i="6"/>
  <c r="W52" i="6"/>
  <c r="X52" i="6"/>
  <c r="Y52" i="6"/>
  <c r="Z52" i="6"/>
  <c r="AA52" i="6"/>
  <c r="H56" i="6"/>
  <c r="I56" i="6"/>
  <c r="J56" i="6"/>
  <c r="K56" i="6"/>
  <c r="L56" i="6"/>
  <c r="M56" i="6"/>
  <c r="N56" i="6"/>
  <c r="O56" i="6"/>
  <c r="P56" i="6"/>
  <c r="Q56" i="6"/>
  <c r="R56" i="6"/>
  <c r="S56" i="6"/>
  <c r="T56" i="6"/>
  <c r="U56" i="6"/>
  <c r="V56" i="6"/>
  <c r="W56" i="6"/>
  <c r="X56" i="6"/>
  <c r="Y56" i="6"/>
  <c r="Z56" i="6"/>
  <c r="AA56" i="6"/>
  <c r="H60" i="6"/>
  <c r="I60" i="6"/>
  <c r="J60" i="6"/>
  <c r="K60" i="6"/>
  <c r="L60" i="6"/>
  <c r="M60" i="6"/>
  <c r="N60" i="6"/>
  <c r="O60" i="6"/>
  <c r="P60" i="6"/>
  <c r="Q60" i="6"/>
  <c r="R60" i="6"/>
  <c r="S60" i="6"/>
  <c r="T60" i="6"/>
  <c r="U60" i="6"/>
  <c r="V60" i="6"/>
  <c r="W60" i="6"/>
  <c r="X60" i="6"/>
  <c r="Y60" i="6"/>
  <c r="Z60" i="6"/>
  <c r="AA60" i="6"/>
  <c r="H28" i="6"/>
  <c r="I28" i="6"/>
  <c r="J28" i="6"/>
  <c r="K28" i="6"/>
  <c r="L28" i="6"/>
  <c r="M28" i="6"/>
  <c r="N28" i="6"/>
  <c r="O28" i="6"/>
  <c r="P28" i="6"/>
  <c r="Q28" i="6"/>
  <c r="R28" i="6"/>
  <c r="S28" i="6"/>
  <c r="T28" i="6"/>
  <c r="U28" i="6"/>
  <c r="V28" i="6"/>
  <c r="W28" i="6"/>
  <c r="X28" i="6"/>
  <c r="Y28" i="6"/>
  <c r="Z28" i="6"/>
  <c r="AA28" i="6"/>
  <c r="H32" i="6"/>
  <c r="I32" i="6"/>
  <c r="J32" i="6"/>
  <c r="K32" i="6"/>
  <c r="L32" i="6"/>
  <c r="M32" i="6"/>
  <c r="N32" i="6"/>
  <c r="O32" i="6"/>
  <c r="P32" i="6"/>
  <c r="Q32" i="6"/>
  <c r="R32" i="6"/>
  <c r="S32" i="6"/>
  <c r="T32" i="6"/>
  <c r="U32" i="6"/>
  <c r="V32" i="6"/>
  <c r="W32" i="6"/>
  <c r="X32" i="6"/>
  <c r="Y32" i="6"/>
  <c r="Z32" i="6"/>
  <c r="AA32" i="6"/>
  <c r="H36" i="6"/>
  <c r="I36" i="6"/>
  <c r="J36" i="6"/>
  <c r="K36" i="6"/>
  <c r="L36" i="6"/>
  <c r="M36" i="6"/>
  <c r="N36" i="6"/>
  <c r="O36" i="6"/>
  <c r="P36" i="6"/>
  <c r="Q36" i="6"/>
  <c r="R36" i="6"/>
  <c r="S36" i="6"/>
  <c r="T36" i="6"/>
  <c r="U36" i="6"/>
  <c r="V36" i="6"/>
  <c r="W36" i="6"/>
  <c r="X36" i="6"/>
  <c r="Y36" i="6"/>
  <c r="Z36" i="6"/>
  <c r="AA36" i="6"/>
  <c r="H40" i="6"/>
  <c r="I40" i="6"/>
  <c r="J40" i="6"/>
  <c r="K40" i="6"/>
  <c r="L40" i="6"/>
  <c r="M40" i="6"/>
  <c r="N40" i="6"/>
  <c r="O40" i="6"/>
  <c r="P40" i="6"/>
  <c r="Q40" i="6"/>
  <c r="R40" i="6"/>
  <c r="S40" i="6"/>
  <c r="T40" i="6"/>
  <c r="U40" i="6"/>
  <c r="V40" i="6"/>
  <c r="W40" i="6"/>
  <c r="X40" i="6"/>
  <c r="Y40" i="6"/>
  <c r="Z40" i="6"/>
  <c r="AA40" i="6"/>
  <c r="H44" i="6"/>
  <c r="I44" i="6"/>
  <c r="J44" i="6"/>
  <c r="K44" i="6"/>
  <c r="L44" i="6"/>
  <c r="M44" i="6"/>
  <c r="N44" i="6"/>
  <c r="O44" i="6"/>
  <c r="P44" i="6"/>
  <c r="Q44" i="6"/>
  <c r="R44" i="6"/>
  <c r="S44" i="6"/>
  <c r="T44" i="6"/>
  <c r="U44" i="6"/>
  <c r="V44" i="6"/>
  <c r="W44" i="6"/>
  <c r="X44" i="6"/>
  <c r="Y44" i="6"/>
  <c r="Z44" i="6"/>
  <c r="AA44" i="6"/>
  <c r="H48" i="6"/>
  <c r="I48" i="6"/>
  <c r="J48" i="6"/>
  <c r="K48" i="6"/>
  <c r="L48" i="6"/>
  <c r="M48" i="6"/>
  <c r="N48" i="6"/>
  <c r="O48" i="6"/>
  <c r="P48" i="6"/>
  <c r="Q48" i="6"/>
  <c r="R48" i="6"/>
  <c r="S48" i="6"/>
  <c r="T48" i="6"/>
  <c r="U48" i="6"/>
  <c r="V48" i="6"/>
  <c r="W48" i="6"/>
  <c r="X48" i="6"/>
  <c r="Y48" i="6"/>
  <c r="Z48" i="6"/>
  <c r="AA48" i="6"/>
  <c r="H8" i="6"/>
  <c r="I8" i="6"/>
  <c r="J8" i="6"/>
  <c r="K8" i="6"/>
  <c r="L8" i="6"/>
  <c r="M8" i="6"/>
  <c r="N8" i="6"/>
  <c r="O8" i="6"/>
  <c r="P8" i="6"/>
  <c r="Q8" i="6"/>
  <c r="R8" i="6"/>
  <c r="S8" i="6"/>
  <c r="T8" i="6"/>
  <c r="U8" i="6"/>
  <c r="V8" i="6"/>
  <c r="W8" i="6"/>
  <c r="X8" i="6"/>
  <c r="Y8" i="6"/>
  <c r="Z8" i="6"/>
  <c r="AA8" i="6"/>
  <c r="H12" i="6"/>
  <c r="I12" i="6"/>
  <c r="J12" i="6"/>
  <c r="K12" i="6"/>
  <c r="L12" i="6"/>
  <c r="M12" i="6"/>
  <c r="N12" i="6"/>
  <c r="O12" i="6"/>
  <c r="P12" i="6"/>
  <c r="Q12" i="6"/>
  <c r="R12" i="6"/>
  <c r="S12" i="6"/>
  <c r="T12" i="6"/>
  <c r="U12" i="6"/>
  <c r="V12" i="6"/>
  <c r="W12" i="6"/>
  <c r="X12" i="6"/>
  <c r="Y12" i="6"/>
  <c r="Z12" i="6"/>
  <c r="AA12" i="6"/>
  <c r="H16" i="6"/>
  <c r="I16" i="6"/>
  <c r="J16" i="6"/>
  <c r="K16" i="6"/>
  <c r="L16" i="6"/>
  <c r="M16" i="6"/>
  <c r="N16" i="6"/>
  <c r="O16" i="6"/>
  <c r="P16" i="6"/>
  <c r="Q16" i="6"/>
  <c r="R16" i="6"/>
  <c r="S16" i="6"/>
  <c r="T16" i="6"/>
  <c r="U16" i="6"/>
  <c r="V16" i="6"/>
  <c r="W16" i="6"/>
  <c r="X16" i="6"/>
  <c r="Y16" i="6"/>
  <c r="Z16" i="6"/>
  <c r="AA16" i="6"/>
  <c r="H20" i="6"/>
  <c r="I20" i="6"/>
  <c r="J20" i="6"/>
  <c r="K20" i="6"/>
  <c r="L20" i="6"/>
  <c r="M20" i="6"/>
  <c r="N20" i="6"/>
  <c r="O20" i="6"/>
  <c r="P20" i="6"/>
  <c r="Q20" i="6"/>
  <c r="R20" i="6"/>
  <c r="S20" i="6"/>
  <c r="T20" i="6"/>
  <c r="U20" i="6"/>
  <c r="V20" i="6"/>
  <c r="W20" i="6"/>
  <c r="X20" i="6"/>
  <c r="Y20" i="6"/>
  <c r="Z20" i="6"/>
  <c r="AA20" i="6"/>
  <c r="H24" i="6"/>
  <c r="I24" i="6"/>
  <c r="J24" i="6"/>
  <c r="K24" i="6"/>
  <c r="L24" i="6"/>
  <c r="M24" i="6"/>
  <c r="N24" i="6"/>
  <c r="O24" i="6"/>
  <c r="P24" i="6"/>
  <c r="Q24" i="6"/>
  <c r="R24" i="6"/>
  <c r="S24" i="6"/>
  <c r="T24" i="6"/>
  <c r="U24" i="6"/>
  <c r="V24" i="6"/>
  <c r="W24" i="6"/>
  <c r="X24" i="6"/>
  <c r="Y24" i="6"/>
  <c r="Z24" i="6"/>
  <c r="AA24" i="6"/>
  <c r="X4" i="6" l="1"/>
  <c r="Y4" i="6"/>
  <c r="Z4" i="6"/>
  <c r="AA4" i="6"/>
  <c r="I4" i="6"/>
  <c r="J4" i="6"/>
  <c r="K4" i="6"/>
  <c r="L4" i="6"/>
  <c r="M4" i="6"/>
  <c r="N4" i="6"/>
  <c r="O4" i="6"/>
  <c r="P4" i="6"/>
  <c r="Q4" i="6"/>
  <c r="R4" i="6"/>
  <c r="S4" i="6"/>
  <c r="T4" i="6"/>
  <c r="U4" i="6"/>
  <c r="V4" i="6"/>
  <c r="W4" i="6"/>
  <c r="H4" i="6"/>
  <c r="F4" i="6" l="1"/>
  <c r="H3" i="6" l="1"/>
  <c r="AA3" i="6" s="1"/>
  <c r="Y3" i="6" l="1"/>
  <c r="X3" i="6"/>
  <c r="Z3" i="6"/>
  <c r="W3" i="6" l="1"/>
  <c r="V3" i="6"/>
  <c r="U3" i="6"/>
  <c r="T3" i="6"/>
  <c r="S3" i="6"/>
  <c r="R3" i="6" l="1"/>
  <c r="Q3" i="6"/>
  <c r="P3" i="6"/>
  <c r="O3" i="6"/>
  <c r="N3" i="6"/>
  <c r="M3" i="6"/>
  <c r="L3" i="6"/>
  <c r="K3" i="6"/>
  <c r="J3" i="6"/>
  <c r="I3" i="6"/>
</calcChain>
</file>

<file path=xl/sharedStrings.xml><?xml version="1.0" encoding="utf-8"?>
<sst xmlns="http://schemas.openxmlformats.org/spreadsheetml/2006/main" count="866" uniqueCount="234">
  <si>
    <t>施設分類</t>
    <rPh sb="0" eb="2">
      <t>シセツ</t>
    </rPh>
    <rPh sb="2" eb="4">
      <t>ブンルイ</t>
    </rPh>
    <phoneticPr fontId="1"/>
  </si>
  <si>
    <t>人</t>
    <rPh sb="0" eb="1">
      <t>ニン</t>
    </rPh>
    <phoneticPr fontId="1"/>
  </si>
  <si>
    <t>陽性者リスト</t>
    <rPh sb="0" eb="3">
      <t>ヨウセイシャ</t>
    </rPh>
    <phoneticPr fontId="1"/>
  </si>
  <si>
    <t>性別</t>
    <rPh sb="0" eb="2">
      <t>セイベツ</t>
    </rPh>
    <phoneticPr fontId="1"/>
  </si>
  <si>
    <t>要介護度</t>
    <rPh sb="0" eb="4">
      <t>ヨウカイゴド</t>
    </rPh>
    <phoneticPr fontId="1"/>
  </si>
  <si>
    <t>氏名</t>
    <rPh sb="0" eb="2">
      <t>シメイ</t>
    </rPh>
    <phoneticPr fontId="1"/>
  </si>
  <si>
    <t>患者名</t>
    <rPh sb="0" eb="2">
      <t>カンジャ</t>
    </rPh>
    <rPh sb="2" eb="3">
      <t>メイ</t>
    </rPh>
    <phoneticPr fontId="1"/>
  </si>
  <si>
    <r>
      <t xml:space="preserve">生年月日
</t>
    </r>
    <r>
      <rPr>
        <b/>
        <sz val="12"/>
        <color rgb="FFFF0000"/>
        <rFont val="游ゴシック"/>
        <family val="3"/>
        <charset val="128"/>
        <scheme val="minor"/>
      </rPr>
      <t>※西暦で記入</t>
    </r>
    <rPh sb="0" eb="2">
      <t>セイネン</t>
    </rPh>
    <rPh sb="2" eb="4">
      <t>ガッピ</t>
    </rPh>
    <rPh sb="6" eb="8">
      <t>セイレキ</t>
    </rPh>
    <rPh sb="9" eb="11">
      <t>キニュウ</t>
    </rPh>
    <phoneticPr fontId="1"/>
  </si>
  <si>
    <t>病院名</t>
  </si>
  <si>
    <t>　　　　　　　　　　　　　　　　　　　　　　　　　　　　</t>
  </si>
  <si>
    <t>発生病棟</t>
    <rPh sb="0" eb="4">
      <t>ハッセイビョウトウ</t>
    </rPh>
    <phoneticPr fontId="1"/>
  </si>
  <si>
    <t>所在地</t>
  </si>
  <si>
    <t>代表の連絡先</t>
    <rPh sb="0" eb="2">
      <t>ダイヒョウ</t>
    </rPh>
    <phoneticPr fontId="1"/>
  </si>
  <si>
    <t>　　無</t>
    <phoneticPr fontId="1"/>
  </si>
  <si>
    <t>　　有</t>
    <phoneticPr fontId="1"/>
  </si>
  <si>
    <t>抗原定性</t>
    <rPh sb="0" eb="2">
      <t>コウゲン</t>
    </rPh>
    <rPh sb="2" eb="4">
      <t>テイセイ</t>
    </rPh>
    <phoneticPr fontId="1"/>
  </si>
  <si>
    <t>　　　不足</t>
    <rPh sb="3" eb="5">
      <t>フソク</t>
    </rPh>
    <phoneticPr fontId="1"/>
  </si>
  <si>
    <t>発注中</t>
    <rPh sb="0" eb="3">
      <t>ハッチュウチュウ</t>
    </rPh>
    <phoneticPr fontId="1"/>
  </si>
  <si>
    <t>　　有</t>
    <rPh sb="2" eb="3">
      <t>ア</t>
    </rPh>
    <phoneticPr fontId="1"/>
  </si>
  <si>
    <t>ゾーニングの実施状況</t>
    <rPh sb="6" eb="10">
      <t>ジッシジョウキョウ</t>
    </rPh>
    <phoneticPr fontId="1"/>
  </si>
  <si>
    <t>　　実施済</t>
    <rPh sb="2" eb="4">
      <t>ジッシ</t>
    </rPh>
    <rPh sb="4" eb="5">
      <t>ズ</t>
    </rPh>
    <phoneticPr fontId="1"/>
  </si>
  <si>
    <t>　　検討中</t>
    <rPh sb="2" eb="5">
      <t>ケントウチュウ</t>
    </rPh>
    <phoneticPr fontId="1"/>
  </si>
  <si>
    <t>　　困難</t>
    <rPh sb="2" eb="4">
      <t>コンナン</t>
    </rPh>
    <phoneticPr fontId="1"/>
  </si>
  <si>
    <t>PPE着脱研修の実施状況</t>
    <rPh sb="3" eb="7">
      <t>チャクダツケンシュウ</t>
    </rPh>
    <rPh sb="8" eb="10">
      <t>ジッシ</t>
    </rPh>
    <rPh sb="10" eb="12">
      <t>ジョウキョウ</t>
    </rPh>
    <phoneticPr fontId="1"/>
  </si>
  <si>
    <t>一処置一消毒の徹底</t>
    <rPh sb="0" eb="3">
      <t>イチショチ</t>
    </rPh>
    <rPh sb="3" eb="4">
      <t>イチ</t>
    </rPh>
    <rPh sb="4" eb="6">
      <t>ショウドク</t>
    </rPh>
    <rPh sb="7" eb="9">
      <t>テッテイ</t>
    </rPh>
    <phoneticPr fontId="1"/>
  </si>
  <si>
    <t>　　不十分</t>
    <rPh sb="2" eb="5">
      <t>フジュウブン</t>
    </rPh>
    <phoneticPr fontId="1"/>
  </si>
  <si>
    <t>窓口担当者</t>
    <rPh sb="0" eb="5">
      <t>マドグチタントウシャ</t>
    </rPh>
    <phoneticPr fontId="1"/>
  </si>
  <si>
    <t>施設名</t>
    <rPh sb="0" eb="2">
      <t>シセツ</t>
    </rPh>
    <phoneticPr fontId="1"/>
  </si>
  <si>
    <t>報告時の陽性者数</t>
    <rPh sb="0" eb="3">
      <t>ホウコクジ</t>
    </rPh>
    <rPh sb="4" eb="7">
      <t>ヨウセイシャ</t>
    </rPh>
    <rPh sb="7" eb="8">
      <t>スウ</t>
    </rPh>
    <phoneticPr fontId="1"/>
  </si>
  <si>
    <t>陽性者数（入居者）</t>
    <rPh sb="0" eb="3">
      <t>ヨウセイシャ</t>
    </rPh>
    <rPh sb="3" eb="4">
      <t>スウ</t>
    </rPh>
    <rPh sb="5" eb="8">
      <t>ニュウキョシャ</t>
    </rPh>
    <phoneticPr fontId="1"/>
  </si>
  <si>
    <t>発生フロア</t>
    <rPh sb="0" eb="2">
      <t>ハッセイ</t>
    </rPh>
    <phoneticPr fontId="1"/>
  </si>
  <si>
    <t>全入居者数</t>
    <rPh sb="0" eb="1">
      <t>ゼン</t>
    </rPh>
    <rPh sb="1" eb="4">
      <t>ニュウキョシャ</t>
    </rPh>
    <rPh sb="4" eb="5">
      <t>スウ</t>
    </rPh>
    <phoneticPr fontId="1"/>
  </si>
  <si>
    <t>全職員数</t>
    <rPh sb="0" eb="1">
      <t>ゼン</t>
    </rPh>
    <rPh sb="1" eb="3">
      <t>ショクイン</t>
    </rPh>
    <rPh sb="3" eb="4">
      <t>スウ</t>
    </rPh>
    <phoneticPr fontId="1"/>
  </si>
  <si>
    <t>陽性者数（職員）</t>
    <rPh sb="0" eb="3">
      <t>ヨウセイシャ</t>
    </rPh>
    <rPh sb="3" eb="4">
      <t>スウ</t>
    </rPh>
    <rPh sb="5" eb="7">
      <t>ショクイン</t>
    </rPh>
    <phoneticPr fontId="1"/>
  </si>
  <si>
    <t>職員のフロア固定</t>
    <rPh sb="0" eb="2">
      <t>ショクイン</t>
    </rPh>
    <rPh sb="6" eb="8">
      <t>コテイ</t>
    </rPh>
    <phoneticPr fontId="1"/>
  </si>
  <si>
    <t>主な症状</t>
    <rPh sb="0" eb="1">
      <t>オモ</t>
    </rPh>
    <rPh sb="2" eb="4">
      <t>ショウジョウ</t>
    </rPh>
    <phoneticPr fontId="1"/>
  </si>
  <si>
    <t>有</t>
    <rPh sb="0" eb="1">
      <t>アリ</t>
    </rPh>
    <phoneticPr fontId="1"/>
  </si>
  <si>
    <t>無</t>
    <rPh sb="0" eb="1">
      <t>ナ</t>
    </rPh>
    <phoneticPr fontId="1"/>
  </si>
  <si>
    <t>発症日
(検体採取日)</t>
    <rPh sb="0" eb="3">
      <t>ハッショウビ</t>
    </rPh>
    <rPh sb="5" eb="7">
      <t>ケンタイ</t>
    </rPh>
    <rPh sb="7" eb="9">
      <t>サイシュ</t>
    </rPh>
    <rPh sb="9" eb="10">
      <t>ヒ</t>
    </rPh>
    <phoneticPr fontId="1"/>
  </si>
  <si>
    <t>計</t>
    <rPh sb="0" eb="1">
      <t>ケイ</t>
    </rPh>
    <phoneticPr fontId="1"/>
  </si>
  <si>
    <t>報告日</t>
    <rPh sb="0" eb="3">
      <t>ホウコクビ</t>
    </rPh>
    <phoneticPr fontId="1"/>
  </si>
  <si>
    <t>男</t>
    <rPh sb="0" eb="1">
      <t>オトコ</t>
    </rPh>
    <phoneticPr fontId="7"/>
  </si>
  <si>
    <t>女</t>
    <rPh sb="0" eb="1">
      <t>オンナ</t>
    </rPh>
    <phoneticPr fontId="7"/>
  </si>
  <si>
    <t>発症日
(検体採取日)</t>
    <rPh sb="0" eb="2">
      <t>ハッショウ</t>
    </rPh>
    <rPh sb="2" eb="3">
      <t>ヒ</t>
    </rPh>
    <rPh sb="5" eb="10">
      <t>ケンタイサイシュビ</t>
    </rPh>
    <phoneticPr fontId="1"/>
  </si>
  <si>
    <t>発熱：</t>
    <rPh sb="0" eb="2">
      <t>ハツネツ</t>
    </rPh>
    <phoneticPr fontId="7"/>
  </si>
  <si>
    <t>SPO2：</t>
    <phoneticPr fontId="7"/>
  </si>
  <si>
    <t>有</t>
    <rPh sb="0" eb="1">
      <t>アリ</t>
    </rPh>
    <phoneticPr fontId="7"/>
  </si>
  <si>
    <t>無</t>
    <rPh sb="0" eb="1">
      <t>ム</t>
    </rPh>
    <phoneticPr fontId="7"/>
  </si>
  <si>
    <t>症状</t>
    <rPh sb="0" eb="2">
      <t>ショウジョウ</t>
    </rPh>
    <phoneticPr fontId="7"/>
  </si>
  <si>
    <t>せき</t>
    <phoneticPr fontId="7"/>
  </si>
  <si>
    <t>鼻水</t>
    <rPh sb="0" eb="2">
      <t>ハナミズ</t>
    </rPh>
    <phoneticPr fontId="7"/>
  </si>
  <si>
    <t>　咽頭痛</t>
    <rPh sb="1" eb="4">
      <t>イントウツウ</t>
    </rPh>
    <phoneticPr fontId="7"/>
  </si>
  <si>
    <t>　倦怠感</t>
    <rPh sb="1" eb="4">
      <t>ケンタイカン</t>
    </rPh>
    <phoneticPr fontId="7"/>
  </si>
  <si>
    <t>　呼吸苦</t>
    <rPh sb="1" eb="4">
      <t>コキュウク</t>
    </rPh>
    <phoneticPr fontId="7"/>
  </si>
  <si>
    <t>発症時の症状</t>
    <rPh sb="0" eb="3">
      <t>ハッシ</t>
    </rPh>
    <rPh sb="4" eb="6">
      <t>ショウジョウ</t>
    </rPh>
    <phoneticPr fontId="7"/>
  </si>
  <si>
    <t>　食欲不振</t>
    <rPh sb="1" eb="5">
      <t>ショクヨクフシン</t>
    </rPh>
    <phoneticPr fontId="7"/>
  </si>
  <si>
    <t>　その他：</t>
    <rPh sb="3" eb="4">
      <t>ホカ</t>
    </rPh>
    <phoneticPr fontId="7"/>
  </si>
  <si>
    <t>患者区分</t>
    <rPh sb="0" eb="2">
      <t>カンジャ</t>
    </rPh>
    <rPh sb="2" eb="4">
      <t>クブン</t>
    </rPh>
    <phoneticPr fontId="7"/>
  </si>
  <si>
    <t>入居者</t>
    <rPh sb="0" eb="3">
      <t>ニュウキョシャ</t>
    </rPh>
    <phoneticPr fontId="7"/>
  </si>
  <si>
    <t>スタッフ</t>
    <phoneticPr fontId="7"/>
  </si>
  <si>
    <t>不明</t>
    <rPh sb="0" eb="2">
      <t>フメイ</t>
    </rPh>
    <phoneticPr fontId="14"/>
  </si>
  <si>
    <t>当該患者の濃厚接触者になりうるもの</t>
    <rPh sb="0" eb="4">
      <t>トウガイカンジャ</t>
    </rPh>
    <rPh sb="5" eb="10">
      <t>ノウコウセッショクシャ</t>
    </rPh>
    <phoneticPr fontId="14"/>
  </si>
  <si>
    <t>・十分な感染対策なし（※１）で陽性者の食事介助や排泄介助を15分以上したスタッフ、または介助された利用者</t>
    <rPh sb="1" eb="3">
      <t>ジュウブン</t>
    </rPh>
    <rPh sb="4" eb="8">
      <t>カンセンタイサク</t>
    </rPh>
    <rPh sb="15" eb="18">
      <t>ヨウセイシャ</t>
    </rPh>
    <rPh sb="19" eb="23">
      <t>ショクジカイジョ</t>
    </rPh>
    <rPh sb="24" eb="28">
      <t>ハイセツカイジョ</t>
    </rPh>
    <rPh sb="31" eb="34">
      <t>フンイジョウ</t>
    </rPh>
    <rPh sb="44" eb="46">
      <t>カイジョ</t>
    </rPh>
    <rPh sb="49" eb="52">
      <t>リヨウシャ</t>
    </rPh>
    <phoneticPr fontId="14"/>
  </si>
  <si>
    <t>・陽性者と１ｍ以内の距離で15分以上、パーテーションなしで食事をした利用者やすタフ（パーテーションの高さが頭よりも上の場合、対面の人は濃厚接触者としない）</t>
    <rPh sb="1" eb="4">
      <t>ヨウセイシャ</t>
    </rPh>
    <rPh sb="7" eb="9">
      <t>イナイ</t>
    </rPh>
    <rPh sb="10" eb="12">
      <t>キョリ</t>
    </rPh>
    <rPh sb="15" eb="18">
      <t>フンイジョウ</t>
    </rPh>
    <rPh sb="29" eb="31">
      <t>ショクジ</t>
    </rPh>
    <rPh sb="34" eb="37">
      <t>リヨウシャ</t>
    </rPh>
    <rPh sb="50" eb="51">
      <t>タカ</t>
    </rPh>
    <rPh sb="53" eb="54">
      <t>アタマ</t>
    </rPh>
    <rPh sb="57" eb="58">
      <t>ウエ</t>
    </rPh>
    <rPh sb="59" eb="61">
      <t>バアイ</t>
    </rPh>
    <rPh sb="62" eb="64">
      <t>タイメン</t>
    </rPh>
    <rPh sb="65" eb="66">
      <t>ヒト</t>
    </rPh>
    <rPh sb="67" eb="69">
      <t>ノウコウ</t>
    </rPh>
    <rPh sb="69" eb="72">
      <t>セッショクシャ</t>
    </rPh>
    <phoneticPr fontId="14"/>
  </si>
  <si>
    <t>・陽性者と１ｍ以内の距離で15分以上、一緒に過ごした利用者やスタッフ（お互いにマスクをしている場合は濃厚接触者としない）</t>
    <rPh sb="1" eb="4">
      <t>ヨウセイシャ</t>
    </rPh>
    <rPh sb="7" eb="9">
      <t>イナイ</t>
    </rPh>
    <rPh sb="10" eb="12">
      <t>キョリ</t>
    </rPh>
    <rPh sb="15" eb="16">
      <t>フン</t>
    </rPh>
    <rPh sb="16" eb="18">
      <t>イジョウ</t>
    </rPh>
    <rPh sb="19" eb="21">
      <t>イッショ</t>
    </rPh>
    <rPh sb="22" eb="23">
      <t>ス</t>
    </rPh>
    <rPh sb="26" eb="29">
      <t>リヨウシャ</t>
    </rPh>
    <rPh sb="36" eb="37">
      <t>タガ</t>
    </rPh>
    <rPh sb="47" eb="49">
      <t>バアイ</t>
    </rPh>
    <rPh sb="50" eb="52">
      <t>ノウコウ</t>
    </rPh>
    <rPh sb="52" eb="55">
      <t>セッショクシャ</t>
    </rPh>
    <phoneticPr fontId="14"/>
  </si>
  <si>
    <t>・陽性者と同室の利用者</t>
    <rPh sb="1" eb="4">
      <t>ヨウセイシャ</t>
    </rPh>
    <rPh sb="5" eb="7">
      <t>ドウシツ</t>
    </rPh>
    <rPh sb="8" eb="11">
      <t>リヨウシャ</t>
    </rPh>
    <phoneticPr fontId="14"/>
  </si>
  <si>
    <t>階</t>
    <rPh sb="0" eb="1">
      <t>カイ</t>
    </rPh>
    <phoneticPr fontId="1"/>
  </si>
  <si>
    <t>・陽性者の咳やくしゃみ、会話でのしぶきや痰、もしくは体液等に手袋なしで直接触れた利用者やスタッフ</t>
    <rPh sb="1" eb="4">
      <t>ヨウセイシャ</t>
    </rPh>
    <rPh sb="5" eb="6">
      <t>セキ</t>
    </rPh>
    <rPh sb="12" eb="14">
      <t>カイワ</t>
    </rPh>
    <rPh sb="20" eb="21">
      <t>タン</t>
    </rPh>
    <rPh sb="26" eb="29">
      <t>タイエキトウ</t>
    </rPh>
    <rPh sb="30" eb="32">
      <t>テブクロ</t>
    </rPh>
    <rPh sb="35" eb="38">
      <t>チョクセツフ</t>
    </rPh>
    <rPh sb="40" eb="43">
      <t>リヨウシャ</t>
    </rPh>
    <phoneticPr fontId="14"/>
  </si>
  <si>
    <t>(※１)介助直前に手指消毒をしていない、またはマスク、グローブ、ガウン、フェイスシールドのいずれかでも着用していない場合</t>
    <rPh sb="4" eb="6">
      <t>カイジョ</t>
    </rPh>
    <rPh sb="6" eb="8">
      <t>チョクゼン</t>
    </rPh>
    <rPh sb="9" eb="11">
      <t>シュシ</t>
    </rPh>
    <rPh sb="11" eb="13">
      <t>ショウドク</t>
    </rPh>
    <rPh sb="51" eb="53">
      <t>チャクヨウ</t>
    </rPh>
    <rPh sb="58" eb="60">
      <t>バアイ</t>
    </rPh>
    <phoneticPr fontId="14"/>
  </si>
  <si>
    <t>【濃厚接触者になりうる行動・行為】</t>
    <rPh sb="1" eb="6">
      <t>ノウコウセッショクシャ</t>
    </rPh>
    <rPh sb="11" eb="13">
      <t>コウドウ</t>
    </rPh>
    <rPh sb="14" eb="16">
      <t>コウイ</t>
    </rPh>
    <phoneticPr fontId="14"/>
  </si>
  <si>
    <t>【感染可能期間】</t>
    <rPh sb="1" eb="3">
      <t>カンセン</t>
    </rPh>
    <rPh sb="3" eb="7">
      <t>カノウキカン</t>
    </rPh>
    <phoneticPr fontId="14"/>
  </si>
  <si>
    <r>
      <t>陽性者の発症日（無症状者については検体採取日）の</t>
    </r>
    <r>
      <rPr>
        <b/>
        <u val="double"/>
        <sz val="11"/>
        <color theme="1"/>
        <rFont val="游ゴシック"/>
        <family val="3"/>
        <charset val="128"/>
        <scheme val="minor"/>
      </rPr>
      <t>2日前</t>
    </r>
    <r>
      <rPr>
        <b/>
        <sz val="11"/>
        <color theme="1"/>
        <rFont val="游ゴシック"/>
        <family val="3"/>
        <charset val="128"/>
        <scheme val="minor"/>
      </rPr>
      <t>から他者に感染させる可能性があるとされています。</t>
    </r>
    <rPh sb="0" eb="3">
      <t>ヨウセイシャ</t>
    </rPh>
    <rPh sb="4" eb="7">
      <t>ハッショウビ</t>
    </rPh>
    <rPh sb="8" eb="11">
      <t>ムショウジョウ</t>
    </rPh>
    <rPh sb="11" eb="12">
      <t>シャ</t>
    </rPh>
    <rPh sb="17" eb="19">
      <t>ケンタイ</t>
    </rPh>
    <rPh sb="19" eb="21">
      <t>サイシュ</t>
    </rPh>
    <rPh sb="21" eb="22">
      <t>ビ</t>
    </rPh>
    <rPh sb="25" eb="27">
      <t>ニチマエ</t>
    </rPh>
    <rPh sb="29" eb="31">
      <t>タシャ</t>
    </rPh>
    <rPh sb="32" eb="34">
      <t>カンセン</t>
    </rPh>
    <rPh sb="37" eb="39">
      <t>カノウ</t>
    </rPh>
    <rPh sb="39" eb="40">
      <t>セイ</t>
    </rPh>
    <phoneticPr fontId="14"/>
  </si>
  <si>
    <t>上記の内容はあくまで参考です。保健所が総合的に判断致しますので、陽性者の情報や、濃厚接触者になりうる方の行動やその時の状況を詳しくお伝えください。</t>
    <rPh sb="0" eb="2">
      <t>ジョウキ</t>
    </rPh>
    <rPh sb="3" eb="5">
      <t>ナイヨウ</t>
    </rPh>
    <rPh sb="10" eb="12">
      <t>サンコウ</t>
    </rPh>
    <rPh sb="15" eb="18">
      <t>ホケンショ</t>
    </rPh>
    <rPh sb="19" eb="22">
      <t>ソウゴウテキ</t>
    </rPh>
    <rPh sb="23" eb="26">
      <t>ハンダンイタ</t>
    </rPh>
    <rPh sb="32" eb="35">
      <t>ヨウセイシャ</t>
    </rPh>
    <rPh sb="36" eb="38">
      <t>ジョウホウ</t>
    </rPh>
    <rPh sb="40" eb="45">
      <t>ノウコウセッショクシャ</t>
    </rPh>
    <rPh sb="50" eb="51">
      <t>カタ</t>
    </rPh>
    <rPh sb="52" eb="54">
      <t>コウドウ</t>
    </rPh>
    <rPh sb="57" eb="58">
      <t>トキ</t>
    </rPh>
    <rPh sb="59" eb="61">
      <t>ジョウキョウ</t>
    </rPh>
    <rPh sb="62" eb="63">
      <t>クワ</t>
    </rPh>
    <rPh sb="66" eb="67">
      <t>ツタ</t>
    </rPh>
    <phoneticPr fontId="14"/>
  </si>
  <si>
    <t>発症日(無症状の
場合検体採取日)</t>
    <rPh sb="0" eb="3">
      <t>ハッショウビ</t>
    </rPh>
    <rPh sb="4" eb="7">
      <t>ムショウジョウ</t>
    </rPh>
    <rPh sb="9" eb="11">
      <t>バアイ</t>
    </rPh>
    <rPh sb="11" eb="16">
      <t>ケンタイサイシュビ</t>
    </rPh>
    <phoneticPr fontId="1"/>
  </si>
  <si>
    <t>無症状⇒発症
した日</t>
    <rPh sb="0" eb="3">
      <t>ムショウジョウ</t>
    </rPh>
    <rPh sb="4" eb="6">
      <t>ハッショウ</t>
    </rPh>
    <rPh sb="9" eb="10">
      <t>ヒ</t>
    </rPh>
    <phoneticPr fontId="1"/>
  </si>
  <si>
    <t>SPO3：</t>
  </si>
  <si>
    <t>SPO4：</t>
  </si>
  <si>
    <t>SPO5：</t>
  </si>
  <si>
    <t>SPO6：</t>
  </si>
  <si>
    <t>SPO7：</t>
  </si>
  <si>
    <t>SPO8：</t>
  </si>
  <si>
    <t>SPO9：</t>
  </si>
  <si>
    <t>SPO10：</t>
  </si>
  <si>
    <t>SPO11：</t>
  </si>
  <si>
    <t>SPO12：</t>
  </si>
  <si>
    <t>SPO13：</t>
  </si>
  <si>
    <t>SPO14：</t>
  </si>
  <si>
    <t>SPO15：</t>
  </si>
  <si>
    <t>SPO16：</t>
  </si>
  <si>
    <t>SPO17：</t>
  </si>
  <si>
    <t>SPO18：</t>
  </si>
  <si>
    <t>SPO19：</t>
  </si>
  <si>
    <t>SPO20：</t>
  </si>
  <si>
    <t>SPO21：</t>
  </si>
  <si>
    <t>　スタッフ</t>
    <phoneticPr fontId="7"/>
  </si>
  <si>
    <t>患者区分</t>
    <rPh sb="0" eb="4">
      <t>カンジャクブン</t>
    </rPh>
    <phoneticPr fontId="16" alignment="center"/>
  </si>
  <si>
    <t>症状の有無</t>
    <rPh sb="0" eb="2">
      <t>ショウジョウ</t>
    </rPh>
    <rPh sb="3" eb="5">
      <t>ウム</t>
    </rPh>
    <phoneticPr fontId="16" alignment="center"/>
  </si>
  <si>
    <t>体温(℃)</t>
    <rPh sb="0" eb="2">
      <t>タイオン</t>
    </rPh>
    <phoneticPr fontId="1"/>
  </si>
  <si>
    <t>SpO₂(％)</t>
    <phoneticPr fontId="1"/>
  </si>
  <si>
    <t>症状
の有無</t>
    <rPh sb="0" eb="2">
      <t>ショウジョウ</t>
    </rPh>
    <rPh sb="4" eb="6">
      <t>ウム</t>
    </rPh>
    <phoneticPr fontId="1"/>
  </si>
  <si>
    <t>その他</t>
    <rPh sb="2" eb="3">
      <t>タ</t>
    </rPh>
    <phoneticPr fontId="1"/>
  </si>
  <si>
    <t>コロナ治療薬の投与</t>
    <rPh sb="3" eb="6">
      <t>チリョウヤク</t>
    </rPh>
    <rPh sb="7" eb="9">
      <t>トウヨ</t>
    </rPh>
    <phoneticPr fontId="16" alignment="noControl"/>
  </si>
  <si>
    <t>有</t>
    <rPh sb="0" eb="1">
      <t>アリ</t>
    </rPh>
    <phoneticPr fontId="16" alignment="noControl"/>
  </si>
  <si>
    <t>無</t>
    <rPh sb="0" eb="1">
      <t>ナシ</t>
    </rPh>
    <phoneticPr fontId="16" alignment="noControl"/>
  </si>
  <si>
    <t>様式３</t>
    <rPh sb="0" eb="2">
      <t>ヨウシキ</t>
    </rPh>
    <phoneticPr fontId="1"/>
  </si>
  <si>
    <t>健康観察シート（施設用）</t>
    <rPh sb="0" eb="4">
      <t>ケンコウカンサツ</t>
    </rPh>
    <rPh sb="8" eb="11">
      <t>シセツヨウ</t>
    </rPh>
    <phoneticPr fontId="1"/>
  </si>
  <si>
    <t>施設調査票（医療機関用）</t>
    <rPh sb="0" eb="5">
      <t>シセツチョウサヒョウ</t>
    </rPh>
    <rPh sb="6" eb="8">
      <t>イリョウ</t>
    </rPh>
    <rPh sb="8" eb="10">
      <t>キカン</t>
    </rPh>
    <rPh sb="10" eb="11">
      <t>ヨウ</t>
    </rPh>
    <rPh sb="11" eb="12">
      <t>セヨウ</t>
    </rPh>
    <phoneticPr fontId="1"/>
  </si>
  <si>
    <t>基本情報</t>
    <phoneticPr fontId="1"/>
  </si>
  <si>
    <t>　　　　　階　　　　　　　　　　　　　　</t>
    <rPh sb="5" eb="6">
      <t>カイ</t>
    </rPh>
    <phoneticPr fontId="1"/>
  </si>
  <si>
    <t>病棟</t>
    <rPh sb="0" eb="2">
      <t>ビョウトウ</t>
    </rPh>
    <phoneticPr fontId="1"/>
  </si>
  <si>
    <t>TEL　　</t>
    <phoneticPr fontId="1"/>
  </si>
  <si>
    <t>FAX</t>
    <phoneticPr fontId="1"/>
  </si>
  <si>
    <t>役職名</t>
    <rPh sb="0" eb="3">
      <t>ヤクショクメイ</t>
    </rPh>
    <phoneticPr fontId="1"/>
  </si>
  <si>
    <t>TEL</t>
    <phoneticPr fontId="1"/>
  </si>
  <si>
    <t>職員の定期検査
について</t>
    <rPh sb="0" eb="2">
      <t>ショクイン</t>
    </rPh>
    <rPh sb="3" eb="5">
      <t>テイキ</t>
    </rPh>
    <rPh sb="5" eb="7">
      <t>ケンサ</t>
    </rPh>
    <phoneticPr fontId="1"/>
  </si>
  <si>
    <t>定期検査</t>
    <rPh sb="0" eb="2">
      <t>テイキ</t>
    </rPh>
    <rPh sb="2" eb="4">
      <t>ケンサ</t>
    </rPh>
    <phoneticPr fontId="1"/>
  </si>
  <si>
    <t>検査方法</t>
    <rPh sb="0" eb="4">
      <t>ケンサホウホウ</t>
    </rPh>
    <phoneticPr fontId="1"/>
  </si>
  <si>
    <t>　　　　PCR</t>
    <phoneticPr fontId="1"/>
  </si>
  <si>
    <t>　　　　抗原定量</t>
    <rPh sb="4" eb="8">
      <t>コウゲンテイリョウ</t>
    </rPh>
    <phoneticPr fontId="1"/>
  </si>
  <si>
    <t>その他詳細</t>
    <rPh sb="2" eb="3">
      <t>タ</t>
    </rPh>
    <rPh sb="3" eb="5">
      <t>ショウサイ</t>
    </rPh>
    <phoneticPr fontId="1"/>
  </si>
  <si>
    <t>PPE在庫</t>
    <rPh sb="3" eb="5">
      <t>ザイコ</t>
    </rPh>
    <phoneticPr fontId="1"/>
  </si>
  <si>
    <t>　発生病棟概要</t>
    <rPh sb="1" eb="3">
      <t>ハッセイ</t>
    </rPh>
    <rPh sb="3" eb="5">
      <t>ビョウトウ</t>
    </rPh>
    <rPh sb="5" eb="7">
      <t>ガイヨウ</t>
    </rPh>
    <phoneticPr fontId="1"/>
  </si>
  <si>
    <t>陽性者数（入院患者）</t>
    <rPh sb="0" eb="3">
      <t>ヨウセイシャ</t>
    </rPh>
    <rPh sb="3" eb="4">
      <t>スウ</t>
    </rPh>
    <rPh sb="5" eb="7">
      <t>ニュウイン</t>
    </rPh>
    <rPh sb="7" eb="9">
      <t>カンジャ</t>
    </rPh>
    <phoneticPr fontId="1"/>
  </si>
  <si>
    <t>人数</t>
    <rPh sb="0" eb="2">
      <t>ニンズウ</t>
    </rPh>
    <phoneticPr fontId="1"/>
  </si>
  <si>
    <t>職員</t>
    <rPh sb="0" eb="2">
      <t>ショクイン</t>
    </rPh>
    <phoneticPr fontId="1"/>
  </si>
  <si>
    <t>入院患者</t>
    <rPh sb="0" eb="4">
      <t>ニュウインカンジャ</t>
    </rPh>
    <phoneticPr fontId="1"/>
  </si>
  <si>
    <t>他病棟との関わり</t>
    <rPh sb="1" eb="3">
      <t>ビョウトウ</t>
    </rPh>
    <rPh sb="5" eb="6">
      <t>カカ</t>
    </rPh>
    <phoneticPr fontId="1"/>
  </si>
  <si>
    <t>詳細：</t>
    <rPh sb="0" eb="2">
      <t>ショウサイ</t>
    </rPh>
    <phoneticPr fontId="1"/>
  </si>
  <si>
    <t>　感染対策の現状</t>
    <rPh sb="1" eb="5">
      <t>カンセンタイサク</t>
    </rPh>
    <rPh sb="6" eb="8">
      <t>ゲンジョウ</t>
    </rPh>
    <phoneticPr fontId="1"/>
  </si>
  <si>
    <t>　　未実施</t>
    <rPh sb="2" eb="3">
      <t>ミ</t>
    </rPh>
    <rPh sb="3" eb="5">
      <t>ジッシ</t>
    </rPh>
    <phoneticPr fontId="1"/>
  </si>
  <si>
    <t>　　その他</t>
    <rPh sb="4" eb="5">
      <t>タ</t>
    </rPh>
    <phoneticPr fontId="1"/>
  </si>
  <si>
    <t>濃厚接触者になり得る者の隔離状況</t>
    <rPh sb="0" eb="5">
      <t>ノウコウセッショクシャ</t>
    </rPh>
    <rPh sb="8" eb="9">
      <t>ウ</t>
    </rPh>
    <rPh sb="10" eb="11">
      <t>モノ</t>
    </rPh>
    <rPh sb="12" eb="14">
      <t>カクリ</t>
    </rPh>
    <rPh sb="14" eb="16">
      <t>ジョウキョウ</t>
    </rPh>
    <phoneticPr fontId="1"/>
  </si>
  <si>
    <t>　　実施予定</t>
    <rPh sb="2" eb="4">
      <t>ジッシ</t>
    </rPh>
    <rPh sb="4" eb="6">
      <t>ヨテイ</t>
    </rPh>
    <phoneticPr fontId="1"/>
  </si>
  <si>
    <t>　他に必要な書類</t>
    <rPh sb="1" eb="2">
      <t>タ</t>
    </rPh>
    <rPh sb="3" eb="5">
      <t>ヒツヨウ</t>
    </rPh>
    <rPh sb="6" eb="8">
      <t>ショルイ</t>
    </rPh>
    <phoneticPr fontId="1"/>
  </si>
  <si>
    <t>フロア図</t>
    <rPh sb="3" eb="4">
      <t>ズ</t>
    </rPh>
    <phoneticPr fontId="1"/>
  </si>
  <si>
    <t>ゾーニングを実施している場合は、フロア図内にゾーニングを書き込んでください</t>
    <rPh sb="6" eb="8">
      <t>ジッシ</t>
    </rPh>
    <rPh sb="12" eb="14">
      <t>バアイ</t>
    </rPh>
    <rPh sb="19" eb="20">
      <t>ズ</t>
    </rPh>
    <rPh sb="20" eb="21">
      <t>ナイ</t>
    </rPh>
    <rPh sb="28" eb="29">
      <t>カ</t>
    </rPh>
    <rPh sb="30" eb="31">
      <t>コ</t>
    </rPh>
    <phoneticPr fontId="1"/>
  </si>
  <si>
    <t>　自由記載</t>
    <rPh sb="1" eb="5">
      <t>ジユウキサイ</t>
    </rPh>
    <phoneticPr fontId="1"/>
  </si>
  <si>
    <t>　保健所記入欄</t>
    <rPh sb="1" eb="4">
      <t>ホケンショ</t>
    </rPh>
    <rPh sb="4" eb="6">
      <t>キニュウ</t>
    </rPh>
    <rPh sb="6" eb="7">
      <t>ラン</t>
    </rPh>
    <phoneticPr fontId="1"/>
  </si>
  <si>
    <t>クラスター報告</t>
    <rPh sb="5" eb="7">
      <t>ホウコク</t>
    </rPh>
    <phoneticPr fontId="1"/>
  </si>
  <si>
    <t>　　有</t>
    <rPh sb="2" eb="3">
      <t>ユウ</t>
    </rPh>
    <phoneticPr fontId="1"/>
  </si>
  <si>
    <t>（</t>
    <phoneticPr fontId="1"/>
  </si>
  <si>
    <t>）</t>
    <phoneticPr fontId="1"/>
  </si>
  <si>
    <t>　　無</t>
    <rPh sb="2" eb="3">
      <t>ム</t>
    </rPh>
    <phoneticPr fontId="1"/>
  </si>
  <si>
    <t>最終の陽性者数</t>
    <rPh sb="0" eb="2">
      <t>サイシュウ</t>
    </rPh>
    <rPh sb="3" eb="6">
      <t>ヨウセイシャ</t>
    </rPh>
    <rPh sb="6" eb="7">
      <t>スウ</t>
    </rPh>
    <phoneticPr fontId="1"/>
  </si>
  <si>
    <t>入居者</t>
    <rPh sb="0" eb="3">
      <t>ニュウキョシャ</t>
    </rPh>
    <phoneticPr fontId="1"/>
  </si>
  <si>
    <t>職員</t>
    <rPh sb="0" eb="2">
      <t>ショクイン</t>
    </rPh>
    <phoneticPr fontId="1"/>
  </si>
  <si>
    <t>計</t>
    <rPh sb="0" eb="1">
      <t>ケイ</t>
    </rPh>
    <phoneticPr fontId="1"/>
  </si>
  <si>
    <t>施設概要</t>
    <rPh sb="0" eb="2">
      <t>シセツ</t>
    </rPh>
    <rPh sb="2" eb="4">
      <t>ガイヨウ</t>
    </rPh>
    <phoneticPr fontId="1"/>
  </si>
  <si>
    <t>階建て</t>
    <rPh sb="0" eb="2">
      <t>カイダ</t>
    </rPh>
    <phoneticPr fontId="1"/>
  </si>
  <si>
    <t>施設の連絡先</t>
    <rPh sb="0" eb="2">
      <t>シセツ</t>
    </rPh>
    <phoneticPr fontId="1"/>
  </si>
  <si>
    <t>TEL　　　</t>
    <phoneticPr fontId="1"/>
  </si>
  <si>
    <t>携帯電話　　　　　　　　　</t>
    <rPh sb="0" eb="4">
      <t>ケイタイデンワ</t>
    </rPh>
    <phoneticPr fontId="1"/>
  </si>
  <si>
    <t>　　抗原定性（キット）</t>
    <rPh sb="2" eb="4">
      <t>コウゲン</t>
    </rPh>
    <rPh sb="4" eb="6">
      <t>テイセイ</t>
    </rPh>
    <phoneticPr fontId="1"/>
  </si>
  <si>
    <t>看護師の常駐</t>
    <rPh sb="0" eb="3">
      <t>カンゴシ</t>
    </rPh>
    <rPh sb="4" eb="6">
      <t>ジョウチュウ</t>
    </rPh>
    <phoneticPr fontId="1"/>
  </si>
  <si>
    <t>酸素投与</t>
    <rPh sb="0" eb="2">
      <t>サンソ</t>
    </rPh>
    <rPh sb="2" eb="4">
      <t>トウヨ</t>
    </rPh>
    <phoneticPr fontId="1"/>
  </si>
  <si>
    <t>連携医療機関</t>
    <rPh sb="0" eb="2">
      <t>レンケイ</t>
    </rPh>
    <rPh sb="2" eb="6">
      <t>イリョウキカン</t>
    </rPh>
    <phoneticPr fontId="1"/>
  </si>
  <si>
    <t>対応終了日</t>
    <rPh sb="0" eb="5">
      <t>タイオウシュウリョウビ</t>
    </rPh>
    <phoneticPr fontId="1"/>
  </si>
  <si>
    <t>施設名</t>
    <rPh sb="0" eb="3">
      <t>シセツメイ</t>
    </rPh>
    <phoneticPr fontId="16" alignment="noControl"/>
  </si>
  <si>
    <t>施設名</t>
    <rPh sb="0" eb="3">
      <t>シセツメイ</t>
    </rPh>
    <phoneticPr fontId="1"/>
  </si>
  <si>
    <t>点滴</t>
    <rPh sb="0" eb="2">
      <t>テンテキ</t>
    </rPh>
    <phoneticPr fontId="1"/>
  </si>
  <si>
    <t>様式２</t>
    <rPh sb="0" eb="2">
      <t>ヨウシキ</t>
    </rPh>
    <phoneticPr fontId="16" alignment="noControl"/>
  </si>
  <si>
    <t>報告時の人数</t>
    <rPh sb="0" eb="3">
      <t>ホウコクジ</t>
    </rPh>
    <rPh sb="4" eb="5">
      <t>ニン</t>
    </rPh>
    <rPh sb="5" eb="6">
      <t>スウ</t>
    </rPh>
    <phoneticPr fontId="1"/>
  </si>
  <si>
    <t>　　　　更衣室</t>
    <rPh sb="4" eb="7">
      <t>コウイシツ</t>
    </rPh>
    <phoneticPr fontId="1"/>
  </si>
  <si>
    <t>　　　休憩室</t>
    <rPh sb="3" eb="6">
      <t>キュウケイシツ</t>
    </rPh>
    <phoneticPr fontId="1"/>
  </si>
  <si>
    <t>　　事務所</t>
    <rPh sb="2" eb="5">
      <t>ジムショ</t>
    </rPh>
    <phoneticPr fontId="1"/>
  </si>
  <si>
    <t>　　なし</t>
    <phoneticPr fontId="1"/>
  </si>
  <si>
    <t>　　不足</t>
    <rPh sb="2" eb="4">
      <t>フソク</t>
    </rPh>
    <phoneticPr fontId="1"/>
  </si>
  <si>
    <t>No</t>
    <phoneticPr fontId="16" alignment="noControl"/>
  </si>
  <si>
    <t>陽性者リスト（施設用）</t>
    <rPh sb="0" eb="3">
      <t>ヨウセイシャ</t>
    </rPh>
    <rPh sb="7" eb="10">
      <t>シセツヨウ</t>
    </rPh>
    <phoneticPr fontId="16" alignment="noControl"/>
  </si>
  <si>
    <t>陽性者のいるフロアの職員数</t>
    <rPh sb="0" eb="3">
      <t>ヨウセイシャ</t>
    </rPh>
    <rPh sb="10" eb="12">
      <t>ショクイン</t>
    </rPh>
    <rPh sb="12" eb="13">
      <t>スウ</t>
    </rPh>
    <phoneticPr fontId="1"/>
  </si>
  <si>
    <t>陽性者のいるフロアの入居者数</t>
    <rPh sb="0" eb="3">
      <t>ヨウセイシャ</t>
    </rPh>
    <rPh sb="10" eb="13">
      <t>ニュウキョシャ</t>
    </rPh>
    <rPh sb="13" eb="14">
      <t>スウ</t>
    </rPh>
    <phoneticPr fontId="1"/>
  </si>
  <si>
    <t>詳細</t>
    <rPh sb="0" eb="2">
      <t>ショウサイ</t>
    </rPh>
    <phoneticPr fontId="1"/>
  </si>
  <si>
    <t>ありの場合その医療機関名：</t>
    <rPh sb="3" eb="5">
      <t>バアイ</t>
    </rPh>
    <rPh sb="7" eb="12">
      <t>イリョウキカンメイ</t>
    </rPh>
    <phoneticPr fontId="1"/>
  </si>
  <si>
    <t>無</t>
    <phoneticPr fontId="1"/>
  </si>
  <si>
    <t>有</t>
    <phoneticPr fontId="1"/>
  </si>
  <si>
    <t>有</t>
    <rPh sb="0" eb="1">
      <t>ア</t>
    </rPh>
    <phoneticPr fontId="1"/>
  </si>
  <si>
    <r>
      <t xml:space="preserve">窓口担当者
</t>
    </r>
    <r>
      <rPr>
        <b/>
        <sz val="9"/>
        <color theme="1"/>
        <rFont val="HGPｺﾞｼｯｸM"/>
        <family val="3"/>
        <charset val="128"/>
      </rPr>
      <t>(休暇もあると思うので2人お願いします)</t>
    </r>
    <rPh sb="0" eb="5">
      <t>マドグチタントウシャ</t>
    </rPh>
    <rPh sb="7" eb="9">
      <t>キュウカ</t>
    </rPh>
    <rPh sb="13" eb="14">
      <t>オモ</t>
    </rPh>
    <rPh sb="18" eb="19">
      <t>ニン</t>
    </rPh>
    <rPh sb="20" eb="21">
      <t>ネガ</t>
    </rPh>
    <phoneticPr fontId="1"/>
  </si>
  <si>
    <t>①　役職名</t>
    <rPh sb="2" eb="5">
      <t>ヤクショクメイ</t>
    </rPh>
    <phoneticPr fontId="1"/>
  </si>
  <si>
    <t>②　役職名</t>
    <rPh sb="2" eb="5">
      <t>ヤクショクメイ</t>
    </rPh>
    <phoneticPr fontId="1"/>
  </si>
  <si>
    <t>２．発生施設概要</t>
    <rPh sb="2" eb="4">
      <t>ハッセイ</t>
    </rPh>
    <rPh sb="4" eb="6">
      <t>シセツ</t>
    </rPh>
    <rPh sb="6" eb="8">
      <t>ガイヨウ</t>
    </rPh>
    <phoneticPr fontId="1"/>
  </si>
  <si>
    <t>初発陽性者</t>
    <rPh sb="0" eb="2">
      <t>ショハツ</t>
    </rPh>
    <rPh sb="2" eb="5">
      <t>ヨウセイシャ</t>
    </rPh>
    <phoneticPr fontId="1"/>
  </si>
  <si>
    <t>ゾーニングの実施について</t>
    <rPh sb="6" eb="8">
      <t>ジッシ</t>
    </rPh>
    <phoneticPr fontId="1"/>
  </si>
  <si>
    <t>PPE着脱の再確認</t>
    <rPh sb="3" eb="5">
      <t>チャクダツ</t>
    </rPh>
    <rPh sb="6" eb="7">
      <t>サイ</t>
    </rPh>
    <rPh sb="7" eb="9">
      <t>カクニン</t>
    </rPh>
    <phoneticPr fontId="1"/>
  </si>
  <si>
    <t>経過記録</t>
    <rPh sb="0" eb="2">
      <t>ケイカ</t>
    </rPh>
    <rPh sb="2" eb="4">
      <t>キロク</t>
    </rPh>
    <phoneticPr fontId="1"/>
  </si>
  <si>
    <t>緊急時の対応についての共有</t>
    <rPh sb="0" eb="3">
      <t>キンキュウジ</t>
    </rPh>
    <rPh sb="4" eb="6">
      <t>タイオウ</t>
    </rPh>
    <rPh sb="11" eb="13">
      <t>キョウユウ</t>
    </rPh>
    <phoneticPr fontId="1"/>
  </si>
  <si>
    <t>食堂</t>
    <rPh sb="0" eb="2">
      <t>ショクドウ</t>
    </rPh>
    <phoneticPr fontId="1"/>
  </si>
  <si>
    <t>マスク</t>
    <phoneticPr fontId="1"/>
  </si>
  <si>
    <t>手袋</t>
    <rPh sb="0" eb="2">
      <t>テブクロ</t>
    </rPh>
    <phoneticPr fontId="1"/>
  </si>
  <si>
    <t>ガウン</t>
    <phoneticPr fontId="1"/>
  </si>
  <si>
    <t>在庫が十分ある物に✓</t>
    <rPh sb="0" eb="2">
      <t>ザイコ</t>
    </rPh>
    <rPh sb="3" eb="5">
      <t>ジュウブン</t>
    </rPh>
    <rPh sb="7" eb="8">
      <t>モノ</t>
    </rPh>
    <phoneticPr fontId="1"/>
  </si>
  <si>
    <t>　消毒薬</t>
    <rPh sb="1" eb="4">
      <t>ショウドクヤク</t>
    </rPh>
    <phoneticPr fontId="1"/>
  </si>
  <si>
    <t>　キャップ</t>
    <phoneticPr fontId="1"/>
  </si>
  <si>
    <t>その他の場合：</t>
    <rPh sb="2" eb="3">
      <t>タ</t>
    </rPh>
    <rPh sb="4" eb="6">
      <t>バアイ</t>
    </rPh>
    <phoneticPr fontId="1"/>
  </si>
  <si>
    <t>浴室</t>
    <rPh sb="0" eb="2">
      <t>ヨクシツ</t>
    </rPh>
    <phoneticPr fontId="1"/>
  </si>
  <si>
    <t>なし</t>
    <phoneticPr fontId="1"/>
  </si>
  <si>
    <t>　デイルーム</t>
    <phoneticPr fontId="1"/>
  </si>
  <si>
    <t>他フロア入居者との接点
（複数回答可）</t>
    <rPh sb="9" eb="11">
      <t>セッテン</t>
    </rPh>
    <rPh sb="13" eb="17">
      <t>フクスウカイトウ</t>
    </rPh>
    <rPh sb="17" eb="18">
      <t>カ</t>
    </rPh>
    <phoneticPr fontId="1"/>
  </si>
  <si>
    <t>その他の場合：</t>
    <rPh sb="2" eb="3">
      <t>タ</t>
    </rPh>
    <rPh sb="4" eb="6">
      <t>バアイ</t>
    </rPh>
    <phoneticPr fontId="1"/>
  </si>
  <si>
    <t>その他</t>
    <rPh sb="2" eb="3">
      <t>タ</t>
    </rPh>
    <phoneticPr fontId="1"/>
  </si>
  <si>
    <t>他フロア職員との接点
（複数回答可）</t>
    <rPh sb="4" eb="6">
      <t>ショクイン</t>
    </rPh>
    <rPh sb="8" eb="10">
      <t>セッテン</t>
    </rPh>
    <rPh sb="12" eb="16">
      <t>フクスウカイトウ</t>
    </rPh>
    <rPh sb="16" eb="17">
      <t>カ</t>
    </rPh>
    <phoneticPr fontId="1"/>
  </si>
  <si>
    <t>　　フロア図の送付を依頼した</t>
    <rPh sb="5" eb="6">
      <t>ズ</t>
    </rPh>
    <rPh sb="7" eb="9">
      <t>ソウフ</t>
    </rPh>
    <rPh sb="10" eb="12">
      <t>イライ</t>
    </rPh>
    <phoneticPr fontId="1"/>
  </si>
  <si>
    <t>　　保健所の連絡先を伝えた</t>
    <rPh sb="2" eb="5">
      <t>ホケンショ</t>
    </rPh>
    <rPh sb="6" eb="9">
      <t>レンラクサキ</t>
    </rPh>
    <rPh sb="10" eb="11">
      <t>ツタ</t>
    </rPh>
    <phoneticPr fontId="1"/>
  </si>
  <si>
    <t>　　共有済</t>
    <rPh sb="2" eb="5">
      <t>キョウユウズ</t>
    </rPh>
    <phoneticPr fontId="1"/>
  </si>
  <si>
    <t>　　検討中</t>
    <rPh sb="2" eb="5">
      <t>ケントウチュウ</t>
    </rPh>
    <phoneticPr fontId="1"/>
  </si>
  <si>
    <t>　　未共有</t>
    <rPh sb="2" eb="3">
      <t>ミ</t>
    </rPh>
    <rPh sb="3" eb="5">
      <t>キョウユウ</t>
    </rPh>
    <phoneticPr fontId="1"/>
  </si>
  <si>
    <t>施設調査票（福祉施設用）</t>
    <rPh sb="0" eb="5">
      <t>シセツチョウサヒョウ</t>
    </rPh>
    <rPh sb="6" eb="8">
      <t>フクシ</t>
    </rPh>
    <rPh sb="8" eb="10">
      <t>シセツ</t>
    </rPh>
    <rPh sb="10" eb="11">
      <t>ヨウ</t>
    </rPh>
    <phoneticPr fontId="1"/>
  </si>
  <si>
    <t>調査日時：</t>
    <rPh sb="0" eb="4">
      <t>チョウサニチジ</t>
    </rPh>
    <phoneticPr fontId="1"/>
  </si>
  <si>
    <t>調査担当者：</t>
    <rPh sb="0" eb="2">
      <t>チョウサ</t>
    </rPh>
    <rPh sb="2" eb="5">
      <t>タントウシャ</t>
    </rPh>
    <phoneticPr fontId="1"/>
  </si>
  <si>
    <t>往診の可否</t>
    <rPh sb="0" eb="2">
      <t>オウシン</t>
    </rPh>
    <rPh sb="3" eb="5">
      <t>カヒ</t>
    </rPh>
    <phoneticPr fontId="1"/>
  </si>
  <si>
    <t>詳細：</t>
    <rPh sb="0" eb="2">
      <t>ショウサイ</t>
    </rPh>
    <phoneticPr fontId="1"/>
  </si>
  <si>
    <t xml:space="preserve"> 　その他</t>
    <rPh sb="4" eb="5">
      <t>タ</t>
    </rPh>
    <phoneticPr fontId="1"/>
  </si>
  <si>
    <t>初発が入居者の場合は
感染経路</t>
    <phoneticPr fontId="1"/>
  </si>
  <si>
    <t>その他の場合：</t>
    <rPh sb="2" eb="3">
      <t>タ</t>
    </rPh>
    <rPh sb="4" eb="6">
      <t>バアイ</t>
    </rPh>
    <phoneticPr fontId="1"/>
  </si>
  <si>
    <r>
      <t xml:space="preserve">コロナ治療薬投与
</t>
    </r>
    <r>
      <rPr>
        <b/>
        <sz val="9"/>
        <color theme="1"/>
        <rFont val="HGPｺﾞｼｯｸM"/>
        <family val="3"/>
        <charset val="128"/>
      </rPr>
      <t>(ラゲブリオ,パキロビット等)</t>
    </r>
    <rPh sb="3" eb="6">
      <t>チリョウヤク</t>
    </rPh>
    <rPh sb="6" eb="8">
      <t>トウヨ</t>
    </rPh>
    <rPh sb="22" eb="23">
      <t>トウ</t>
    </rPh>
    <phoneticPr fontId="1"/>
  </si>
  <si>
    <t>対応終了日（施設解除日）</t>
    <rPh sb="0" eb="5">
      <t>タイオウシュウリョウビ</t>
    </rPh>
    <rPh sb="6" eb="8">
      <t>シセツ</t>
    </rPh>
    <rPh sb="8" eb="11">
      <t>カイジョビ</t>
    </rPh>
    <phoneticPr fontId="1"/>
  </si>
  <si>
    <t>感染の可能性がある者の隔離</t>
    <rPh sb="0" eb="2">
      <t>カンセン</t>
    </rPh>
    <rPh sb="3" eb="5">
      <t>カノウ</t>
    </rPh>
    <rPh sb="5" eb="6">
      <t>セイ</t>
    </rPh>
    <rPh sb="9" eb="10">
      <t>モノ</t>
    </rPh>
    <rPh sb="11" eb="13">
      <t>カクリ</t>
    </rPh>
    <phoneticPr fontId="1"/>
  </si>
  <si>
    <t>年齢</t>
    <rPh sb="0" eb="2">
      <t>ネンレイ</t>
    </rPh>
    <phoneticPr fontId="1"/>
  </si>
  <si>
    <t>注意！と表示された場合は患者様の呼吸苦等がないか確認し、主治医に相談して下さい。</t>
    <rPh sb="0" eb="2">
      <t>チュウイ</t>
    </rPh>
    <rPh sb="4" eb="6">
      <t>ヒョウジ</t>
    </rPh>
    <rPh sb="9" eb="11">
      <t>バアイ</t>
    </rPh>
    <rPh sb="12" eb="14">
      <t>カンジャ</t>
    </rPh>
    <rPh sb="14" eb="15">
      <t>サマ</t>
    </rPh>
    <rPh sb="16" eb="19">
      <t>コキュウク</t>
    </rPh>
    <rPh sb="19" eb="20">
      <t>トウ</t>
    </rPh>
    <rPh sb="24" eb="26">
      <t>カクニン</t>
    </rPh>
    <rPh sb="28" eb="31">
      <t>シュジイ</t>
    </rPh>
    <rPh sb="32" eb="34">
      <t>ソウダン</t>
    </rPh>
    <rPh sb="36" eb="37">
      <t>クダ</t>
    </rPh>
    <phoneticPr fontId="1"/>
  </si>
  <si>
    <t>この様式は施設での健康観察にご利用ください</t>
    <rPh sb="2" eb="4">
      <t>ヨウシキ</t>
    </rPh>
    <rPh sb="5" eb="7">
      <t>シセツ</t>
    </rPh>
    <rPh sb="9" eb="13">
      <t>ケンコウカンサツ</t>
    </rPh>
    <rPh sb="15" eb="17">
      <t>リヨウ</t>
    </rPh>
    <phoneticPr fontId="1"/>
  </si>
  <si>
    <t>発症後
10日目</t>
    <rPh sb="0" eb="3">
      <t>ハッショウゴ</t>
    </rPh>
    <rPh sb="6" eb="8">
      <t>カメ</t>
    </rPh>
    <phoneticPr fontId="1"/>
  </si>
  <si>
    <t>　　新規陽性判明時の連絡を依頼した</t>
    <phoneticPr fontId="1"/>
  </si>
  <si>
    <t>　　緊急時対応の確認・説明をした</t>
    <phoneticPr fontId="1"/>
  </si>
  <si>
    <t>陽性者氏名</t>
    <rPh sb="0" eb="3">
      <t>ヨウセイシャ</t>
    </rPh>
    <rPh sb="3" eb="5">
      <t>シメイ</t>
    </rPh>
    <phoneticPr fontId="1"/>
  </si>
  <si>
    <t xml:space="preserve">    市ホームページの案内をした</t>
    <rPh sb="4" eb="5">
      <t>シ</t>
    </rPh>
    <rPh sb="12" eb="14">
      <t>アンナイ</t>
    </rPh>
    <phoneticPr fontId="1"/>
  </si>
  <si>
    <t>　　</t>
    <phoneticPr fontId="1"/>
  </si>
  <si>
    <t>市ホームページの活用</t>
    <rPh sb="0" eb="1">
      <t>シ</t>
    </rPh>
    <rPh sb="8" eb="10">
      <t>カツヨウ</t>
    </rPh>
    <phoneticPr fontId="1"/>
  </si>
  <si>
    <t>　　有（　 / 　）</t>
    <rPh sb="2" eb="3">
      <t>ユウ</t>
    </rPh>
    <phoneticPr fontId="1"/>
  </si>
  <si>
    <t>　　　あり　　　なし（　　　　　　　）</t>
    <phoneticPr fontId="1"/>
  </si>
  <si>
    <t>１．基本情報</t>
    <phoneticPr fontId="1"/>
  </si>
  <si>
    <t>～他に準備いただきたい書類～</t>
    <rPh sb="1" eb="2">
      <t>タ</t>
    </rPh>
    <rPh sb="3" eb="5">
      <t>ジュンビ</t>
    </rPh>
    <rPh sb="11" eb="13">
      <t>ショルイ</t>
    </rPh>
    <phoneticPr fontId="1"/>
  </si>
  <si>
    <r>
      <t>食事の配席図</t>
    </r>
    <r>
      <rPr>
        <sz val="12"/>
        <color theme="1"/>
        <rFont val="HGPｺﾞｼｯｸM"/>
        <family val="3"/>
        <charset val="128"/>
      </rPr>
      <t>：食堂で集まって食事をしている施設で、陽性の入居者が複数出ている場合</t>
    </r>
    <rPh sb="0" eb="2">
      <t>ショクジ</t>
    </rPh>
    <rPh sb="3" eb="6">
      <t>ハイセキズ</t>
    </rPh>
    <phoneticPr fontId="1"/>
  </si>
  <si>
    <r>
      <t>フロア図　　　 ：</t>
    </r>
    <r>
      <rPr>
        <sz val="12"/>
        <color theme="1"/>
        <rFont val="HGPｺﾞｼｯｸM"/>
        <family val="3"/>
        <charset val="128"/>
      </rPr>
      <t>ゾーニングを実施している場合は、フロア図内にゾーニングを書き込んでください</t>
    </r>
    <rPh sb="3" eb="4">
      <t>ズ</t>
    </rPh>
    <phoneticPr fontId="1"/>
  </si>
  <si>
    <t>　感染対策等の確認</t>
    <rPh sb="1" eb="5">
      <t>カンセンタイサク</t>
    </rPh>
    <rPh sb="5" eb="6">
      <t>トウ</t>
    </rPh>
    <rPh sb="7" eb="9">
      <t>カクニン</t>
    </rPh>
    <phoneticPr fontId="1"/>
  </si>
  <si>
    <t>・・・・・・・・・・・・・・・・・・・・・・・・・・・・・・・・・・・・・・・・・・・・・・以下保健所記入欄・・・・・・・・・・・・・・・・・・・・・・・・・・・・・・・・・・・・・・・・・・・・・・・・・</t>
    <rPh sb="46" eb="48">
      <t>イカ</t>
    </rPh>
    <rPh sb="48" eb="51">
      <t>ホケンショ</t>
    </rPh>
    <rPh sb="51" eb="53">
      <t>キニュウ</t>
    </rPh>
    <rPh sb="53" eb="54">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</si>
</sst>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numFmt numFmtId="177" formatCode="m&quot;月&quot;d&quot;日&quot;;@"/>
    <numFmt numFmtId="178" formatCode="m/d;@"/>
    <numFmt numFmtId="179" formatCode="[$-411]ggge&quot;年&quot;m&quot;月&quot;d&quot;日&quot;;@"/>
    <numFmt numFmtId="180" formatCode="##&quot;人&quot;"/>
    <numFmt numFmtId="181" formatCode="yyyy&quot;年&quot;m&quot;月&quot;d&quot;日&quot;;@"/>
    <numFmt numFmtId="182" formatCode="0&quot;人&quot;"/>
  </numFmts>
  <fonts count="49"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22"/>
      <color theme="1"/>
      <name val="游ゴシック"/>
      <family val="3"/>
      <charset val="128"/>
      <scheme val="minor"/>
    </font>
    <font>
      <sz val="10"/>
      <color theme="1"/>
      <name val="游ゴシック"/>
      <family val="2"/>
      <charset val="128"/>
      <scheme val="minor"/>
    </font>
    <font>
      <b/>
      <sz val="14"/>
      <color theme="1"/>
      <name val="游ゴシック"/>
      <family val="3"/>
      <charset val="128"/>
      <scheme val="minor"/>
    </font>
    <font>
      <b/>
      <sz val="12"/>
      <color theme="1"/>
      <name val="游ゴシック"/>
      <family val="3"/>
      <charset val="128"/>
      <scheme val="minor"/>
    </font>
    <font>
      <sz val="10"/>
      <name val="游ゴシック"/>
      <family val="2"/>
      <charset val="128"/>
      <scheme val="minor"/>
    </font>
    <font>
      <b/>
      <sz val="12"/>
      <color rgb="FFFF0000"/>
      <name val="游ゴシック"/>
      <family val="3"/>
      <charset val="128"/>
      <scheme val="minor"/>
    </font>
    <font>
      <b/>
      <sz val="20"/>
      <color theme="1"/>
      <name val="游ゴシック"/>
      <family val="3"/>
      <charset val="128"/>
      <scheme val="minor"/>
    </font>
    <font>
      <b/>
      <u val="double"/>
      <sz val="10"/>
      <color theme="1"/>
      <name val="游ゴシック"/>
      <family val="3"/>
      <charset val="128"/>
      <scheme val="minor"/>
    </font>
    <font>
      <sz val="11"/>
      <color rgb="FFFF0000"/>
      <name val="游ゴシック"/>
      <family val="2"/>
      <charset val="128"/>
      <scheme val="minor"/>
    </font>
    <font>
      <b/>
      <sz val="10"/>
      <color theme="1"/>
      <name val="游ゴシック"/>
      <family val="3"/>
      <charset val="128"/>
      <scheme val="minor"/>
    </font>
    <font>
      <sz val="9"/>
      <color rgb="FF000000"/>
      <name val="Meiryo UI"/>
      <family val="3"/>
      <charset val="128"/>
    </font>
    <font>
      <sz val="8"/>
      <name val="游ゴシック"/>
      <family val="2"/>
      <charset val="128"/>
      <scheme val="minor"/>
    </font>
    <font>
      <b/>
      <u val="double"/>
      <sz val="11"/>
      <color theme="1"/>
      <name val="游ゴシック"/>
      <family val="3"/>
      <charset val="128"/>
      <scheme val="minor"/>
    </font>
    <font>
      <b/>
      <sz val="6"/>
      <name val="游ゴシック"/>
      <family val="3"/>
      <charset val="128"/>
      <scheme val="minor"/>
    </font>
    <font>
      <sz val="9"/>
      <color theme="1"/>
      <name val="游ゴシック"/>
      <family val="2"/>
      <charset val="128"/>
      <scheme val="minor"/>
    </font>
    <font>
      <sz val="10"/>
      <name val="ＭＳ ゴシック"/>
      <family val="3"/>
      <charset val="128"/>
    </font>
    <font>
      <b/>
      <sz val="20"/>
      <color theme="1"/>
      <name val="HGPｺﾞｼｯｸM"/>
      <family val="3"/>
      <charset val="128"/>
    </font>
    <font>
      <sz val="11"/>
      <color theme="1"/>
      <name val="HGPｺﾞｼｯｸM"/>
      <family val="3"/>
      <charset val="128"/>
    </font>
    <font>
      <b/>
      <sz val="14"/>
      <color theme="1"/>
      <name val="HGPｺﾞｼｯｸM"/>
      <family val="3"/>
      <charset val="128"/>
    </font>
    <font>
      <b/>
      <sz val="11.5"/>
      <color theme="1"/>
      <name val="HGPｺﾞｼｯｸM"/>
      <family val="3"/>
      <charset val="128"/>
    </font>
    <font>
      <sz val="11.5"/>
      <color theme="1"/>
      <name val="HGPｺﾞｼｯｸM"/>
      <family val="3"/>
      <charset val="128"/>
    </font>
    <font>
      <b/>
      <sz val="11"/>
      <color theme="1"/>
      <name val="HGPｺﾞｼｯｸM"/>
      <family val="3"/>
      <charset val="128"/>
    </font>
    <font>
      <b/>
      <sz val="11.5"/>
      <color rgb="FFFF0000"/>
      <name val="HGPｺﾞｼｯｸM"/>
      <family val="3"/>
      <charset val="128"/>
    </font>
    <font>
      <b/>
      <sz val="8"/>
      <color theme="1"/>
      <name val="HGPｺﾞｼｯｸM"/>
      <family val="3"/>
      <charset val="128"/>
    </font>
    <font>
      <sz val="10"/>
      <color theme="1"/>
      <name val="HGPｺﾞｼｯｸM"/>
      <family val="3"/>
      <charset val="128"/>
    </font>
    <font>
      <b/>
      <sz val="10"/>
      <color theme="1"/>
      <name val="HGPｺﾞｼｯｸM"/>
      <family val="3"/>
      <charset val="128"/>
    </font>
    <font>
      <sz val="8"/>
      <color theme="1"/>
      <name val="HGPｺﾞｼｯｸM"/>
      <family val="3"/>
      <charset val="128"/>
    </font>
    <font>
      <sz val="9"/>
      <color theme="1"/>
      <name val="HGPｺﾞｼｯｸM"/>
      <family val="3"/>
      <charset val="128"/>
    </font>
    <font>
      <b/>
      <sz val="9"/>
      <color theme="1"/>
      <name val="HGPｺﾞｼｯｸM"/>
      <family val="3"/>
      <charset val="128"/>
    </font>
    <font>
      <b/>
      <sz val="16"/>
      <color theme="1"/>
      <name val="游ゴシック"/>
      <family val="3"/>
      <charset val="128"/>
      <scheme val="minor"/>
    </font>
    <font>
      <b/>
      <sz val="12"/>
      <color theme="1"/>
      <name val="HGPｺﾞｼｯｸM"/>
      <family val="3"/>
      <charset val="128"/>
    </font>
    <font>
      <sz val="8"/>
      <name val="ＭＳ ゴシック"/>
      <family val="3"/>
      <charset val="128"/>
    </font>
    <font>
      <b/>
      <sz val="11.5"/>
      <color theme="1"/>
      <name val="HGP創英角ﾎﾟｯﾌﾟ体"/>
      <family val="3"/>
      <charset val="128"/>
    </font>
    <font>
      <sz val="11"/>
      <color theme="1"/>
      <name val="HGP創英角ﾎﾟｯﾌﾟ体"/>
      <family val="3"/>
      <charset val="128"/>
    </font>
    <font>
      <b/>
      <sz val="11.5"/>
      <color theme="1"/>
      <name val="BIZ UDPゴシック"/>
      <family val="3"/>
      <charset val="128"/>
    </font>
    <font>
      <b/>
      <sz val="16"/>
      <color theme="1"/>
      <name val="BIZ UDPゴシック"/>
      <family val="3"/>
      <charset val="128"/>
    </font>
    <font>
      <b/>
      <sz val="11"/>
      <color theme="1"/>
      <name val="BIZ UDPゴシック"/>
      <family val="3"/>
      <charset val="128"/>
    </font>
    <font>
      <sz val="11.5"/>
      <color theme="1"/>
      <name val="BIZ UDPゴシック"/>
      <family val="3"/>
      <charset val="128"/>
    </font>
    <font>
      <sz val="11"/>
      <color theme="1"/>
      <name val="BIZ UDPゴシック"/>
      <family val="3"/>
      <charset val="128"/>
    </font>
    <font>
      <sz val="10"/>
      <color theme="1"/>
      <name val="BIZ UDPゴシック"/>
      <family val="3"/>
      <charset val="128"/>
    </font>
    <font>
      <b/>
      <sz val="8"/>
      <color theme="1"/>
      <name val="BIZ UDPゴシック"/>
      <family val="3"/>
      <charset val="128"/>
    </font>
    <font>
      <b/>
      <sz val="12"/>
      <color theme="1"/>
      <name val="BIZ UDPゴシック"/>
      <family val="3"/>
      <charset val="128"/>
    </font>
    <font>
      <b/>
      <sz val="8"/>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2"/>
      <color theme="1"/>
      <name val="HGPｺﾞｼｯｸM"/>
      <family val="3"/>
      <charset val="128"/>
    </font>
  </fonts>
  <fills count="9">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mediumGray"/>
    </fill>
    <fill>
      <patternFill patternType="solid">
        <fgColor indexed="65"/>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dashed">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thin">
        <color indexed="64"/>
      </left>
      <right style="thin">
        <color indexed="64"/>
      </right>
      <top/>
      <bottom style="dashDot">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dashDot">
        <color indexed="64"/>
      </bottom>
      <diagonal/>
    </border>
    <border>
      <left/>
      <right style="thin">
        <color indexed="64"/>
      </right>
      <top/>
      <bottom style="dashDot">
        <color indexed="64"/>
      </bottom>
      <diagonal/>
    </border>
    <border>
      <left/>
      <right style="thin">
        <color indexed="64"/>
      </right>
      <top style="thin">
        <color indexed="64"/>
      </top>
      <bottom style="dashDot">
        <color indexed="64"/>
      </bottom>
      <diagonal/>
    </border>
    <border>
      <left style="thin">
        <color indexed="64"/>
      </left>
      <right/>
      <top style="thin">
        <color indexed="64"/>
      </top>
      <bottom style="dashDot">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medium">
        <color indexed="64"/>
      </top>
      <bottom style="medium">
        <color indexed="64"/>
      </bottom>
      <diagonal/>
    </border>
    <border>
      <left style="thin">
        <color indexed="64"/>
      </left>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18" fillId="0" borderId="0"/>
  </cellStyleXfs>
  <cellXfs count="461">
    <xf numFmtId="0" fontId="0" fillId="0" borderId="0" xfId="0">
      <alignment vertical="center"/>
    </xf>
    <xf numFmtId="0" fontId="2" fillId="0" borderId="0" xfId="0" applyFont="1">
      <alignment vertical="center"/>
    </xf>
    <xf numFmtId="0" fontId="4" fillId="0" borderId="0" xfId="0" applyFont="1" applyAlignment="1">
      <alignment vertical="center" wrapText="1"/>
    </xf>
    <xf numFmtId="0" fontId="0" fillId="0" borderId="1" xfId="0" applyBorder="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4" xfId="0" applyBorder="1">
      <alignment vertical="center"/>
    </xf>
    <xf numFmtId="0" fontId="10" fillId="0" borderId="1" xfId="0" applyFont="1" applyBorder="1" applyAlignment="1">
      <alignment horizontal="right" vertical="center" wrapText="1"/>
    </xf>
    <xf numFmtId="0" fontId="0" fillId="0" borderId="0" xfId="0" applyAlignment="1">
      <alignment vertical="center"/>
    </xf>
    <xf numFmtId="56" fontId="11" fillId="0" borderId="1" xfId="0" applyNumberFormat="1" applyFont="1" applyFill="1" applyBorder="1" applyAlignment="1">
      <alignment horizontal="center" vertical="center"/>
    </xf>
    <xf numFmtId="0" fontId="1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53" xfId="0" applyFont="1" applyBorder="1" applyAlignment="1">
      <alignment horizontal="center" vertical="center"/>
    </xf>
    <xf numFmtId="0" fontId="2" fillId="0" borderId="57" xfId="0" applyFont="1" applyBorder="1" applyAlignment="1">
      <alignment horizontal="center" vertical="center"/>
    </xf>
    <xf numFmtId="0" fontId="2" fillId="0" borderId="54" xfId="0" applyFont="1" applyBorder="1" applyAlignment="1">
      <alignment horizontal="center" vertical="center"/>
    </xf>
    <xf numFmtId="0" fontId="3" fillId="0" borderId="8" xfId="0" applyFont="1" applyBorder="1" applyAlignment="1">
      <alignment horizontal="center" vertical="center"/>
    </xf>
    <xf numFmtId="0" fontId="0" fillId="0" borderId="0" xfId="0" applyAlignment="1">
      <alignment vertical="center" wrapText="1"/>
    </xf>
    <xf numFmtId="0" fontId="4" fillId="0" borderId="61" xfId="0" applyFont="1" applyBorder="1" applyAlignment="1">
      <alignment vertical="center" wrapText="1"/>
    </xf>
    <xf numFmtId="0" fontId="4" fillId="0" borderId="0" xfId="0" applyFont="1" applyBorder="1" applyAlignment="1">
      <alignment vertical="center" wrapText="1"/>
    </xf>
    <xf numFmtId="0" fontId="4" fillId="0" borderId="62" xfId="0" applyFont="1" applyBorder="1" applyAlignment="1">
      <alignment vertical="center" wrapText="1"/>
    </xf>
    <xf numFmtId="0" fontId="6" fillId="0" borderId="61" xfId="0" applyFont="1" applyBorder="1">
      <alignment vertical="center"/>
    </xf>
    <xf numFmtId="0" fontId="6" fillId="0" borderId="0" xfId="0" applyFont="1" applyBorder="1">
      <alignment vertical="center"/>
    </xf>
    <xf numFmtId="0" fontId="6" fillId="0" borderId="62" xfId="0" applyFont="1" applyBorder="1">
      <alignment vertical="center"/>
    </xf>
    <xf numFmtId="0" fontId="2" fillId="0" borderId="6" xfId="0" applyFont="1" applyBorder="1" applyAlignment="1">
      <alignment horizontal="center" vertical="center"/>
    </xf>
    <xf numFmtId="0" fontId="2" fillId="7" borderId="52" xfId="0" applyFont="1" applyFill="1" applyBorder="1" applyAlignment="1">
      <alignment horizontal="center" vertical="center"/>
    </xf>
    <xf numFmtId="0" fontId="2" fillId="7" borderId="51" xfId="0" applyFont="1" applyFill="1" applyBorder="1" applyAlignment="1">
      <alignment horizontal="center" vertical="center"/>
    </xf>
    <xf numFmtId="176" fontId="2" fillId="2" borderId="56" xfId="0" applyNumberFormat="1" applyFont="1" applyFill="1" applyBorder="1" applyAlignment="1">
      <alignment horizontal="center" vertical="center"/>
    </xf>
    <xf numFmtId="9" fontId="2" fillId="2" borderId="55" xfId="0" applyNumberFormat="1" applyFont="1" applyFill="1" applyBorder="1" applyAlignment="1">
      <alignment horizontal="center" vertical="center"/>
    </xf>
    <xf numFmtId="0" fontId="4" fillId="0" borderId="0" xfId="0" applyFont="1" applyFill="1" applyAlignment="1">
      <alignment vertical="center" wrapText="1"/>
    </xf>
    <xf numFmtId="0" fontId="9" fillId="0" borderId="8" xfId="0" applyFont="1" applyBorder="1" applyAlignment="1">
      <alignment vertical="center"/>
    </xf>
    <xf numFmtId="0" fontId="17" fillId="0" borderId="0" xfId="0" applyFont="1" applyAlignment="1">
      <alignment vertical="center" wrapText="1"/>
    </xf>
    <xf numFmtId="178" fontId="0" fillId="2" borderId="1" xfId="0" applyNumberFormat="1" applyFill="1" applyBorder="1" applyAlignment="1">
      <alignment horizontal="center" vertical="center"/>
    </xf>
    <xf numFmtId="178" fontId="0" fillId="0" borderId="1" xfId="0" applyNumberFormat="1" applyBorder="1" applyAlignment="1">
      <alignment horizontal="center" vertical="center"/>
    </xf>
    <xf numFmtId="0" fontId="12" fillId="0" borderId="1" xfId="0" applyFont="1" applyBorder="1">
      <alignment vertical="center"/>
    </xf>
    <xf numFmtId="0" fontId="10" fillId="0" borderId="1" xfId="0" applyFont="1" applyBorder="1" applyAlignment="1" applyProtection="1">
      <alignment horizontal="right" vertical="center" wrapText="1"/>
    </xf>
    <xf numFmtId="56" fontId="11" fillId="0" borderId="1" xfId="0" applyNumberFormat="1" applyFont="1" applyFill="1" applyBorder="1" applyAlignment="1" applyProtection="1">
      <alignment horizontal="center" vertical="center"/>
    </xf>
    <xf numFmtId="0" fontId="0" fillId="0" borderId="1" xfId="0" applyNumberFormat="1" applyBorder="1" applyProtection="1">
      <alignment vertical="center"/>
      <protection locked="0"/>
    </xf>
    <xf numFmtId="0" fontId="0" fillId="0" borderId="1" xfId="0" applyBorder="1" applyProtection="1">
      <alignment vertical="center"/>
      <protection locked="0"/>
    </xf>
    <xf numFmtId="0" fontId="20" fillId="0" borderId="0" xfId="0" applyFont="1" applyAlignment="1">
      <alignment vertical="center"/>
    </xf>
    <xf numFmtId="0" fontId="22" fillId="0" borderId="0" xfId="0" applyFont="1" applyAlignment="1">
      <alignment vertical="center"/>
    </xf>
    <xf numFmtId="0" fontId="22" fillId="3" borderId="18" xfId="0" applyFont="1" applyFill="1" applyBorder="1" applyAlignment="1">
      <alignment vertical="center" wrapText="1"/>
    </xf>
    <xf numFmtId="0" fontId="23" fillId="0" borderId="14" xfId="0" applyFont="1" applyBorder="1" applyAlignment="1">
      <alignment vertical="center" wrapText="1"/>
    </xf>
    <xf numFmtId="0" fontId="22" fillId="3" borderId="18" xfId="0" applyFont="1" applyFill="1" applyBorder="1" applyAlignment="1">
      <alignment horizontal="center" vertical="center" wrapText="1"/>
    </xf>
    <xf numFmtId="0" fontId="20" fillId="0" borderId="0" xfId="0" applyFont="1" applyBorder="1" applyAlignment="1">
      <alignment vertical="center"/>
    </xf>
    <xf numFmtId="0" fontId="24" fillId="3"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4" fillId="3" borderId="18" xfId="0" applyFont="1" applyFill="1" applyBorder="1" applyAlignment="1">
      <alignment horizontal="center" vertical="center" wrapText="1"/>
    </xf>
    <xf numFmtId="0" fontId="26" fillId="3" borderId="18" xfId="0" applyFont="1" applyFill="1" applyBorder="1" applyAlignment="1">
      <alignment horizontal="center" vertical="center" wrapText="1"/>
    </xf>
    <xf numFmtId="0" fontId="27" fillId="0" borderId="16" xfId="0" applyFont="1" applyBorder="1" applyAlignment="1">
      <alignment horizontal="center" vertical="center" wrapText="1"/>
    </xf>
    <xf numFmtId="0" fontId="27" fillId="0" borderId="29" xfId="0" applyFont="1" applyBorder="1" applyAlignment="1">
      <alignment horizontal="center" vertical="center" wrapText="1"/>
    </xf>
    <xf numFmtId="0" fontId="28" fillId="3" borderId="18" xfId="0" applyFont="1" applyFill="1" applyBorder="1" applyAlignment="1">
      <alignment vertical="center" wrapText="1"/>
    </xf>
    <xf numFmtId="0" fontId="29" fillId="0" borderId="16"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29" xfId="0" applyFont="1" applyBorder="1" applyAlignment="1">
      <alignment horizontal="right" vertical="center" wrapText="1"/>
    </xf>
    <xf numFmtId="0" fontId="29" fillId="0" borderId="21" xfId="0" applyFont="1" applyBorder="1" applyAlignment="1">
      <alignment horizontal="right" vertical="center" wrapText="1"/>
    </xf>
    <xf numFmtId="0" fontId="26" fillId="0" borderId="14" xfId="0" applyFont="1" applyFill="1" applyBorder="1" applyAlignment="1">
      <alignment horizontal="center" vertical="center" wrapText="1"/>
    </xf>
    <xf numFmtId="0" fontId="27" fillId="0" borderId="20" xfId="0" applyFont="1" applyBorder="1" applyAlignment="1">
      <alignment horizontal="center" vertical="center" wrapText="1"/>
    </xf>
    <xf numFmtId="0" fontId="27" fillId="0" borderId="20" xfId="0" applyFont="1" applyBorder="1" applyAlignment="1">
      <alignment horizontal="right" vertical="center" wrapText="1"/>
    </xf>
    <xf numFmtId="0" fontId="22"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0" xfId="0" applyFont="1" applyBorder="1" applyAlignment="1">
      <alignment horizontal="center" vertical="center" wrapText="1"/>
    </xf>
    <xf numFmtId="0" fontId="28" fillId="0" borderId="0" xfId="0" applyFont="1" applyBorder="1" applyAlignment="1">
      <alignment horizontal="right" vertical="center" wrapText="1"/>
    </xf>
    <xf numFmtId="0" fontId="21" fillId="0" borderId="13" xfId="0" applyFont="1" applyBorder="1" applyAlignment="1">
      <alignment vertical="center"/>
    </xf>
    <xf numFmtId="0" fontId="22" fillId="0" borderId="45" xfId="0" applyFont="1" applyBorder="1" applyAlignment="1">
      <alignment vertical="center" wrapText="1"/>
    </xf>
    <xf numFmtId="0" fontId="22" fillId="0" borderId="16" xfId="0" applyFont="1" applyBorder="1" applyAlignment="1">
      <alignment vertical="center" wrapText="1"/>
    </xf>
    <xf numFmtId="0" fontId="22" fillId="0" borderId="15" xfId="0" applyFont="1" applyBorder="1" applyAlignment="1">
      <alignment vertical="center" wrapText="1"/>
    </xf>
    <xf numFmtId="0" fontId="22" fillId="0" borderId="32" xfId="0" applyFont="1" applyBorder="1" applyAlignment="1">
      <alignment horizontal="center" vertical="center" wrapText="1"/>
    </xf>
    <xf numFmtId="0" fontId="24" fillId="0" borderId="32" xfId="0" applyFont="1" applyBorder="1" applyAlignment="1">
      <alignment vertical="center" wrapText="1"/>
    </xf>
    <xf numFmtId="0" fontId="24" fillId="0" borderId="45" xfId="0" applyFont="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Border="1" applyAlignment="1">
      <alignment horizontal="left" vertical="center" wrapText="1"/>
    </xf>
    <xf numFmtId="0" fontId="27" fillId="0" borderId="34" xfId="0" applyFont="1" applyBorder="1" applyAlignment="1">
      <alignment horizontal="center" vertical="center" wrapText="1"/>
    </xf>
    <xf numFmtId="0" fontId="27"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7" fillId="0" borderId="42" xfId="0" applyFont="1" applyBorder="1" applyAlignment="1">
      <alignment horizontal="center" vertical="center" wrapText="1"/>
    </xf>
    <xf numFmtId="0" fontId="29" fillId="0" borderId="42" xfId="0" applyFont="1" applyBorder="1" applyAlignment="1">
      <alignment horizontal="center" vertical="center" wrapText="1"/>
    </xf>
    <xf numFmtId="0" fontId="22" fillId="0" borderId="0" xfId="0" applyFont="1" applyFill="1" applyBorder="1" applyAlignment="1">
      <alignment horizontal="left" vertical="center" wrapText="1"/>
    </xf>
    <xf numFmtId="0" fontId="31" fillId="0" borderId="0" xfId="0" applyFont="1" applyBorder="1" applyAlignment="1">
      <alignment horizontal="center" vertical="center" wrapText="1"/>
    </xf>
    <xf numFmtId="0" fontId="21" fillId="0" borderId="0" xfId="0" applyFont="1" applyBorder="1" applyAlignment="1">
      <alignment vertical="center"/>
    </xf>
    <xf numFmtId="0" fontId="20" fillId="0" borderId="15" xfId="0" applyFont="1" applyBorder="1" applyAlignment="1">
      <alignment vertical="center"/>
    </xf>
    <xf numFmtId="0" fontId="20" fillId="6" borderId="0" xfId="0" applyFont="1" applyFill="1" applyAlignment="1">
      <alignment vertical="center"/>
    </xf>
    <xf numFmtId="178" fontId="20" fillId="0" borderId="16" xfId="0" applyNumberFormat="1" applyFont="1" applyBorder="1" applyAlignment="1">
      <alignment horizontal="center" vertical="center"/>
    </xf>
    <xf numFmtId="0" fontId="20" fillId="0" borderId="17" xfId="0" applyFont="1" applyBorder="1" applyAlignment="1">
      <alignment horizontal="center" vertical="center"/>
    </xf>
    <xf numFmtId="0" fontId="20" fillId="0" borderId="20" xfId="0" applyFont="1" applyBorder="1" applyAlignment="1">
      <alignment horizontal="center" vertical="center"/>
    </xf>
    <xf numFmtId="180" fontId="20" fillId="0" borderId="20" xfId="0" applyNumberFormat="1" applyFont="1" applyBorder="1" applyAlignment="1">
      <alignment horizontal="center" vertical="center"/>
    </xf>
    <xf numFmtId="180" fontId="20" fillId="0" borderId="21" xfId="0" applyNumberFormat="1" applyFont="1" applyBorder="1" applyAlignment="1">
      <alignment horizontal="center" vertical="center"/>
    </xf>
    <xf numFmtId="0" fontId="0" fillId="0" borderId="8" xfId="0" applyBorder="1">
      <alignment vertical="center"/>
    </xf>
    <xf numFmtId="0" fontId="0" fillId="0" borderId="14"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66" xfId="0" applyBorder="1" applyAlignment="1">
      <alignment vertical="center"/>
    </xf>
    <xf numFmtId="0" fontId="27" fillId="0" borderId="29"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0" xfId="0" applyFont="1" applyFill="1" applyBorder="1" applyAlignment="1">
      <alignment vertical="center" wrapText="1"/>
    </xf>
    <xf numFmtId="0" fontId="27" fillId="0" borderId="19" xfId="0" applyFont="1" applyFill="1" applyBorder="1" applyAlignment="1">
      <alignment vertical="center" wrapText="1"/>
    </xf>
    <xf numFmtId="0" fontId="32" fillId="0" borderId="0" xfId="0" applyFont="1">
      <alignment vertical="center"/>
    </xf>
    <xf numFmtId="0" fontId="22" fillId="0" borderId="16" xfId="0" applyFont="1" applyFill="1" applyBorder="1" applyAlignment="1">
      <alignment vertical="center" wrapText="1"/>
    </xf>
    <xf numFmtId="0" fontId="22" fillId="0" borderId="15" xfId="0" applyFont="1" applyFill="1" applyBorder="1" applyAlignment="1">
      <alignment vertical="center" wrapText="1"/>
    </xf>
    <xf numFmtId="0" fontId="20" fillId="0" borderId="0" xfId="0" applyFont="1" applyBorder="1" applyAlignment="1">
      <alignment vertical="center"/>
    </xf>
    <xf numFmtId="0" fontId="23" fillId="0" borderId="15" xfId="0" applyFont="1" applyFill="1" applyBorder="1" applyAlignment="1">
      <alignment vertical="center" wrapText="1"/>
    </xf>
    <xf numFmtId="0" fontId="28" fillId="0" borderId="0" xfId="0" applyFont="1" applyFill="1" applyBorder="1" applyAlignment="1">
      <alignment horizontal="right" vertical="center" wrapText="1"/>
    </xf>
    <xf numFmtId="0" fontId="20" fillId="0" borderId="0" xfId="0" applyFont="1" applyFill="1" applyAlignment="1">
      <alignment vertical="center"/>
    </xf>
    <xf numFmtId="0" fontId="24" fillId="0" borderId="32" xfId="0" applyFont="1" applyFill="1" applyBorder="1" applyAlignment="1">
      <alignment vertical="center" wrapText="1"/>
    </xf>
    <xf numFmtId="0" fontId="28" fillId="0" borderId="0" xfId="0" applyFont="1" applyFill="1" applyBorder="1" applyAlignment="1">
      <alignment horizontal="left" vertical="center" wrapText="1"/>
    </xf>
    <xf numFmtId="0" fontId="31" fillId="0" borderId="0"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0" xfId="0" applyFont="1" applyFill="1" applyBorder="1" applyAlignment="1">
      <alignment horizontal="center" vertical="center"/>
    </xf>
    <xf numFmtId="0" fontId="27" fillId="0" borderId="19" xfId="0" applyFont="1" applyFill="1" applyBorder="1" applyAlignment="1">
      <alignment horizontal="center" vertical="center" shrinkToFit="1"/>
    </xf>
    <xf numFmtId="0" fontId="20" fillId="0" borderId="0" xfId="0" applyFont="1" applyFill="1" applyBorder="1" applyAlignment="1">
      <alignment vertical="top"/>
    </xf>
    <xf numFmtId="0" fontId="33" fillId="0" borderId="18" xfId="0" applyFont="1" applyFill="1" applyBorder="1" applyAlignment="1">
      <alignment horizontal="center" vertical="center" wrapText="1"/>
    </xf>
    <xf numFmtId="0" fontId="33" fillId="0" borderId="46"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20" fillId="0" borderId="0" xfId="0" applyFont="1" applyBorder="1" applyAlignment="1">
      <alignment vertical="center"/>
    </xf>
    <xf numFmtId="0" fontId="21" fillId="0" borderId="0" xfId="0" applyFont="1" applyFill="1" applyBorder="1" applyAlignment="1">
      <alignment vertical="center"/>
    </xf>
    <xf numFmtId="0" fontId="21" fillId="0" borderId="13" xfId="0" applyFont="1" applyFill="1" applyBorder="1" applyAlignment="1">
      <alignment horizontal="left" vertical="center"/>
    </xf>
    <xf numFmtId="0" fontId="33" fillId="0" borderId="18" xfId="0" applyFont="1" applyFill="1" applyBorder="1" applyAlignment="1">
      <alignment horizontal="left" vertical="center"/>
    </xf>
    <xf numFmtId="0" fontId="24" fillId="0" borderId="0" xfId="0" applyFont="1" applyFill="1" applyBorder="1" applyAlignment="1">
      <alignment vertical="center"/>
    </xf>
    <xf numFmtId="0" fontId="20" fillId="0" borderId="0" xfId="0" applyFont="1" applyBorder="1" applyAlignment="1">
      <alignment vertical="center"/>
    </xf>
    <xf numFmtId="0" fontId="27" fillId="0" borderId="17"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20" fillId="0" borderId="13" xfId="0" applyFont="1" applyFill="1" applyBorder="1" applyAlignment="1">
      <alignment vertical="center"/>
    </xf>
    <xf numFmtId="0" fontId="28" fillId="0" borderId="32" xfId="0" applyFont="1" applyFill="1" applyBorder="1" applyAlignment="1">
      <alignment horizontal="center" vertical="center" wrapText="1"/>
    </xf>
    <xf numFmtId="0" fontId="30" fillId="0" borderId="16" xfId="0" applyFont="1" applyFill="1" applyBorder="1" applyAlignment="1">
      <alignment horizontal="right" vertical="center" wrapText="1"/>
    </xf>
    <xf numFmtId="0" fontId="30" fillId="0" borderId="70" xfId="0" applyFont="1" applyFill="1" applyBorder="1" applyAlignment="1">
      <alignment horizontal="right" vertical="center" wrapText="1"/>
    </xf>
    <xf numFmtId="0" fontId="30" fillId="0" borderId="29" xfId="0" applyFont="1" applyFill="1" applyBorder="1" applyAlignment="1">
      <alignment horizontal="right" vertical="center" wrapText="1"/>
    </xf>
    <xf numFmtId="0" fontId="33" fillId="0" borderId="0" xfId="0" applyFont="1" applyFill="1" applyBorder="1" applyAlignment="1">
      <alignment vertical="center"/>
    </xf>
    <xf numFmtId="0" fontId="23" fillId="0" borderId="0" xfId="0" applyFont="1" applyFill="1" applyBorder="1" applyAlignment="1">
      <alignment vertical="center" wrapText="1"/>
    </xf>
    <xf numFmtId="0" fontId="33" fillId="0" borderId="1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2" fillId="0" borderId="0" xfId="0" applyFont="1" applyAlignment="1">
      <alignment horizontal="right" vertical="center"/>
    </xf>
    <xf numFmtId="0" fontId="27" fillId="0" borderId="16"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30" fillId="0" borderId="77" xfId="0" applyFont="1" applyFill="1" applyBorder="1" applyAlignment="1">
      <alignment horizontal="right" vertical="center" wrapText="1"/>
    </xf>
    <xf numFmtId="0" fontId="20" fillId="0" borderId="80" xfId="0" applyFont="1" applyFill="1" applyBorder="1" applyAlignment="1">
      <alignment vertical="center"/>
    </xf>
    <xf numFmtId="0" fontId="24" fillId="0" borderId="16" xfId="0" applyFont="1" applyFill="1" applyBorder="1" applyAlignment="1">
      <alignment horizontal="center" vertical="center" wrapText="1"/>
    </xf>
    <xf numFmtId="0" fontId="33" fillId="0" borderId="86"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7" fillId="0" borderId="89"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33" fillId="0" borderId="91" xfId="0" applyFont="1" applyFill="1" applyBorder="1" applyAlignment="1">
      <alignment vertical="center"/>
    </xf>
    <xf numFmtId="0" fontId="30" fillId="0" borderId="69" xfId="0" applyFont="1" applyFill="1" applyBorder="1" applyAlignment="1">
      <alignment horizontal="right" vertical="center"/>
    </xf>
    <xf numFmtId="0" fontId="33" fillId="8" borderId="86" xfId="0" applyFont="1" applyFill="1" applyBorder="1" applyAlignment="1">
      <alignment horizontal="center" vertical="center" wrapText="1"/>
    </xf>
    <xf numFmtId="0" fontId="33" fillId="8" borderId="14"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7" fillId="0" borderId="85" xfId="0" applyFont="1" applyFill="1" applyBorder="1" applyAlignment="1">
      <alignment horizontal="center" vertical="center" wrapText="1"/>
    </xf>
    <xf numFmtId="0" fontId="41" fillId="0" borderId="14" xfId="0" applyFont="1" applyFill="1" applyBorder="1" applyAlignment="1">
      <alignment vertical="center"/>
    </xf>
    <xf numFmtId="0" fontId="37" fillId="0" borderId="16" xfId="0" applyFont="1" applyFill="1" applyBorder="1" applyAlignment="1">
      <alignment vertical="center" wrapText="1"/>
    </xf>
    <xf numFmtId="0" fontId="37" fillId="0" borderId="45" xfId="0" applyFont="1" applyFill="1" applyBorder="1" applyAlignment="1">
      <alignment vertical="center" wrapText="1"/>
    </xf>
    <xf numFmtId="0" fontId="37" fillId="0" borderId="32" xfId="0" applyFont="1" applyFill="1" applyBorder="1" applyAlignment="1">
      <alignment horizontal="center" vertical="center" wrapText="1"/>
    </xf>
    <xf numFmtId="0" fontId="39" fillId="0" borderId="45" xfId="0" applyFont="1" applyFill="1" applyBorder="1" applyAlignment="1">
      <alignment horizontal="center" vertical="center" wrapText="1"/>
    </xf>
    <xf numFmtId="0" fontId="41" fillId="0" borderId="14" xfId="0" applyFont="1" applyFill="1" applyBorder="1" applyAlignment="1">
      <alignment vertical="center" shrinkToFit="1"/>
    </xf>
    <xf numFmtId="182" fontId="20" fillId="0" borderId="21" xfId="0" applyNumberFormat="1" applyFont="1" applyFill="1" applyBorder="1" applyAlignment="1">
      <alignment horizontal="center" vertical="center"/>
    </xf>
    <xf numFmtId="182" fontId="20" fillId="0" borderId="20" xfId="0" applyNumberFormat="1" applyFont="1" applyFill="1" applyBorder="1" applyAlignment="1">
      <alignment horizontal="center" vertical="center"/>
    </xf>
    <xf numFmtId="0" fontId="45" fillId="0" borderId="1" xfId="0" applyFont="1" applyBorder="1" applyAlignment="1">
      <alignment horizontal="center" vertical="center" wrapText="1"/>
    </xf>
    <xf numFmtId="0" fontId="5" fillId="0" borderId="0" xfId="0" applyFont="1" applyAlignment="1">
      <alignment horizontal="right" vertical="center"/>
    </xf>
    <xf numFmtId="0" fontId="33" fillId="0" borderId="0" xfId="0" applyFont="1" applyFill="1" applyBorder="1" applyAlignment="1">
      <alignment horizontal="left" vertical="center"/>
    </xf>
    <xf numFmtId="0" fontId="27" fillId="0" borderId="75" xfId="0" applyFont="1" applyFill="1" applyBorder="1" applyAlignment="1">
      <alignment horizontal="center" vertical="center"/>
    </xf>
    <xf numFmtId="0" fontId="27" fillId="0" borderId="92"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5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76" xfId="0" applyFont="1" applyFill="1" applyBorder="1" applyAlignment="1">
      <alignment horizontal="center" vertical="center" wrapText="1"/>
    </xf>
    <xf numFmtId="0" fontId="27" fillId="0" borderId="95" xfId="0" applyFont="1" applyFill="1" applyBorder="1" applyAlignment="1">
      <alignment horizontal="center" vertical="center" wrapText="1"/>
    </xf>
    <xf numFmtId="0" fontId="20" fillId="0" borderId="0" xfId="0" applyFont="1" applyBorder="1" applyAlignment="1">
      <alignment vertical="center"/>
    </xf>
    <xf numFmtId="0" fontId="20" fillId="3" borderId="19" xfId="0" applyFont="1" applyFill="1" applyBorder="1" applyAlignment="1">
      <alignment horizontal="center" vertical="center"/>
    </xf>
    <xf numFmtId="0" fontId="20" fillId="3" borderId="20" xfId="0" applyFont="1" applyFill="1" applyBorder="1" applyAlignment="1">
      <alignment horizontal="center" vertical="center"/>
    </xf>
    <xf numFmtId="0" fontId="21" fillId="0" borderId="0" xfId="0" applyFont="1" applyFill="1" applyBorder="1" applyAlignment="1">
      <alignment vertical="center"/>
    </xf>
    <xf numFmtId="0" fontId="22" fillId="0" borderId="33" xfId="0" applyFont="1" applyFill="1" applyBorder="1" applyAlignment="1">
      <alignment vertical="center" wrapText="1"/>
    </xf>
    <xf numFmtId="0" fontId="22" fillId="0" borderId="34" xfId="0" applyFont="1" applyFill="1" applyBorder="1" applyAlignment="1">
      <alignment vertical="center" wrapText="1"/>
    </xf>
    <xf numFmtId="0" fontId="23" fillId="0" borderId="34" xfId="0" applyFont="1" applyFill="1" applyBorder="1" applyAlignment="1">
      <alignment vertical="center" wrapText="1"/>
    </xf>
    <xf numFmtId="0" fontId="23" fillId="0" borderId="35" xfId="0" applyFont="1" applyFill="1" applyBorder="1" applyAlignment="1">
      <alignment vertical="center" wrapText="1"/>
    </xf>
    <xf numFmtId="0" fontId="22" fillId="0" borderId="67" xfId="0" applyFont="1" applyFill="1" applyBorder="1" applyAlignment="1">
      <alignment vertical="center"/>
    </xf>
    <xf numFmtId="0" fontId="22" fillId="0" borderId="42" xfId="0" applyFont="1" applyFill="1" applyBorder="1" applyAlignment="1">
      <alignment vertical="center"/>
    </xf>
    <xf numFmtId="0" fontId="23" fillId="0" borderId="43" xfId="0" applyFont="1" applyFill="1" applyBorder="1" applyAlignment="1">
      <alignment vertical="center" wrapText="1"/>
    </xf>
    <xf numFmtId="0" fontId="23" fillId="0" borderId="40" xfId="0" applyFont="1" applyFill="1" applyBorder="1" applyAlignment="1">
      <alignment vertical="center" wrapText="1"/>
    </xf>
    <xf numFmtId="0" fontId="23" fillId="0" borderId="44" xfId="0" applyFont="1" applyFill="1" applyBorder="1" applyAlignment="1">
      <alignment vertical="center" wrapText="1"/>
    </xf>
    <xf numFmtId="0" fontId="20" fillId="0" borderId="30" xfId="0" applyFont="1" applyBorder="1" applyAlignment="1">
      <alignment vertical="top"/>
    </xf>
    <xf numFmtId="0" fontId="20" fillId="0" borderId="32" xfId="0" applyFont="1" applyBorder="1" applyAlignment="1">
      <alignment vertical="top"/>
    </xf>
    <xf numFmtId="0" fontId="20" fillId="0" borderId="31" xfId="0" applyFont="1" applyBorder="1" applyAlignment="1">
      <alignment vertical="top"/>
    </xf>
    <xf numFmtId="0" fontId="20" fillId="0" borderId="11" xfId="0" applyFont="1" applyBorder="1" applyAlignment="1">
      <alignment vertical="top"/>
    </xf>
    <xf numFmtId="0" fontId="20" fillId="0" borderId="0" xfId="0" applyFont="1" applyBorder="1" applyAlignment="1">
      <alignment vertical="top"/>
    </xf>
    <xf numFmtId="0" fontId="20" fillId="0" borderId="36" xfId="0" applyFont="1" applyBorder="1" applyAlignment="1">
      <alignment vertical="top"/>
    </xf>
    <xf numFmtId="0" fontId="20" fillId="0" borderId="27" xfId="0" applyFont="1" applyBorder="1" applyAlignment="1">
      <alignment vertical="top"/>
    </xf>
    <xf numFmtId="0" fontId="20" fillId="0" borderId="13" xfId="0" applyFont="1" applyBorder="1" applyAlignment="1">
      <alignment vertical="top"/>
    </xf>
    <xf numFmtId="0" fontId="20" fillId="0" borderId="28" xfId="0" applyFont="1" applyBorder="1" applyAlignment="1">
      <alignment vertical="top"/>
    </xf>
    <xf numFmtId="0" fontId="20" fillId="3" borderId="33" xfId="0" applyFont="1" applyFill="1" applyBorder="1" applyAlignment="1">
      <alignment horizontal="center" vertical="center"/>
    </xf>
    <xf numFmtId="0" fontId="20" fillId="3" borderId="35" xfId="0" applyFont="1" applyFill="1" applyBorder="1" applyAlignment="1">
      <alignment horizontal="center" vertical="center"/>
    </xf>
    <xf numFmtId="179" fontId="20" fillId="0" borderId="67" xfId="0" applyNumberFormat="1" applyFont="1" applyBorder="1" applyAlignment="1">
      <alignment horizontal="center" vertical="center"/>
    </xf>
    <xf numFmtId="179" fontId="20" fillId="0" borderId="68" xfId="0" applyNumberFormat="1" applyFont="1" applyBorder="1" applyAlignment="1">
      <alignment horizontal="center" vertical="center"/>
    </xf>
    <xf numFmtId="0" fontId="22" fillId="3" borderId="37"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8" fillId="3" borderId="39" xfId="0" applyFont="1" applyFill="1" applyBorder="1" applyAlignment="1">
      <alignment horizontal="left" vertical="center" wrapText="1"/>
    </xf>
    <xf numFmtId="0" fontId="28" fillId="3" borderId="40" xfId="0" applyFont="1" applyFill="1" applyBorder="1" applyAlignment="1">
      <alignment horizontal="left" vertical="center" wrapText="1"/>
    </xf>
    <xf numFmtId="0" fontId="28" fillId="3" borderId="41" xfId="0" applyFont="1" applyFill="1" applyBorder="1" applyAlignment="1">
      <alignment horizontal="left" vertical="center" wrapText="1"/>
    </xf>
    <xf numFmtId="0" fontId="23" fillId="0" borderId="43"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2" fillId="3" borderId="33" xfId="0" applyFont="1" applyFill="1" applyBorder="1" applyAlignment="1">
      <alignment horizontal="left" vertical="center" wrapText="1"/>
    </xf>
    <xf numFmtId="0" fontId="22" fillId="3" borderId="34" xfId="0" applyFont="1" applyFill="1" applyBorder="1" applyAlignment="1">
      <alignment horizontal="left" vertical="center" wrapText="1"/>
    </xf>
    <xf numFmtId="0" fontId="23" fillId="0" borderId="38"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2" fillId="3" borderId="30" xfId="0" applyFont="1" applyFill="1" applyBorder="1" applyAlignment="1">
      <alignment horizontal="center" vertical="center" wrapText="1"/>
    </xf>
    <xf numFmtId="0" fontId="22" fillId="3" borderId="31" xfId="0" applyFont="1" applyFill="1" applyBorder="1" applyAlignment="1">
      <alignment horizontal="center" vertical="center" wrapText="1"/>
    </xf>
    <xf numFmtId="0" fontId="22" fillId="3" borderId="27" xfId="0" applyFont="1" applyFill="1" applyBorder="1" applyAlignment="1">
      <alignment horizontal="center" vertical="center" wrapText="1"/>
    </xf>
    <xf numFmtId="0" fontId="22" fillId="3" borderId="28" xfId="0" applyFont="1" applyFill="1" applyBorder="1" applyAlignment="1">
      <alignment horizontal="center" vertical="center" wrapText="1"/>
    </xf>
    <xf numFmtId="0" fontId="22" fillId="0" borderId="29" xfId="0" applyFont="1" applyFill="1" applyBorder="1" applyAlignment="1">
      <alignment vertical="center" wrapText="1"/>
    </xf>
    <xf numFmtId="0" fontId="22" fillId="0" borderId="16" xfId="0" applyFont="1" applyFill="1" applyBorder="1" applyAlignment="1">
      <alignment vertical="center" wrapText="1"/>
    </xf>
    <xf numFmtId="0" fontId="22" fillId="0" borderId="15" xfId="0" applyFont="1" applyFill="1" applyBorder="1" applyAlignment="1">
      <alignment vertical="center" wrapText="1"/>
    </xf>
    <xf numFmtId="0" fontId="22" fillId="3" borderId="14"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7" fillId="0" borderId="29" xfId="0" applyFont="1" applyBorder="1" applyAlignment="1">
      <alignment vertical="center" wrapText="1"/>
    </xf>
    <xf numFmtId="0" fontId="27" fillId="0" borderId="16" xfId="0" applyFont="1" applyBorder="1" applyAlignment="1">
      <alignment vertical="center" wrapText="1"/>
    </xf>
    <xf numFmtId="0" fontId="27" fillId="0" borderId="15" xfId="0" applyFont="1" applyBorder="1" applyAlignment="1">
      <alignment vertical="center" wrapText="1"/>
    </xf>
    <xf numFmtId="0" fontId="21" fillId="0" borderId="13" xfId="0" applyFont="1" applyBorder="1" applyAlignment="1">
      <alignment horizontal="center" vertical="center"/>
    </xf>
    <xf numFmtId="0" fontId="22" fillId="3" borderId="16"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47"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4" fillId="3" borderId="47" xfId="0" applyFont="1" applyFill="1" applyBorder="1" applyAlignment="1">
      <alignment horizontal="center" vertical="center" wrapText="1"/>
    </xf>
    <xf numFmtId="0" fontId="24" fillId="3" borderId="29"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8" fillId="3" borderId="15" xfId="0" applyFont="1" applyFill="1" applyBorder="1" applyAlignment="1">
      <alignment horizontal="center" vertical="center" wrapText="1"/>
    </xf>
    <xf numFmtId="0" fontId="30" fillId="0" borderId="29" xfId="0" applyFont="1" applyFill="1" applyBorder="1" applyAlignment="1">
      <alignment vertical="center" wrapText="1"/>
    </xf>
    <xf numFmtId="0" fontId="30" fillId="0" borderId="16" xfId="0" applyFont="1" applyFill="1" applyBorder="1" applyAlignment="1">
      <alignment vertical="center" wrapText="1"/>
    </xf>
    <xf numFmtId="0" fontId="30" fillId="0" borderId="15" xfId="0" applyFont="1" applyFill="1" applyBorder="1" applyAlignment="1">
      <alignment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19" fillId="0" borderId="0" xfId="0" applyFont="1" applyAlignment="1">
      <alignment horizontal="center" vertical="center"/>
    </xf>
    <xf numFmtId="0" fontId="21" fillId="0" borderId="13" xfId="0" applyFont="1" applyBorder="1" applyAlignment="1">
      <alignment horizontal="right" vertical="center"/>
    </xf>
    <xf numFmtId="179" fontId="22" fillId="0" borderId="13" xfId="0" applyNumberFormat="1" applyFont="1" applyBorder="1" applyAlignment="1">
      <alignment horizontal="center" vertical="center"/>
    </xf>
    <xf numFmtId="0" fontId="22" fillId="0" borderId="16" xfId="0" applyFont="1" applyBorder="1" applyAlignment="1">
      <alignment horizontal="center" vertical="center" wrapText="1"/>
    </xf>
    <xf numFmtId="0" fontId="23" fillId="0" borderId="16" xfId="0" applyFont="1" applyBorder="1" applyAlignment="1">
      <alignment horizontal="right" vertical="center" wrapText="1"/>
    </xf>
    <xf numFmtId="0" fontId="23" fillId="0" borderId="15" xfId="0" applyFont="1" applyBorder="1" applyAlignment="1">
      <alignment horizontal="right" vertical="center" wrapText="1"/>
    </xf>
    <xf numFmtId="0" fontId="26" fillId="8" borderId="14" xfId="0" applyFont="1" applyFill="1" applyBorder="1" applyAlignment="1">
      <alignment horizontal="center" vertical="center" wrapText="1"/>
    </xf>
    <xf numFmtId="0" fontId="26" fillId="8" borderId="15" xfId="0" applyFont="1" applyFill="1" applyBorder="1" applyAlignment="1">
      <alignment horizontal="center" vertical="center" wrapText="1"/>
    </xf>
    <xf numFmtId="0" fontId="33" fillId="0" borderId="19" xfId="0" applyFont="1" applyFill="1" applyBorder="1" applyAlignment="1">
      <alignment horizontal="left" vertical="center" wrapText="1"/>
    </xf>
    <xf numFmtId="0" fontId="33" fillId="0" borderId="20" xfId="0" applyFont="1" applyFill="1" applyBorder="1" applyAlignment="1">
      <alignment horizontal="left" vertical="center" wrapText="1"/>
    </xf>
    <xf numFmtId="0" fontId="23"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94"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3" fillId="0" borderId="69"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20" fillId="0" borderId="93"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31" xfId="0" applyFont="1" applyFill="1" applyBorder="1" applyAlignment="1">
      <alignment horizontal="center" vertical="center"/>
    </xf>
    <xf numFmtId="0" fontId="33" fillId="0" borderId="14" xfId="0" applyFont="1" applyFill="1" applyBorder="1" applyAlignment="1">
      <alignment horizontal="left" vertical="center"/>
    </xf>
    <xf numFmtId="0" fontId="33" fillId="0" borderId="16" xfId="0" applyFont="1" applyFill="1" applyBorder="1" applyAlignment="1">
      <alignment horizontal="left" vertical="center"/>
    </xf>
    <xf numFmtId="0" fontId="33" fillId="0" borderId="17" xfId="0" applyFont="1" applyFill="1" applyBorder="1" applyAlignment="1">
      <alignment horizontal="left" vertical="center"/>
    </xf>
    <xf numFmtId="0" fontId="42" fillId="0" borderId="69" xfId="0" applyFont="1" applyFill="1" applyBorder="1" applyAlignment="1">
      <alignment vertical="center" wrapText="1"/>
    </xf>
    <xf numFmtId="0" fontId="42" fillId="0" borderId="15" xfId="0" applyFont="1" applyFill="1" applyBorder="1" applyAlignment="1">
      <alignment vertical="center" wrapText="1"/>
    </xf>
    <xf numFmtId="0" fontId="42" fillId="0" borderId="16" xfId="0" applyFont="1" applyFill="1" applyBorder="1" applyAlignment="1">
      <alignment vertical="center" wrapText="1"/>
    </xf>
    <xf numFmtId="0" fontId="33" fillId="0" borderId="14"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33" fillId="0" borderId="27" xfId="0" applyFont="1" applyFill="1" applyBorder="1" applyAlignment="1">
      <alignment horizontal="left" vertical="center"/>
    </xf>
    <xf numFmtId="0" fontId="33" fillId="0" borderId="13" xfId="0" applyFont="1" applyFill="1" applyBorder="1" applyAlignment="1">
      <alignment horizontal="left" vertical="center"/>
    </xf>
    <xf numFmtId="0" fontId="33" fillId="0" borderId="28" xfId="0" applyFont="1" applyFill="1" applyBorder="1" applyAlignment="1">
      <alignment horizontal="left" vertical="center"/>
    </xf>
    <xf numFmtId="0" fontId="20" fillId="0" borderId="0"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31" fillId="0" borderId="33" xfId="0" applyFont="1" applyFill="1" applyBorder="1" applyAlignment="1">
      <alignment horizontal="center" vertical="center"/>
    </xf>
    <xf numFmtId="0" fontId="31" fillId="0" borderId="35" xfId="0" applyFont="1" applyFill="1" applyBorder="1" applyAlignment="1">
      <alignment horizontal="center" vertical="center"/>
    </xf>
    <xf numFmtId="179" fontId="36" fillId="0" borderId="67" xfId="0" applyNumberFormat="1" applyFont="1" applyFill="1" applyBorder="1" applyAlignment="1">
      <alignment horizontal="center" vertical="center"/>
    </xf>
    <xf numFmtId="179" fontId="36" fillId="0" borderId="68" xfId="0" applyNumberFormat="1" applyFont="1" applyFill="1" applyBorder="1" applyAlignment="1">
      <alignment horizontal="center" vertical="center"/>
    </xf>
    <xf numFmtId="0" fontId="34" fillId="0" borderId="30" xfId="1" applyFont="1" applyBorder="1" applyAlignment="1">
      <alignment vertical="center" wrapText="1"/>
    </xf>
    <xf numFmtId="0" fontId="34" fillId="0" borderId="32" xfId="1" applyFont="1" applyBorder="1" applyAlignment="1">
      <alignment vertical="center" wrapText="1"/>
    </xf>
    <xf numFmtId="0" fontId="34" fillId="0" borderId="31" xfId="1" applyFont="1" applyBorder="1" applyAlignment="1">
      <alignment vertical="center" wrapText="1"/>
    </xf>
    <xf numFmtId="0" fontId="34" fillId="0" borderId="11" xfId="1" applyFont="1" applyBorder="1" applyAlignment="1">
      <alignment vertical="center" wrapText="1"/>
    </xf>
    <xf numFmtId="0" fontId="34" fillId="0" borderId="0" xfId="1" applyFont="1" applyBorder="1" applyAlignment="1">
      <alignment vertical="center" wrapText="1"/>
    </xf>
    <xf numFmtId="0" fontId="34" fillId="0" borderId="36" xfId="1" applyFont="1" applyBorder="1" applyAlignment="1">
      <alignment vertical="center" wrapText="1"/>
    </xf>
    <xf numFmtId="0" fontId="44" fillId="0" borderId="30" xfId="0" applyFont="1" applyFill="1" applyBorder="1" applyAlignment="1">
      <alignment horizontal="left" vertical="top" wrapText="1"/>
    </xf>
    <xf numFmtId="0" fontId="44" fillId="0" borderId="32" xfId="0" applyFont="1" applyFill="1" applyBorder="1" applyAlignment="1">
      <alignment horizontal="left" vertical="top"/>
    </xf>
    <xf numFmtId="0" fontId="44" fillId="0" borderId="31" xfId="0" applyFont="1" applyFill="1" applyBorder="1" applyAlignment="1">
      <alignment horizontal="left" vertical="top"/>
    </xf>
    <xf numFmtId="0" fontId="44" fillId="0" borderId="11" xfId="0" applyFont="1" applyFill="1" applyBorder="1" applyAlignment="1">
      <alignment horizontal="left" vertical="top"/>
    </xf>
    <xf numFmtId="0" fontId="44" fillId="0" borderId="0" xfId="0" applyFont="1" applyFill="1" applyBorder="1" applyAlignment="1">
      <alignment horizontal="left" vertical="top"/>
    </xf>
    <xf numFmtId="0" fontId="44" fillId="0" borderId="36" xfId="0" applyFont="1" applyFill="1" applyBorder="1" applyAlignment="1">
      <alignment horizontal="left" vertical="top"/>
    </xf>
    <xf numFmtId="0" fontId="44" fillId="0" borderId="27" xfId="0" applyFont="1" applyFill="1" applyBorder="1" applyAlignment="1">
      <alignment horizontal="left" vertical="top"/>
    </xf>
    <xf numFmtId="0" fontId="44" fillId="0" borderId="13" xfId="0" applyFont="1" applyFill="1" applyBorder="1" applyAlignment="1">
      <alignment horizontal="left" vertical="top"/>
    </xf>
    <xf numFmtId="0" fontId="44" fillId="0" borderId="28" xfId="0" applyFont="1" applyFill="1" applyBorder="1" applyAlignment="1">
      <alignment horizontal="left" vertical="top"/>
    </xf>
    <xf numFmtId="0" fontId="34" fillId="0" borderId="27" xfId="1" applyFont="1" applyBorder="1" applyAlignment="1">
      <alignment vertical="center" wrapText="1"/>
    </xf>
    <xf numFmtId="0" fontId="34" fillId="0" borderId="13" xfId="1" applyFont="1" applyBorder="1" applyAlignment="1">
      <alignment vertical="center" wrapText="1"/>
    </xf>
    <xf numFmtId="0" fontId="34" fillId="0" borderId="28" xfId="1" applyFont="1" applyBorder="1" applyAlignment="1">
      <alignment vertical="center" wrapText="1"/>
    </xf>
    <xf numFmtId="0" fontId="28" fillId="0" borderId="30"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1" fillId="0" borderId="32" xfId="0" applyFont="1" applyFill="1" applyBorder="1" applyAlignment="1">
      <alignment horizontal="center" vertical="center" wrapText="1"/>
    </xf>
    <xf numFmtId="0" fontId="41" fillId="0" borderId="75"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76" xfId="0" applyFont="1" applyFill="1" applyBorder="1" applyAlignment="1">
      <alignment horizontal="center" vertical="center" wrapText="1"/>
    </xf>
    <xf numFmtId="0" fontId="28" fillId="0" borderId="69"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81" xfId="0" applyFont="1" applyFill="1" applyBorder="1" applyAlignment="1">
      <alignment horizontal="center" vertical="center" wrapText="1"/>
    </xf>
    <xf numFmtId="0" fontId="37" fillId="0" borderId="69" xfId="0" applyFont="1" applyFill="1" applyBorder="1" applyAlignment="1">
      <alignment vertical="center" wrapText="1"/>
    </xf>
    <xf numFmtId="0" fontId="37" fillId="0" borderId="16" xfId="0" applyFont="1" applyFill="1" applyBorder="1" applyAlignment="1">
      <alignment vertical="center" wrapText="1"/>
    </xf>
    <xf numFmtId="0" fontId="37" fillId="0" borderId="15" xfId="0" applyFont="1" applyFill="1" applyBorder="1" applyAlignment="1">
      <alignment vertical="center" wrapText="1"/>
    </xf>
    <xf numFmtId="0" fontId="33" fillId="8" borderId="14" xfId="0" applyFont="1" applyFill="1" applyBorder="1" applyAlignment="1">
      <alignment horizontal="center" vertical="center" wrapText="1"/>
    </xf>
    <xf numFmtId="0" fontId="33" fillId="8" borderId="15"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47" xfId="0" applyFont="1" applyFill="1" applyBorder="1" applyAlignment="1">
      <alignment horizontal="center" vertical="center" wrapText="1"/>
    </xf>
    <xf numFmtId="0" fontId="33" fillId="0" borderId="14" xfId="0" applyFont="1" applyFill="1" applyBorder="1" applyAlignment="1">
      <alignment vertical="center" wrapText="1"/>
    </xf>
    <xf numFmtId="0" fontId="33" fillId="0" borderId="47" xfId="0" applyFont="1" applyFill="1" applyBorder="1" applyAlignment="1">
      <alignment vertical="center" wrapText="1"/>
    </xf>
    <xf numFmtId="0" fontId="31" fillId="0" borderId="29" xfId="0" applyFont="1" applyFill="1" applyBorder="1" applyAlignment="1">
      <alignment horizontal="center" vertical="center" wrapText="1"/>
    </xf>
    <xf numFmtId="0" fontId="31" fillId="0" borderId="47"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36" xfId="0" applyFont="1" applyFill="1" applyBorder="1" applyAlignment="1">
      <alignment horizontal="center" vertical="center" wrapText="1"/>
    </xf>
    <xf numFmtId="0" fontId="27" fillId="8" borderId="29" xfId="0" applyFont="1" applyFill="1" applyBorder="1" applyAlignment="1">
      <alignment horizontal="center" vertical="center" wrapText="1"/>
    </xf>
    <xf numFmtId="0" fontId="27" fillId="8" borderId="81" xfId="0" applyFont="1" applyFill="1" applyBorder="1" applyAlignment="1">
      <alignment horizontal="center" vertical="center" wrapText="1"/>
    </xf>
    <xf numFmtId="0" fontId="19" fillId="0" borderId="0" xfId="0" applyFont="1" applyFill="1" applyAlignment="1">
      <alignment horizontal="center" vertical="center"/>
    </xf>
    <xf numFmtId="0" fontId="21" fillId="0" borderId="13" xfId="0" applyFont="1" applyBorder="1" applyAlignment="1">
      <alignment horizontal="left" vertical="center"/>
    </xf>
    <xf numFmtId="179" fontId="38" fillId="0" borderId="13" xfId="0" applyNumberFormat="1" applyFont="1" applyFill="1" applyBorder="1" applyAlignment="1">
      <alignment horizontal="center" vertical="center"/>
    </xf>
    <xf numFmtId="0" fontId="38" fillId="0" borderId="14" xfId="0" applyFont="1" applyFill="1" applyBorder="1" applyAlignment="1">
      <alignment horizontal="center" vertical="center"/>
    </xf>
    <xf numFmtId="0" fontId="38" fillId="0" borderId="16" xfId="0" applyFont="1" applyFill="1" applyBorder="1" applyAlignment="1">
      <alignment horizontal="center" vertical="center"/>
    </xf>
    <xf numFmtId="0" fontId="38" fillId="0" borderId="15" xfId="0" applyFont="1" applyFill="1" applyBorder="1" applyAlignment="1">
      <alignment horizontal="center" vertical="center"/>
    </xf>
    <xf numFmtId="0" fontId="37" fillId="0" borderId="14" xfId="0" applyFont="1" applyFill="1" applyBorder="1" applyAlignment="1">
      <alignment horizontal="center" vertical="center" wrapText="1"/>
    </xf>
    <xf numFmtId="181" fontId="37" fillId="0" borderId="13" xfId="0" applyNumberFormat="1" applyFont="1" applyBorder="1" applyAlignment="1">
      <alignment horizontal="center" vertical="center"/>
    </xf>
    <xf numFmtId="49" fontId="37" fillId="0" borderId="16" xfId="0" applyNumberFormat="1" applyFont="1" applyFill="1" applyBorder="1" applyAlignment="1">
      <alignment horizontal="center" vertical="center" wrapText="1"/>
    </xf>
    <xf numFmtId="49" fontId="35" fillId="0" borderId="16" xfId="0" applyNumberFormat="1" applyFont="1" applyFill="1" applyBorder="1" applyAlignment="1">
      <alignment horizontal="center" vertical="center" wrapText="1"/>
    </xf>
    <xf numFmtId="49" fontId="35" fillId="0" borderId="15" xfId="0" applyNumberFormat="1" applyFont="1" applyFill="1" applyBorder="1" applyAlignment="1">
      <alignment horizontal="center" vertical="center" wrapText="1"/>
    </xf>
    <xf numFmtId="0" fontId="37" fillId="0" borderId="69" xfId="0" applyFont="1" applyFill="1" applyBorder="1" applyAlignment="1">
      <alignment horizontal="center" vertical="center" wrapText="1"/>
    </xf>
    <xf numFmtId="0" fontId="37" fillId="0" borderId="15" xfId="0" applyFont="1" applyFill="1" applyBorder="1" applyAlignment="1">
      <alignment horizontal="center" vertical="center" wrapText="1"/>
    </xf>
    <xf numFmtId="49" fontId="37" fillId="0" borderId="15" xfId="0" applyNumberFormat="1" applyFont="1" applyFill="1" applyBorder="1" applyAlignment="1">
      <alignment horizontal="center" vertical="center" wrapText="1"/>
    </xf>
    <xf numFmtId="49" fontId="37" fillId="0" borderId="69" xfId="0" applyNumberFormat="1" applyFont="1" applyFill="1" applyBorder="1" applyAlignment="1">
      <alignment horizontal="center" vertical="center" wrapText="1"/>
    </xf>
    <xf numFmtId="0" fontId="39" fillId="0" borderId="12"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78" xfId="0" applyFont="1" applyFill="1" applyBorder="1" applyAlignment="1">
      <alignment horizontal="center" vertical="center"/>
    </xf>
    <xf numFmtId="0" fontId="39" fillId="0" borderId="79" xfId="0" applyFont="1" applyFill="1" applyBorder="1" applyAlignment="1">
      <alignment horizontal="center" vertical="center"/>
    </xf>
    <xf numFmtId="0" fontId="40" fillId="0" borderId="82" xfId="0" applyFont="1" applyFill="1" applyBorder="1" applyAlignment="1">
      <alignment vertical="center" wrapText="1"/>
    </xf>
    <xf numFmtId="0" fontId="40" fillId="0" borderId="83" xfId="0" applyFont="1" applyFill="1" applyBorder="1" applyAlignment="1">
      <alignment vertical="center" wrapText="1"/>
    </xf>
    <xf numFmtId="0" fontId="40" fillId="0" borderId="84" xfId="0" applyFont="1" applyFill="1" applyBorder="1" applyAlignment="1">
      <alignment vertical="center" wrapText="1"/>
    </xf>
    <xf numFmtId="0" fontId="23"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1" fillId="0" borderId="0" xfId="0" applyFont="1" applyFill="1" applyBorder="1" applyAlignment="1">
      <alignment horizontal="left" vertical="center"/>
    </xf>
    <xf numFmtId="0" fontId="23" fillId="0" borderId="95" xfId="0" applyFont="1" applyFill="1" applyBorder="1" applyAlignment="1">
      <alignment horizontal="center" vertical="center" wrapText="1"/>
    </xf>
    <xf numFmtId="0" fontId="23" fillId="0" borderId="96" xfId="0" applyFont="1" applyFill="1" applyBorder="1" applyAlignment="1">
      <alignment horizontal="center" vertical="center" wrapText="1"/>
    </xf>
    <xf numFmtId="0" fontId="28" fillId="0" borderId="19" xfId="0" applyFont="1" applyFill="1" applyBorder="1" applyAlignment="1">
      <alignment horizontal="left" vertical="center" wrapText="1"/>
    </xf>
    <xf numFmtId="0" fontId="28" fillId="0" borderId="20" xfId="0" applyFont="1" applyFill="1" applyBorder="1" applyAlignment="1">
      <alignment horizontal="left" vertical="center" wrapText="1"/>
    </xf>
    <xf numFmtId="178" fontId="24" fillId="0" borderId="14" xfId="0" applyNumberFormat="1" applyFont="1" applyFill="1" applyBorder="1" applyAlignment="1">
      <alignment horizontal="center" vertical="center"/>
    </xf>
    <xf numFmtId="178" fontId="24" fillId="0" borderId="17" xfId="0" applyNumberFormat="1" applyFont="1" applyFill="1" applyBorder="1" applyAlignment="1">
      <alignment horizontal="center" vertical="center"/>
    </xf>
    <xf numFmtId="178" fontId="20" fillId="0" borderId="29" xfId="0" applyNumberFormat="1" applyFont="1" applyFill="1" applyBorder="1" applyAlignment="1">
      <alignment horizontal="center" vertical="center"/>
    </xf>
    <xf numFmtId="178" fontId="20" fillId="0" borderId="15" xfId="0" applyNumberFormat="1" applyFont="1" applyFill="1" applyBorder="1" applyAlignment="1">
      <alignment horizontal="center" vertical="center"/>
    </xf>
    <xf numFmtId="0" fontId="42" fillId="0" borderId="69"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1" fillId="0" borderId="69"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33" fillId="0" borderId="81" xfId="0" applyFont="1" applyFill="1" applyBorder="1" applyAlignment="1">
      <alignment horizontal="center" vertical="center" wrapText="1"/>
    </xf>
    <xf numFmtId="0" fontId="41" fillId="0" borderId="16" xfId="0" applyFont="1" applyFill="1" applyBorder="1" applyAlignment="1">
      <alignment horizontal="center" vertical="center"/>
    </xf>
    <xf numFmtId="0" fontId="41" fillId="0" borderId="15" xfId="0" applyFont="1" applyFill="1" applyBorder="1" applyAlignment="1">
      <alignment horizontal="center" vertical="center"/>
    </xf>
    <xf numFmtId="0" fontId="30" fillId="0" borderId="72" xfId="0" applyFont="1" applyFill="1" applyBorder="1" applyAlignment="1">
      <alignment horizontal="right" vertical="center" wrapText="1"/>
    </xf>
    <xf numFmtId="0" fontId="30" fillId="0" borderId="73" xfId="0" applyFont="1" applyFill="1" applyBorder="1" applyAlignment="1">
      <alignment horizontal="right" vertical="center" wrapText="1"/>
    </xf>
    <xf numFmtId="0" fontId="42" fillId="0" borderId="71" xfId="0" applyFont="1" applyFill="1" applyBorder="1" applyAlignment="1">
      <alignment horizontal="center" vertical="center" wrapText="1"/>
    </xf>
    <xf numFmtId="0" fontId="42" fillId="0" borderId="32" xfId="0" applyFont="1" applyFill="1" applyBorder="1" applyAlignment="1">
      <alignment horizontal="center" vertical="center" wrapText="1"/>
    </xf>
    <xf numFmtId="0" fontId="42" fillId="0" borderId="31" xfId="0" applyFont="1" applyFill="1" applyBorder="1" applyAlignment="1">
      <alignment horizontal="center" vertical="center" wrapText="1"/>
    </xf>
    <xf numFmtId="0" fontId="42" fillId="0" borderId="74"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0" fillId="0" borderId="1" xfId="0"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177" fontId="6" fillId="0" borderId="7"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9" xfId="0" applyNumberFormat="1" applyFont="1" applyBorder="1" applyAlignment="1">
      <alignment horizontal="center" vertical="center"/>
    </xf>
    <xf numFmtId="14" fontId="6" fillId="0" borderId="7" xfId="0" applyNumberFormat="1" applyFont="1" applyBorder="1" applyAlignment="1">
      <alignment horizontal="center" vertical="center"/>
    </xf>
    <xf numFmtId="14" fontId="6" fillId="0" borderId="10" xfId="0" applyNumberFormat="1" applyFont="1" applyBorder="1" applyAlignment="1">
      <alignment horizontal="center" vertical="center"/>
    </xf>
    <xf numFmtId="14" fontId="6" fillId="0" borderId="9"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2" fillId="0" borderId="50" xfId="0" applyFont="1" applyBorder="1" applyAlignment="1">
      <alignment horizontal="center" vertical="center"/>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0" fillId="0" borderId="0" xfId="0" applyAlignment="1">
      <alignment horizontal="center" vertic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0" fillId="0" borderId="52" xfId="0" applyBorder="1" applyAlignment="1">
      <alignment horizontal="center" vertical="center"/>
    </xf>
    <xf numFmtId="0" fontId="0" fillId="0" borderId="51" xfId="0" applyBorder="1" applyAlignment="1">
      <alignment horizontal="center" vertical="center"/>
    </xf>
    <xf numFmtId="0" fontId="2" fillId="0" borderId="10" xfId="0" applyFont="1" applyBorder="1" applyAlignment="1">
      <alignment horizontal="center" vertical="center" wrapText="1"/>
    </xf>
    <xf numFmtId="0" fontId="2" fillId="0" borderId="9" xfId="0" applyFont="1" applyBorder="1" applyAlignment="1">
      <alignment horizontal="center" vertical="center"/>
    </xf>
    <xf numFmtId="0" fontId="5" fillId="0" borderId="7"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56" fontId="2" fillId="5" borderId="7" xfId="0" applyNumberFormat="1" applyFont="1" applyFill="1" applyBorder="1" applyAlignment="1">
      <alignment horizontal="center" vertical="center"/>
    </xf>
    <xf numFmtId="56" fontId="2" fillId="5" borderId="10" xfId="0" applyNumberFormat="1" applyFont="1" applyFill="1" applyBorder="1" applyAlignment="1">
      <alignment horizontal="center" vertical="center"/>
    </xf>
    <xf numFmtId="56" fontId="2" fillId="5" borderId="9" xfId="0" applyNumberFormat="1" applyFont="1" applyFill="1" applyBorder="1" applyAlignment="1">
      <alignment horizontal="center" vertical="center"/>
    </xf>
    <xf numFmtId="0" fontId="2" fillId="0" borderId="10" xfId="0" applyFont="1" applyBorder="1" applyAlignment="1">
      <alignment horizontal="center" vertical="center"/>
    </xf>
    <xf numFmtId="56" fontId="2" fillId="0" borderId="10"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2" fillId="0" borderId="7" xfId="0" applyFont="1" applyBorder="1" applyAlignment="1">
      <alignment horizontal="center" vertical="center"/>
    </xf>
    <xf numFmtId="0" fontId="2" fillId="0" borderId="49" xfId="0" applyFont="1" applyBorder="1" applyAlignment="1">
      <alignment horizontal="center" vertical="center"/>
    </xf>
    <xf numFmtId="0" fontId="2" fillId="4" borderId="7" xfId="0" applyFont="1" applyFill="1" applyBorder="1" applyAlignment="1">
      <alignment horizontal="center" vertical="center"/>
    </xf>
    <xf numFmtId="0" fontId="2" fillId="4" borderId="9" xfId="0" applyFont="1" applyFill="1" applyBorder="1" applyAlignment="1">
      <alignment horizontal="center" vertical="center"/>
    </xf>
    <xf numFmtId="0" fontId="5" fillId="0" borderId="8" xfId="0" applyFont="1" applyBorder="1" applyAlignment="1">
      <alignment horizontal="center" vertical="center"/>
    </xf>
    <xf numFmtId="0" fontId="2" fillId="0" borderId="2" xfId="0" applyFont="1" applyBorder="1" applyAlignment="1">
      <alignment horizontal="center" vertical="center"/>
    </xf>
    <xf numFmtId="0" fontId="2" fillId="0" borderId="66" xfId="0" applyFont="1" applyBorder="1" applyAlignment="1">
      <alignment horizontal="center" vertical="center"/>
    </xf>
    <xf numFmtId="0" fontId="5" fillId="2" borderId="8" xfId="0" applyFont="1" applyFill="1" applyBorder="1" applyAlignment="1">
      <alignment horizontal="center" vertical="center"/>
    </xf>
    <xf numFmtId="0" fontId="46" fillId="0" borderId="2" xfId="0" applyFont="1" applyBorder="1" applyAlignment="1">
      <alignment horizontal="center" vertical="center"/>
    </xf>
    <xf numFmtId="0" fontId="47" fillId="0" borderId="3" xfId="0" applyFont="1" applyBorder="1" applyAlignment="1">
      <alignment horizontal="center" vertical="center"/>
    </xf>
    <xf numFmtId="0" fontId="0" fillId="0" borderId="5" xfId="0" applyBorder="1" applyAlignment="1">
      <alignment horizontal="center" vertical="center"/>
    </xf>
    <xf numFmtId="0" fontId="0" fillId="0" borderId="53" xfId="0" applyBorder="1" applyAlignment="1">
      <alignment horizontal="center" vertical="center"/>
    </xf>
    <xf numFmtId="0" fontId="6"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61" xfId="0" applyFont="1" applyBorder="1" applyAlignment="1">
      <alignment vertical="center" wrapText="1"/>
    </xf>
    <xf numFmtId="0" fontId="6" fillId="0" borderId="0" xfId="0" applyFont="1" applyBorder="1" applyAlignment="1">
      <alignment vertical="center" wrapText="1"/>
    </xf>
    <xf numFmtId="0" fontId="6" fillId="0" borderId="62" xfId="0" applyFont="1" applyBorder="1" applyAlignment="1">
      <alignment vertical="center" wrapText="1"/>
    </xf>
    <xf numFmtId="0" fontId="6" fillId="0" borderId="5" xfId="0" applyFont="1" applyBorder="1" applyAlignment="1">
      <alignment horizontal="center" vertical="center"/>
    </xf>
    <xf numFmtId="0" fontId="6" fillId="0" borderId="50" xfId="0" applyFont="1" applyBorder="1" applyAlignment="1">
      <alignment horizontal="center" vertical="center"/>
    </xf>
    <xf numFmtId="0" fontId="6" fillId="0" borderId="6" xfId="0" applyFont="1" applyBorder="1" applyAlignment="1">
      <alignment horizontal="center" vertical="center"/>
    </xf>
    <xf numFmtId="0" fontId="6" fillId="0" borderId="52" xfId="0" applyFont="1" applyBorder="1" applyAlignment="1">
      <alignment horizontal="center" vertical="center"/>
    </xf>
    <xf numFmtId="56" fontId="6" fillId="0" borderId="7" xfId="0" applyNumberFormat="1" applyFont="1" applyBorder="1" applyAlignment="1">
      <alignment horizontal="center" vertical="center"/>
    </xf>
    <xf numFmtId="0" fontId="2" fillId="0" borderId="1" xfId="0" applyFont="1" applyBorder="1" applyAlignment="1">
      <alignment horizontal="center" vertical="center"/>
    </xf>
    <xf numFmtId="0" fontId="6" fillId="0" borderId="61" xfId="0" applyFont="1" applyBorder="1" applyAlignment="1">
      <alignment vertical="center"/>
    </xf>
    <xf numFmtId="0" fontId="6" fillId="0" borderId="0" xfId="0" applyFont="1" applyBorder="1" applyAlignment="1">
      <alignment vertical="center"/>
    </xf>
    <xf numFmtId="0" fontId="6" fillId="0" borderId="62" xfId="0" applyFont="1" applyBorder="1" applyAlignment="1">
      <alignment vertical="center"/>
    </xf>
    <xf numFmtId="0" fontId="2" fillId="0" borderId="61" xfId="0" applyFont="1" applyBorder="1" applyAlignment="1">
      <alignment vertical="center" wrapText="1"/>
    </xf>
    <xf numFmtId="0" fontId="2" fillId="0" borderId="0" xfId="0" applyFont="1" applyBorder="1" applyAlignment="1">
      <alignment vertical="center" wrapText="1"/>
    </xf>
    <xf numFmtId="0" fontId="2" fillId="0" borderId="62" xfId="0" applyFont="1" applyBorder="1" applyAlignment="1">
      <alignment vertical="center" wrapText="1"/>
    </xf>
    <xf numFmtId="0" fontId="6" fillId="0" borderId="58" xfId="0" applyFont="1" applyBorder="1" applyAlignment="1">
      <alignment vertical="center"/>
    </xf>
    <xf numFmtId="0" fontId="6" fillId="0" borderId="59" xfId="0" applyFont="1" applyBorder="1" applyAlignment="1">
      <alignment vertical="center"/>
    </xf>
    <xf numFmtId="0" fontId="6" fillId="0" borderId="60" xfId="0" applyFont="1" applyBorder="1" applyAlignment="1">
      <alignment vertical="center"/>
    </xf>
    <xf numFmtId="0" fontId="6" fillId="0" borderId="58" xfId="0" applyFont="1" applyBorder="1" applyAlignment="1">
      <alignment vertical="center" wrapText="1"/>
    </xf>
    <xf numFmtId="0" fontId="6" fillId="0" borderId="59" xfId="0" applyFont="1" applyBorder="1" applyAlignment="1">
      <alignment vertical="center" wrapText="1"/>
    </xf>
    <xf numFmtId="0" fontId="6" fillId="0" borderId="60" xfId="0" applyFont="1" applyBorder="1" applyAlignment="1">
      <alignment vertical="center" wrapText="1"/>
    </xf>
    <xf numFmtId="0" fontId="6" fillId="0" borderId="63" xfId="0" applyFont="1" applyBorder="1" applyAlignment="1">
      <alignment vertical="center" wrapText="1"/>
    </xf>
    <xf numFmtId="0" fontId="6" fillId="0" borderId="64" xfId="0" applyFont="1" applyBorder="1" applyAlignment="1">
      <alignment vertical="center" wrapText="1"/>
    </xf>
    <xf numFmtId="0" fontId="6" fillId="0" borderId="65" xfId="0" applyFont="1" applyBorder="1" applyAlignment="1">
      <alignment vertical="center" wrapText="1"/>
    </xf>
  </cellXfs>
  <cellStyles count="2">
    <cellStyle name="標準" xfId="0" builtinId="0"/>
    <cellStyle name="標準 2" xfId="1"/>
  </cellStyles>
  <dxfs count="101">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patternType="none">
          <bgColor auto="1"/>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fmlaLink="N20" lockText="1" noThreeD="1"/>
</file>

<file path=xl/ctrlProps/ctrlProp104.xml><?xml version="1.0" encoding="utf-8"?>
<formControlPr xmlns="http://schemas.microsoft.com/office/spreadsheetml/2009/9/main" objectType="CheckBox" fmlaLink="様式1!$V$16" lockText="1" noThreeD="1"/>
</file>

<file path=xl/ctrlProps/ctrlProp105.xml><?xml version="1.0" encoding="utf-8"?>
<formControlPr xmlns="http://schemas.microsoft.com/office/spreadsheetml/2009/9/main" objectType="CheckBox" fmlaLink="様式1!$V$19"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fmlaLink="N26"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様式1!$V$22" lockText="1" noThreeD="1"/>
</file>

<file path=xl/ctrlProps/ctrlProp111.xml><?xml version="1.0" encoding="utf-8"?>
<formControlPr xmlns="http://schemas.microsoft.com/office/spreadsheetml/2009/9/main" objectType="CheckBox" fmlaLink="様式1!$V$25"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fmlaLink="N32" lockText="1" noThreeD="1"/>
</file>

<file path=xl/ctrlProps/ctrlProp116.xml><?xml version="1.0" encoding="utf-8"?>
<formControlPr xmlns="http://schemas.microsoft.com/office/spreadsheetml/2009/9/main" objectType="CheckBox" fmlaLink="様式1!$V$28" lockText="1" noThreeD="1"/>
</file>

<file path=xl/ctrlProps/ctrlProp117.xml><?xml version="1.0" encoding="utf-8"?>
<formControlPr xmlns="http://schemas.microsoft.com/office/spreadsheetml/2009/9/main" objectType="CheckBox" fmlaLink="様式1!$V$31"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fmlaLink="N38" lockText="1" noThreeD="1"/>
</file>

<file path=xl/ctrlProps/ctrlProp122.xml><?xml version="1.0" encoding="utf-8"?>
<formControlPr xmlns="http://schemas.microsoft.com/office/spreadsheetml/2009/9/main" objectType="CheckBox" fmlaLink="様式1!$V$34" lockText="1" noThreeD="1"/>
</file>

<file path=xl/ctrlProps/ctrlProp123.xml><?xml version="1.0" encoding="utf-8"?>
<formControlPr xmlns="http://schemas.microsoft.com/office/spreadsheetml/2009/9/main" objectType="CheckBox" fmlaLink="様式1!$V$37"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fmlaLink="N44" lockText="1" noThreeD="1"/>
</file>

<file path=xl/ctrlProps/ctrlProp128.xml><?xml version="1.0" encoding="utf-8"?>
<formControlPr xmlns="http://schemas.microsoft.com/office/spreadsheetml/2009/9/main" objectType="CheckBox" fmlaLink="様式1!$V$40" lockText="1" noThreeD="1"/>
</file>

<file path=xl/ctrlProps/ctrlProp129.xml><?xml version="1.0" encoding="utf-8"?>
<formControlPr xmlns="http://schemas.microsoft.com/office/spreadsheetml/2009/9/main" objectType="CheckBox" fmlaLink="様式1!$V$43"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fmlaLink="N50" lockText="1" noThreeD="1"/>
</file>

<file path=xl/ctrlProps/ctrlProp134.xml><?xml version="1.0" encoding="utf-8"?>
<formControlPr xmlns="http://schemas.microsoft.com/office/spreadsheetml/2009/9/main" objectType="CheckBox" fmlaLink="様式1!$V$46" lockText="1" noThreeD="1"/>
</file>

<file path=xl/ctrlProps/ctrlProp135.xml><?xml version="1.0" encoding="utf-8"?>
<formControlPr xmlns="http://schemas.microsoft.com/office/spreadsheetml/2009/9/main" objectType="CheckBox" fmlaLink="様式1!$V$49"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fmlaLink="N56"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fmlaLink="様式1!$V$52" lockText="1" noThreeD="1"/>
</file>

<file path=xl/ctrlProps/ctrlProp141.xml><?xml version="1.0" encoding="utf-8"?>
<formControlPr xmlns="http://schemas.microsoft.com/office/spreadsheetml/2009/9/main" objectType="CheckBox" fmlaLink="様式1!$V$55"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fmlaLink="N62" lockText="1" noThreeD="1"/>
</file>

<file path=xl/ctrlProps/ctrlProp146.xml><?xml version="1.0" encoding="utf-8"?>
<formControlPr xmlns="http://schemas.microsoft.com/office/spreadsheetml/2009/9/main" objectType="CheckBox" fmlaLink="様式1!$V$58" lockText="1" noThreeD="1"/>
</file>

<file path=xl/ctrlProps/ctrlProp147.xml><?xml version="1.0" encoding="utf-8"?>
<formControlPr xmlns="http://schemas.microsoft.com/office/spreadsheetml/2009/9/main" objectType="CheckBox" fmlaLink="様式1!$V$61"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fmlaLink="N68" lockText="1" noThreeD="1"/>
</file>

<file path=xl/ctrlProps/ctrlProp152.xml><?xml version="1.0" encoding="utf-8"?>
<formControlPr xmlns="http://schemas.microsoft.com/office/spreadsheetml/2009/9/main" objectType="CheckBox" fmlaLink="様式1!$V$64" lockText="1" noThreeD="1"/>
</file>

<file path=xl/ctrlProps/ctrlProp153.xml><?xml version="1.0" encoding="utf-8"?>
<formControlPr xmlns="http://schemas.microsoft.com/office/spreadsheetml/2009/9/main" objectType="CheckBox" fmlaLink="様式1!$V$67"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fmlaLink="N74" lockText="1" noThreeD="1"/>
</file>

<file path=xl/ctrlProps/ctrlProp158.xml><?xml version="1.0" encoding="utf-8"?>
<formControlPr xmlns="http://schemas.microsoft.com/office/spreadsheetml/2009/9/main" objectType="CheckBox" fmlaLink="様式1!$V$70" lockText="1" noThreeD="1"/>
</file>

<file path=xl/ctrlProps/ctrlProp159.xml><?xml version="1.0" encoding="utf-8"?>
<formControlPr xmlns="http://schemas.microsoft.com/office/spreadsheetml/2009/9/main" objectType="CheckBox" fmlaLink="様式1!$V$73"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fmlaLink="N80" lockText="1" noThreeD="1"/>
</file>

<file path=xl/ctrlProps/ctrlProp164.xml><?xml version="1.0" encoding="utf-8"?>
<formControlPr xmlns="http://schemas.microsoft.com/office/spreadsheetml/2009/9/main" objectType="CheckBox" fmlaLink="様式1!$V$76" lockText="1" noThreeD="1"/>
</file>

<file path=xl/ctrlProps/ctrlProp165.xml><?xml version="1.0" encoding="utf-8"?>
<formControlPr xmlns="http://schemas.microsoft.com/office/spreadsheetml/2009/9/main" objectType="CheckBox" fmlaLink="様式1!$V$79"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fmlaLink="N86"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fmlaLink="様式1!$V$82" lockText="1" noThreeD="1"/>
</file>

<file path=xl/ctrlProps/ctrlProp171.xml><?xml version="1.0" encoding="utf-8"?>
<formControlPr xmlns="http://schemas.microsoft.com/office/spreadsheetml/2009/9/main" objectType="CheckBox" fmlaLink="様式1!$V$85"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fmlaLink="N92" lockText="1" noThreeD="1"/>
</file>

<file path=xl/ctrlProps/ctrlProp176.xml><?xml version="1.0" encoding="utf-8"?>
<formControlPr xmlns="http://schemas.microsoft.com/office/spreadsheetml/2009/9/main" objectType="CheckBox" fmlaLink="様式1!$V$88" lockText="1" noThreeD="1"/>
</file>

<file path=xl/ctrlProps/ctrlProp177.xml><?xml version="1.0" encoding="utf-8"?>
<formControlPr xmlns="http://schemas.microsoft.com/office/spreadsheetml/2009/9/main" objectType="CheckBox" fmlaLink="様式1!$V$91"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fmlaLink="N98" lockText="1" noThreeD="1"/>
</file>

<file path=xl/ctrlProps/ctrlProp182.xml><?xml version="1.0" encoding="utf-8"?>
<formControlPr xmlns="http://schemas.microsoft.com/office/spreadsheetml/2009/9/main" objectType="CheckBox" fmlaLink="様式1!$V$94" lockText="1" noThreeD="1"/>
</file>

<file path=xl/ctrlProps/ctrlProp183.xml><?xml version="1.0" encoding="utf-8"?>
<formControlPr xmlns="http://schemas.microsoft.com/office/spreadsheetml/2009/9/main" objectType="CheckBox" fmlaLink="様式1!$V$97"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fmlaLink="N104" lockText="1" noThreeD="1"/>
</file>

<file path=xl/ctrlProps/ctrlProp188.xml><?xml version="1.0" encoding="utf-8"?>
<formControlPr xmlns="http://schemas.microsoft.com/office/spreadsheetml/2009/9/main" objectType="CheckBox" fmlaLink="様式1!$V$100" lockText="1" noThreeD="1"/>
</file>

<file path=xl/ctrlProps/ctrlProp189.xml><?xml version="1.0" encoding="utf-8"?>
<formControlPr xmlns="http://schemas.microsoft.com/office/spreadsheetml/2009/9/main" objectType="CheckBox" fmlaLink="様式1!$V$103"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fmlaLink="N110" lockText="1" noThreeD="1"/>
</file>

<file path=xl/ctrlProps/ctrlProp194.xml><?xml version="1.0" encoding="utf-8"?>
<formControlPr xmlns="http://schemas.microsoft.com/office/spreadsheetml/2009/9/main" objectType="CheckBox" fmlaLink="様式1!$V$106" lockText="1" noThreeD="1"/>
</file>

<file path=xl/ctrlProps/ctrlProp195.xml><?xml version="1.0" encoding="utf-8"?>
<formControlPr xmlns="http://schemas.microsoft.com/office/spreadsheetml/2009/9/main" objectType="CheckBox" fmlaLink="様式1!$V$109"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fmlaLink="N116"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fmlaLink="様式1!$V$112" lockText="1" noThreeD="1"/>
</file>

<file path=xl/ctrlProps/ctrlProp201.xml><?xml version="1.0" encoding="utf-8"?>
<formControlPr xmlns="http://schemas.microsoft.com/office/spreadsheetml/2009/9/main" objectType="CheckBox" fmlaLink="様式1!$V$115"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fmlaLink="N122" lockText="1" noThreeD="1"/>
</file>

<file path=xl/ctrlProps/ctrlProp206.xml><?xml version="1.0" encoding="utf-8"?>
<formControlPr xmlns="http://schemas.microsoft.com/office/spreadsheetml/2009/9/main" objectType="CheckBox" fmlaLink="様式1!$V$118" lockText="1" noThreeD="1"/>
</file>

<file path=xl/ctrlProps/ctrlProp207.xml><?xml version="1.0" encoding="utf-8"?>
<formControlPr xmlns="http://schemas.microsoft.com/office/spreadsheetml/2009/9/main" objectType="CheckBox" fmlaLink="様式1!$V$121"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fmlaLink="様式1!$V$4" lockText="1" noThreeD="1"/>
</file>

<file path=xl/ctrlProps/ctrlProp249.xml><?xml version="1.0" encoding="utf-8"?>
<formControlPr xmlns="http://schemas.microsoft.com/office/spreadsheetml/2009/9/main" objectType="CheckBox" fmlaLink="様式1!$V$7"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fmlaLink="様式1!$V$10" lockText="1" noThreeD="1"/>
</file>

<file path=xl/ctrlProps/ctrlProp251.xml><?xml version="1.0" encoding="utf-8"?>
<formControlPr xmlns="http://schemas.microsoft.com/office/spreadsheetml/2009/9/main" objectType="CheckBox" fmlaLink="様式1!$V$13" lockText="1" noThreeD="1"/>
</file>

<file path=xl/ctrlProps/ctrlProp252.xml><?xml version="1.0" encoding="utf-8"?>
<formControlPr xmlns="http://schemas.microsoft.com/office/spreadsheetml/2009/9/main" objectType="CheckBox" fmlaLink="様式1!$V$16" lockText="1" noThreeD="1"/>
</file>

<file path=xl/ctrlProps/ctrlProp253.xml><?xml version="1.0" encoding="utf-8"?>
<formControlPr xmlns="http://schemas.microsoft.com/office/spreadsheetml/2009/9/main" objectType="CheckBox" fmlaLink="様式1!$V$19" lockText="1" noThreeD="1"/>
</file>

<file path=xl/ctrlProps/ctrlProp254.xml><?xml version="1.0" encoding="utf-8"?>
<formControlPr xmlns="http://schemas.microsoft.com/office/spreadsheetml/2009/9/main" objectType="CheckBox" fmlaLink="様式1!$V$22" lockText="1" noThreeD="1"/>
</file>

<file path=xl/ctrlProps/ctrlProp255.xml><?xml version="1.0" encoding="utf-8"?>
<formControlPr xmlns="http://schemas.microsoft.com/office/spreadsheetml/2009/9/main" objectType="CheckBox" fmlaLink="様式1!$V$25" lockText="1" noThreeD="1"/>
</file>

<file path=xl/ctrlProps/ctrlProp256.xml><?xml version="1.0" encoding="utf-8"?>
<formControlPr xmlns="http://schemas.microsoft.com/office/spreadsheetml/2009/9/main" objectType="CheckBox" fmlaLink="様式1!$V$28" lockText="1" noThreeD="1"/>
</file>

<file path=xl/ctrlProps/ctrlProp257.xml><?xml version="1.0" encoding="utf-8"?>
<formControlPr xmlns="http://schemas.microsoft.com/office/spreadsheetml/2009/9/main" objectType="CheckBox" fmlaLink="様式1!$V$31" lockText="1" noThreeD="1"/>
</file>

<file path=xl/ctrlProps/ctrlProp258.xml><?xml version="1.0" encoding="utf-8"?>
<formControlPr xmlns="http://schemas.microsoft.com/office/spreadsheetml/2009/9/main" objectType="CheckBox" fmlaLink="様式1!$V$34" lockText="1" noThreeD="1"/>
</file>

<file path=xl/ctrlProps/ctrlProp259.xml><?xml version="1.0" encoding="utf-8"?>
<formControlPr xmlns="http://schemas.microsoft.com/office/spreadsheetml/2009/9/main" objectType="CheckBox" fmlaLink="様式1!$V$37"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fmlaLink="様式1!$V$40" lockText="1" noThreeD="1"/>
</file>

<file path=xl/ctrlProps/ctrlProp261.xml><?xml version="1.0" encoding="utf-8"?>
<formControlPr xmlns="http://schemas.microsoft.com/office/spreadsheetml/2009/9/main" objectType="CheckBox" fmlaLink="様式1!$V$43" lockText="1" noThreeD="1"/>
</file>

<file path=xl/ctrlProps/ctrlProp262.xml><?xml version="1.0" encoding="utf-8"?>
<formControlPr xmlns="http://schemas.microsoft.com/office/spreadsheetml/2009/9/main" objectType="CheckBox" fmlaLink="様式1!$V$46" lockText="1" noThreeD="1"/>
</file>

<file path=xl/ctrlProps/ctrlProp263.xml><?xml version="1.0" encoding="utf-8"?>
<formControlPr xmlns="http://schemas.microsoft.com/office/spreadsheetml/2009/9/main" objectType="CheckBox" fmlaLink="様式1!$V$49" lockText="1" noThreeD="1"/>
</file>

<file path=xl/ctrlProps/ctrlProp264.xml><?xml version="1.0" encoding="utf-8"?>
<formControlPr xmlns="http://schemas.microsoft.com/office/spreadsheetml/2009/9/main" objectType="CheckBox" fmlaLink="様式1!$V$52" lockText="1" noThreeD="1"/>
</file>

<file path=xl/ctrlProps/ctrlProp265.xml><?xml version="1.0" encoding="utf-8"?>
<formControlPr xmlns="http://schemas.microsoft.com/office/spreadsheetml/2009/9/main" objectType="CheckBox" fmlaLink="様式1!$V$55" lockText="1" noThreeD="1"/>
</file>

<file path=xl/ctrlProps/ctrlProp266.xml><?xml version="1.0" encoding="utf-8"?>
<formControlPr xmlns="http://schemas.microsoft.com/office/spreadsheetml/2009/9/main" objectType="CheckBox" fmlaLink="様式1!$V$58" lockText="1" noThreeD="1"/>
</file>

<file path=xl/ctrlProps/ctrlProp267.xml><?xml version="1.0" encoding="utf-8"?>
<formControlPr xmlns="http://schemas.microsoft.com/office/spreadsheetml/2009/9/main" objectType="CheckBox" fmlaLink="様式1!$V$61" lockText="1" noThreeD="1"/>
</file>

<file path=xl/ctrlProps/ctrlProp268.xml><?xml version="1.0" encoding="utf-8"?>
<formControlPr xmlns="http://schemas.microsoft.com/office/spreadsheetml/2009/9/main" objectType="CheckBox" fmlaLink="様式1!$V$64" lockText="1" noThreeD="1"/>
</file>

<file path=xl/ctrlProps/ctrlProp269.xml><?xml version="1.0" encoding="utf-8"?>
<formControlPr xmlns="http://schemas.microsoft.com/office/spreadsheetml/2009/9/main" objectType="CheckBox" fmlaLink="様式1!$V$67"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fmlaLink="様式1!$V$70" lockText="1" noThreeD="1"/>
</file>

<file path=xl/ctrlProps/ctrlProp271.xml><?xml version="1.0" encoding="utf-8"?>
<formControlPr xmlns="http://schemas.microsoft.com/office/spreadsheetml/2009/9/main" objectType="CheckBox" fmlaLink="様式1!$V$73" lockText="1" noThreeD="1"/>
</file>

<file path=xl/ctrlProps/ctrlProp272.xml><?xml version="1.0" encoding="utf-8"?>
<formControlPr xmlns="http://schemas.microsoft.com/office/spreadsheetml/2009/9/main" objectType="CheckBox" fmlaLink="様式1!$V$76" lockText="1" noThreeD="1"/>
</file>

<file path=xl/ctrlProps/ctrlProp273.xml><?xml version="1.0" encoding="utf-8"?>
<formControlPr xmlns="http://schemas.microsoft.com/office/spreadsheetml/2009/9/main" objectType="CheckBox" fmlaLink="様式1!$V$79" lockText="1" noThreeD="1"/>
</file>

<file path=xl/ctrlProps/ctrlProp274.xml><?xml version="1.0" encoding="utf-8"?>
<formControlPr xmlns="http://schemas.microsoft.com/office/spreadsheetml/2009/9/main" objectType="CheckBox" fmlaLink="様式1!$V$82" lockText="1" noThreeD="1"/>
</file>

<file path=xl/ctrlProps/ctrlProp275.xml><?xml version="1.0" encoding="utf-8"?>
<formControlPr xmlns="http://schemas.microsoft.com/office/spreadsheetml/2009/9/main" objectType="CheckBox" fmlaLink="様式1!$V$85" lockText="1" noThreeD="1"/>
</file>

<file path=xl/ctrlProps/ctrlProp276.xml><?xml version="1.0" encoding="utf-8"?>
<formControlPr xmlns="http://schemas.microsoft.com/office/spreadsheetml/2009/9/main" objectType="CheckBox" fmlaLink="様式1!$V$88" lockText="1" noThreeD="1"/>
</file>

<file path=xl/ctrlProps/ctrlProp277.xml><?xml version="1.0" encoding="utf-8"?>
<formControlPr xmlns="http://schemas.microsoft.com/office/spreadsheetml/2009/9/main" objectType="CheckBox" fmlaLink="様式1!$V$91" lockText="1" noThreeD="1"/>
</file>

<file path=xl/ctrlProps/ctrlProp278.xml><?xml version="1.0" encoding="utf-8"?>
<formControlPr xmlns="http://schemas.microsoft.com/office/spreadsheetml/2009/9/main" objectType="CheckBox" fmlaLink="様式1!$V$94" lockText="1" noThreeD="1"/>
</file>

<file path=xl/ctrlProps/ctrlProp279.xml><?xml version="1.0" encoding="utf-8"?>
<formControlPr xmlns="http://schemas.microsoft.com/office/spreadsheetml/2009/9/main" objectType="CheckBox" fmlaLink="様式1!$V$97"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fmlaLink="様式1!$V$100" lockText="1" noThreeD="1"/>
</file>

<file path=xl/ctrlProps/ctrlProp281.xml><?xml version="1.0" encoding="utf-8"?>
<formControlPr xmlns="http://schemas.microsoft.com/office/spreadsheetml/2009/9/main" objectType="CheckBox" fmlaLink="様式1!$V$103" lockText="1" noThreeD="1"/>
</file>

<file path=xl/ctrlProps/ctrlProp282.xml><?xml version="1.0" encoding="utf-8"?>
<formControlPr xmlns="http://schemas.microsoft.com/office/spreadsheetml/2009/9/main" objectType="CheckBox" fmlaLink="様式1!$V$106" lockText="1" noThreeD="1"/>
</file>

<file path=xl/ctrlProps/ctrlProp283.xml><?xml version="1.0" encoding="utf-8"?>
<formControlPr xmlns="http://schemas.microsoft.com/office/spreadsheetml/2009/9/main" objectType="CheckBox" fmlaLink="様式1!$V$109" lockText="1" noThreeD="1"/>
</file>

<file path=xl/ctrlProps/ctrlProp284.xml><?xml version="1.0" encoding="utf-8"?>
<formControlPr xmlns="http://schemas.microsoft.com/office/spreadsheetml/2009/9/main" objectType="CheckBox" fmlaLink="様式1!$V$112" lockText="1" noThreeD="1"/>
</file>

<file path=xl/ctrlProps/ctrlProp285.xml><?xml version="1.0" encoding="utf-8"?>
<formControlPr xmlns="http://schemas.microsoft.com/office/spreadsheetml/2009/9/main" objectType="CheckBox" fmlaLink="様式1!$V$115" lockText="1" noThreeD="1"/>
</file>

<file path=xl/ctrlProps/ctrlProp286.xml><?xml version="1.0" encoding="utf-8"?>
<formControlPr xmlns="http://schemas.microsoft.com/office/spreadsheetml/2009/9/main" objectType="CheckBox" fmlaLink="様式1!$V$118" lockText="1" noThreeD="1"/>
</file>

<file path=xl/ctrlProps/ctrlProp287.xml><?xml version="1.0" encoding="utf-8"?>
<formControlPr xmlns="http://schemas.microsoft.com/office/spreadsheetml/2009/9/main" objectType="CheckBox" fmlaLink="様式1!$V$121"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fmlaLink="$V$4" lockText="1" noThreeD="1"/>
</file>

<file path=xl/ctrlProps/ctrlProp291.xml><?xml version="1.0" encoding="utf-8"?>
<formControlPr xmlns="http://schemas.microsoft.com/office/spreadsheetml/2009/9/main" objectType="CheckBox" fmlaLink="$V$7"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fmlaLink="$U$4"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fmlaLink="$U$7"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fmlaLink="$V$10" lockText="1" noThreeD="1"/>
</file>

<file path=xl/ctrlProps/ctrlProp307.xml><?xml version="1.0" encoding="utf-8"?>
<formControlPr xmlns="http://schemas.microsoft.com/office/spreadsheetml/2009/9/main" objectType="CheckBox" fmlaLink="$V$13"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fmlaLink="$U$10"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fmlaLink="$V$16" lockText="1" noThreeD="1"/>
</file>

<file path=xl/ctrlProps/ctrlProp322.xml><?xml version="1.0" encoding="utf-8"?>
<formControlPr xmlns="http://schemas.microsoft.com/office/spreadsheetml/2009/9/main" objectType="CheckBox" fmlaLink="$V$19"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fmlaLink="$U$16"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fmlaLink="$V$22" lockText="1" noThreeD="1"/>
</file>

<file path=xl/ctrlProps/ctrlProp337.xml><?xml version="1.0" encoding="utf-8"?>
<formControlPr xmlns="http://schemas.microsoft.com/office/spreadsheetml/2009/9/main" objectType="CheckBox" fmlaLink="$V$25"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fmlaLink="$U$22" lockText="1" noThreeD="1"/>
</file>

<file path=xl/ctrlProps/ctrlProp346.xml><?xml version="1.0" encoding="utf-8"?>
<formControlPr xmlns="http://schemas.microsoft.com/office/spreadsheetml/2009/9/main" objectType="CheckBox" fmlaLink="$U$25"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fmlaLink="$V$28" lockText="1" noThreeD="1"/>
</file>

<file path=xl/ctrlProps/ctrlProp353.xml><?xml version="1.0" encoding="utf-8"?>
<formControlPr xmlns="http://schemas.microsoft.com/office/spreadsheetml/2009/9/main" objectType="CheckBox" fmlaLink="$V$31"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fmlaLink="$U$28" lockText="1" noThreeD="1"/>
</file>

<file path=xl/ctrlProps/ctrlProp362.xml><?xml version="1.0" encoding="utf-8"?>
<formControlPr xmlns="http://schemas.microsoft.com/office/spreadsheetml/2009/9/main" objectType="CheckBox" fmlaLink="$U$31"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fmlaLink="$V$34" lockText="1" noThreeD="1"/>
</file>

<file path=xl/ctrlProps/ctrlProp369.xml><?xml version="1.0" encoding="utf-8"?>
<formControlPr xmlns="http://schemas.microsoft.com/office/spreadsheetml/2009/9/main" objectType="CheckBox" fmlaLink="$V$37"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fmlaLink="$U$34" lockText="1" noThreeD="1"/>
</file>

<file path=xl/ctrlProps/ctrlProp378.xml><?xml version="1.0" encoding="utf-8"?>
<formControlPr xmlns="http://schemas.microsoft.com/office/spreadsheetml/2009/9/main" objectType="CheckBox" fmlaLink="$U$37"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fmlaLink="$V$40" lockText="1" noThreeD="1"/>
</file>

<file path=xl/ctrlProps/ctrlProp385.xml><?xml version="1.0" encoding="utf-8"?>
<formControlPr xmlns="http://schemas.microsoft.com/office/spreadsheetml/2009/9/main" objectType="CheckBox" fmlaLink="$V$43"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fmlaLink="$U$40" lockText="1" noThreeD="1"/>
</file>

<file path=xl/ctrlProps/ctrlProp394.xml><?xml version="1.0" encoding="utf-8"?>
<formControlPr xmlns="http://schemas.microsoft.com/office/spreadsheetml/2009/9/main" objectType="CheckBox" fmlaLink="$U$43"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fmlaLink="$V$46" lockText="1" noThreeD="1"/>
</file>

<file path=xl/ctrlProps/ctrlProp401.xml><?xml version="1.0" encoding="utf-8"?>
<formControlPr xmlns="http://schemas.microsoft.com/office/spreadsheetml/2009/9/main" objectType="CheckBox" fmlaLink="$V$49"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fmlaLink="$U$46"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fmlaLink="$U$49"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fmlaLink="$V$52" lockText="1" noThreeD="1"/>
</file>

<file path=xl/ctrlProps/ctrlProp417.xml><?xml version="1.0" encoding="utf-8"?>
<formControlPr xmlns="http://schemas.microsoft.com/office/spreadsheetml/2009/9/main" objectType="CheckBox" fmlaLink="$V$55"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fmlaLink="$U$52" lockText="1" noThreeD="1"/>
</file>

<file path=xl/ctrlProps/ctrlProp426.xml><?xml version="1.0" encoding="utf-8"?>
<formControlPr xmlns="http://schemas.microsoft.com/office/spreadsheetml/2009/9/main" objectType="CheckBox" fmlaLink="$U$55"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fmlaLink="$V$58" lockText="1" noThreeD="1"/>
</file>

<file path=xl/ctrlProps/ctrlProp433.xml><?xml version="1.0" encoding="utf-8"?>
<formControlPr xmlns="http://schemas.microsoft.com/office/spreadsheetml/2009/9/main" objectType="CheckBox" fmlaLink="$V$61"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fmlaLink="$U$58" lockText="1" noThreeD="1"/>
</file>

<file path=xl/ctrlProps/ctrlProp442.xml><?xml version="1.0" encoding="utf-8"?>
<formControlPr xmlns="http://schemas.microsoft.com/office/spreadsheetml/2009/9/main" objectType="CheckBox" fmlaLink="$U$61"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fmlaLink="$V$64" lockText="1" noThreeD="1"/>
</file>

<file path=xl/ctrlProps/ctrlProp449.xml><?xml version="1.0" encoding="utf-8"?>
<formControlPr xmlns="http://schemas.microsoft.com/office/spreadsheetml/2009/9/main" objectType="CheckBox" fmlaLink="$V$67"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fmlaLink="$U$64" lockText="1" noThreeD="1"/>
</file>

<file path=xl/ctrlProps/ctrlProp458.xml><?xml version="1.0" encoding="utf-8"?>
<formControlPr xmlns="http://schemas.microsoft.com/office/spreadsheetml/2009/9/main" objectType="CheckBox" fmlaLink="$U$67"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fmlaLink="$V$70" lockText="1" noThreeD="1"/>
</file>

<file path=xl/ctrlProps/ctrlProp465.xml><?xml version="1.0" encoding="utf-8"?>
<formControlPr xmlns="http://schemas.microsoft.com/office/spreadsheetml/2009/9/main" objectType="CheckBox" fmlaLink="$V$73"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fmlaLink="$U$70" lockText="1" noThreeD="1"/>
</file>

<file path=xl/ctrlProps/ctrlProp474.xml><?xml version="1.0" encoding="utf-8"?>
<formControlPr xmlns="http://schemas.microsoft.com/office/spreadsheetml/2009/9/main" objectType="CheckBox" fmlaLink="$U$73"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fmlaLink="$V$76" lockText="1" noThreeD="1"/>
</file>

<file path=xl/ctrlProps/ctrlProp481.xml><?xml version="1.0" encoding="utf-8"?>
<formControlPr xmlns="http://schemas.microsoft.com/office/spreadsheetml/2009/9/main" objectType="CheckBox" fmlaLink="$V$79"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fmlaLink="$U$76"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fmlaLink="$U$79"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fmlaLink="$V$82" lockText="1" noThreeD="1"/>
</file>

<file path=xl/ctrlProps/ctrlProp497.xml><?xml version="1.0" encoding="utf-8"?>
<formControlPr xmlns="http://schemas.microsoft.com/office/spreadsheetml/2009/9/main" objectType="CheckBox" fmlaLink="$V$85"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fmlaLink="$U$82" lockText="1" noThreeD="1"/>
</file>

<file path=xl/ctrlProps/ctrlProp506.xml><?xml version="1.0" encoding="utf-8"?>
<formControlPr xmlns="http://schemas.microsoft.com/office/spreadsheetml/2009/9/main" objectType="CheckBox" fmlaLink="$U$85"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fmlaLink="$V$88" lockText="1" noThreeD="1"/>
</file>

<file path=xl/ctrlProps/ctrlProp513.xml><?xml version="1.0" encoding="utf-8"?>
<formControlPr xmlns="http://schemas.microsoft.com/office/spreadsheetml/2009/9/main" objectType="CheckBox" fmlaLink="$V$91"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fmlaLink="$U$88" lockText="1" noThreeD="1"/>
</file>

<file path=xl/ctrlProps/ctrlProp522.xml><?xml version="1.0" encoding="utf-8"?>
<formControlPr xmlns="http://schemas.microsoft.com/office/spreadsheetml/2009/9/main" objectType="CheckBox" fmlaLink="$U$91"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fmlaLink="$V$94" lockText="1" noThreeD="1"/>
</file>

<file path=xl/ctrlProps/ctrlProp529.xml><?xml version="1.0" encoding="utf-8"?>
<formControlPr xmlns="http://schemas.microsoft.com/office/spreadsheetml/2009/9/main" objectType="CheckBox" fmlaLink="$V$97"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fmlaLink="$U$94" lockText="1" noThreeD="1"/>
</file>

<file path=xl/ctrlProps/ctrlProp538.xml><?xml version="1.0" encoding="utf-8"?>
<formControlPr xmlns="http://schemas.microsoft.com/office/spreadsheetml/2009/9/main" objectType="CheckBox" fmlaLink="$U$97"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fmlaLink="$V$100" lockText="1" noThreeD="1"/>
</file>

<file path=xl/ctrlProps/ctrlProp545.xml><?xml version="1.0" encoding="utf-8"?>
<formControlPr xmlns="http://schemas.microsoft.com/office/spreadsheetml/2009/9/main" objectType="CheckBox" fmlaLink="$V$103"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fmlaLink="$U$100" lockText="1" noThreeD="1"/>
</file>

<file path=xl/ctrlProps/ctrlProp554.xml><?xml version="1.0" encoding="utf-8"?>
<formControlPr xmlns="http://schemas.microsoft.com/office/spreadsheetml/2009/9/main" objectType="CheckBox" fmlaLink="$U$103"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fmlaLink="$V$106" lockText="1" noThreeD="1"/>
</file>

<file path=xl/ctrlProps/ctrlProp561.xml><?xml version="1.0" encoding="utf-8"?>
<formControlPr xmlns="http://schemas.microsoft.com/office/spreadsheetml/2009/9/main" objectType="CheckBox" fmlaLink="$V$109"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fmlaLink="$U$106"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fmlaLink="$U$109"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fmlaLink="$V$112" lockText="1" noThreeD="1"/>
</file>

<file path=xl/ctrlProps/ctrlProp577.xml><?xml version="1.0" encoding="utf-8"?>
<formControlPr xmlns="http://schemas.microsoft.com/office/spreadsheetml/2009/9/main" objectType="CheckBox" fmlaLink="$V$115"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fmlaLink="$U$112"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fmlaLink="$V$118" lockText="1" noThreeD="1"/>
</file>

<file path=xl/ctrlProps/ctrlProp592.xml><?xml version="1.0" encoding="utf-8"?>
<formControlPr xmlns="http://schemas.microsoft.com/office/spreadsheetml/2009/9/main" objectType="CheckBox" fmlaLink="$V$121"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fmlaLink="$U$118"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fmlaLink="$U$13" lockText="1" noThreeD="1"/>
</file>

<file path=xl/ctrlProps/ctrlProp605.xml><?xml version="1.0" encoding="utf-8"?>
<formControlPr xmlns="http://schemas.microsoft.com/office/spreadsheetml/2009/9/main" objectType="CheckBox" fmlaLink="$U$19" lockText="1" noThreeD="1"/>
</file>

<file path=xl/ctrlProps/ctrlProp606.xml><?xml version="1.0" encoding="utf-8"?>
<formControlPr xmlns="http://schemas.microsoft.com/office/spreadsheetml/2009/9/main" objectType="CheckBox" fmlaLink="$U$115" lockText="1" noThreeD="1"/>
</file>

<file path=xl/ctrlProps/ctrlProp607.xml><?xml version="1.0" encoding="utf-8"?>
<formControlPr xmlns="http://schemas.microsoft.com/office/spreadsheetml/2009/9/main" objectType="CheckBox" fmlaLink="$U$121"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fmlaLink="N8"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fmlaLink="N14" lockText="1" noThreeD="1"/>
</file>

<file path=xl/ctrlProps/ctrlProp96.xml><?xml version="1.0" encoding="utf-8"?>
<formControlPr xmlns="http://schemas.microsoft.com/office/spreadsheetml/2009/9/main" objectType="CheckBox" fmlaLink="様式1!$V$4" lockText="1" noThreeD="1"/>
</file>

<file path=xl/ctrlProps/ctrlProp97.xml><?xml version="1.0" encoding="utf-8"?>
<formControlPr xmlns="http://schemas.microsoft.com/office/spreadsheetml/2009/9/main" objectType="CheckBox" fmlaLink="様式1!$V$7" lockText="1" noThreeD="1"/>
</file>

<file path=xl/ctrlProps/ctrlProp98.xml><?xml version="1.0" encoding="utf-8"?>
<formControlPr xmlns="http://schemas.microsoft.com/office/spreadsheetml/2009/9/main" objectType="CheckBox" fmlaLink="様式1!$V$10" lockText="1" noThreeD="1"/>
</file>

<file path=xl/ctrlProps/ctrlProp99.xml><?xml version="1.0" encoding="utf-8"?>
<formControlPr xmlns="http://schemas.microsoft.com/office/spreadsheetml/2009/9/main" objectType="CheckBox" fmlaLink="様式1!$V$13"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47625</xdr:colOff>
          <xdr:row>6</xdr:row>
          <xdr:rowOff>19050</xdr:rowOff>
        </xdr:from>
        <xdr:to>
          <xdr:col>3</xdr:col>
          <xdr:colOff>495300</xdr:colOff>
          <xdr:row>6</xdr:row>
          <xdr:rowOff>228600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6</xdr:row>
          <xdr:rowOff>19050</xdr:rowOff>
        </xdr:from>
        <xdr:to>
          <xdr:col>4</xdr:col>
          <xdr:colOff>495300</xdr:colOff>
          <xdr:row>6</xdr:row>
          <xdr:rowOff>228600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6</xdr:row>
          <xdr:rowOff>19050</xdr:rowOff>
        </xdr:from>
        <xdr:to>
          <xdr:col>7</xdr:col>
          <xdr:colOff>495300</xdr:colOff>
          <xdr:row>6</xdr:row>
          <xdr:rowOff>228600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6</xdr:row>
          <xdr:rowOff>19050</xdr:rowOff>
        </xdr:from>
        <xdr:to>
          <xdr:col>8</xdr:col>
          <xdr:colOff>495300</xdr:colOff>
          <xdr:row>6</xdr:row>
          <xdr:rowOff>228600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6</xdr:row>
          <xdr:rowOff>19050</xdr:rowOff>
        </xdr:from>
        <xdr:to>
          <xdr:col>9</xdr:col>
          <xdr:colOff>495300</xdr:colOff>
          <xdr:row>6</xdr:row>
          <xdr:rowOff>228600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47625</xdr:rowOff>
        </xdr:from>
        <xdr:to>
          <xdr:col>3</xdr:col>
          <xdr:colOff>447675</xdr:colOff>
          <xdr:row>16</xdr:row>
          <xdr:rowOff>209550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47625</xdr:rowOff>
        </xdr:from>
        <xdr:to>
          <xdr:col>4</xdr:col>
          <xdr:colOff>447675</xdr:colOff>
          <xdr:row>16</xdr:row>
          <xdr:rowOff>209550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47625</xdr:rowOff>
        </xdr:from>
        <xdr:to>
          <xdr:col>3</xdr:col>
          <xdr:colOff>447675</xdr:colOff>
          <xdr:row>17</xdr:row>
          <xdr:rowOff>209550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17</xdr:row>
          <xdr:rowOff>47625</xdr:rowOff>
        </xdr:from>
        <xdr:to>
          <xdr:col>5</xdr:col>
          <xdr:colOff>447675</xdr:colOff>
          <xdr:row>17</xdr:row>
          <xdr:rowOff>209550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47625</xdr:rowOff>
        </xdr:from>
        <xdr:to>
          <xdr:col>3</xdr:col>
          <xdr:colOff>447675</xdr:colOff>
          <xdr:row>18</xdr:row>
          <xdr:rowOff>209550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47625</xdr:rowOff>
        </xdr:from>
        <xdr:to>
          <xdr:col>4</xdr:col>
          <xdr:colOff>447675</xdr:colOff>
          <xdr:row>18</xdr:row>
          <xdr:rowOff>209550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18</xdr:row>
          <xdr:rowOff>47625</xdr:rowOff>
        </xdr:from>
        <xdr:to>
          <xdr:col>5</xdr:col>
          <xdr:colOff>447675</xdr:colOff>
          <xdr:row>18</xdr:row>
          <xdr:rowOff>209550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47625</xdr:rowOff>
        </xdr:from>
        <xdr:to>
          <xdr:col>3</xdr:col>
          <xdr:colOff>447675</xdr:colOff>
          <xdr:row>19</xdr:row>
          <xdr:rowOff>209550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19</xdr:row>
          <xdr:rowOff>47625</xdr:rowOff>
        </xdr:from>
        <xdr:to>
          <xdr:col>5</xdr:col>
          <xdr:colOff>447675</xdr:colOff>
          <xdr:row>19</xdr:row>
          <xdr:rowOff>209550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47625</xdr:rowOff>
        </xdr:from>
        <xdr:to>
          <xdr:col>4</xdr:col>
          <xdr:colOff>447675</xdr:colOff>
          <xdr:row>19</xdr:row>
          <xdr:rowOff>209550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47625</xdr:rowOff>
        </xdr:from>
        <xdr:to>
          <xdr:col>4</xdr:col>
          <xdr:colOff>447675</xdr:colOff>
          <xdr:row>17</xdr:row>
          <xdr:rowOff>209550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13</xdr:row>
          <xdr:rowOff>19050</xdr:rowOff>
        </xdr:from>
        <xdr:to>
          <xdr:col>3</xdr:col>
          <xdr:colOff>495300</xdr:colOff>
          <xdr:row>13</xdr:row>
          <xdr:rowOff>228600</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13</xdr:row>
          <xdr:rowOff>19050</xdr:rowOff>
        </xdr:from>
        <xdr:to>
          <xdr:col>2</xdr:col>
          <xdr:colOff>495300</xdr:colOff>
          <xdr:row>13</xdr:row>
          <xdr:rowOff>228600</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13</xdr:row>
          <xdr:rowOff>19050</xdr:rowOff>
        </xdr:from>
        <xdr:to>
          <xdr:col>3</xdr:col>
          <xdr:colOff>495300</xdr:colOff>
          <xdr:row>13</xdr:row>
          <xdr:rowOff>228600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6</xdr:row>
          <xdr:rowOff>19050</xdr:rowOff>
        </xdr:from>
        <xdr:to>
          <xdr:col>6</xdr:col>
          <xdr:colOff>495300</xdr:colOff>
          <xdr:row>6</xdr:row>
          <xdr:rowOff>228600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8</xdr:row>
          <xdr:rowOff>19050</xdr:rowOff>
        </xdr:from>
        <xdr:to>
          <xdr:col>3</xdr:col>
          <xdr:colOff>495300</xdr:colOff>
          <xdr:row>8</xdr:row>
          <xdr:rowOff>228600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8</xdr:row>
          <xdr:rowOff>19050</xdr:rowOff>
        </xdr:from>
        <xdr:to>
          <xdr:col>4</xdr:col>
          <xdr:colOff>495300</xdr:colOff>
          <xdr:row>8</xdr:row>
          <xdr:rowOff>228600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8</xdr:row>
          <xdr:rowOff>19050</xdr:rowOff>
        </xdr:from>
        <xdr:to>
          <xdr:col>2</xdr:col>
          <xdr:colOff>495300</xdr:colOff>
          <xdr:row>8</xdr:row>
          <xdr:rowOff>228600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8</xdr:row>
          <xdr:rowOff>19050</xdr:rowOff>
        </xdr:from>
        <xdr:to>
          <xdr:col>3</xdr:col>
          <xdr:colOff>495300</xdr:colOff>
          <xdr:row>8</xdr:row>
          <xdr:rowOff>228600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8</xdr:row>
          <xdr:rowOff>19050</xdr:rowOff>
        </xdr:from>
        <xdr:to>
          <xdr:col>4</xdr:col>
          <xdr:colOff>495300</xdr:colOff>
          <xdr:row>8</xdr:row>
          <xdr:rowOff>228600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13</xdr:row>
          <xdr:rowOff>19050</xdr:rowOff>
        </xdr:from>
        <xdr:to>
          <xdr:col>2</xdr:col>
          <xdr:colOff>495300</xdr:colOff>
          <xdr:row>13</xdr:row>
          <xdr:rowOff>228600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13</xdr:row>
          <xdr:rowOff>19050</xdr:rowOff>
        </xdr:from>
        <xdr:to>
          <xdr:col>3</xdr:col>
          <xdr:colOff>495300</xdr:colOff>
          <xdr:row>13</xdr:row>
          <xdr:rowOff>228600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533400</xdr:colOff>
      <xdr:row>0</xdr:row>
      <xdr:rowOff>200025</xdr:rowOff>
    </xdr:from>
    <xdr:to>
      <xdr:col>13</xdr:col>
      <xdr:colOff>676275</xdr:colOff>
      <xdr:row>1</xdr:row>
      <xdr:rowOff>228599</xdr:rowOff>
    </xdr:to>
    <xdr:sp macro="" textlink="">
      <xdr:nvSpPr>
        <xdr:cNvPr id="29" name="四角形吹き出し 28"/>
        <xdr:cNvSpPr/>
      </xdr:nvSpPr>
      <xdr:spPr>
        <a:xfrm>
          <a:off x="7877175" y="200025"/>
          <a:ext cx="2200275" cy="333374"/>
        </a:xfrm>
        <a:prstGeom prst="wedgeRectCallout">
          <a:avLst>
            <a:gd name="adj1" fmla="val -73633"/>
            <a:gd name="adj2" fmla="val -17662"/>
          </a:avLst>
        </a:prstGeom>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初回のみ提出をお願い致します。</a:t>
          </a:r>
        </a:p>
      </xdr:txBody>
    </xdr:sp>
    <xdr:clientData/>
  </xdr:twoCellAnchor>
  <mc:AlternateContent xmlns:mc="http://schemas.openxmlformats.org/markup-compatibility/2006">
    <mc:Choice xmlns:a14="http://schemas.microsoft.com/office/drawing/2010/main" Requires="a14">
      <xdr:twoCellAnchor>
        <xdr:from>
          <xdr:col>2</xdr:col>
          <xdr:colOff>47625</xdr:colOff>
          <xdr:row>35</xdr:row>
          <xdr:rowOff>38100</xdr:rowOff>
        </xdr:from>
        <xdr:to>
          <xdr:col>2</xdr:col>
          <xdr:colOff>495300</xdr:colOff>
          <xdr:row>35</xdr:row>
          <xdr:rowOff>200025</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35</xdr:row>
          <xdr:rowOff>38100</xdr:rowOff>
        </xdr:from>
        <xdr:to>
          <xdr:col>6</xdr:col>
          <xdr:colOff>495300</xdr:colOff>
          <xdr:row>35</xdr:row>
          <xdr:rowOff>200025</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35</xdr:row>
          <xdr:rowOff>38100</xdr:rowOff>
        </xdr:from>
        <xdr:to>
          <xdr:col>2</xdr:col>
          <xdr:colOff>495300</xdr:colOff>
          <xdr:row>35</xdr:row>
          <xdr:rowOff>200025</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35</xdr:row>
          <xdr:rowOff>38100</xdr:rowOff>
        </xdr:from>
        <xdr:to>
          <xdr:col>6</xdr:col>
          <xdr:colOff>495300</xdr:colOff>
          <xdr:row>35</xdr:row>
          <xdr:rowOff>200025</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10</xdr:col>
      <xdr:colOff>108100</xdr:colOff>
      <xdr:row>15</xdr:row>
      <xdr:rowOff>89290</xdr:rowOff>
    </xdr:from>
    <xdr:ext cx="4006699" cy="3244460"/>
    <xdr:sp macro="" textlink="">
      <xdr:nvSpPr>
        <xdr:cNvPr id="3" name="テキスト ボックス 2"/>
        <xdr:cNvSpPr txBox="1"/>
      </xdr:nvSpPr>
      <xdr:spPr>
        <a:xfrm>
          <a:off x="8299600" y="4127890"/>
          <a:ext cx="4006699" cy="32444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b="1"/>
            <a:t>大阪府が作成した</a:t>
          </a:r>
          <a:endParaRPr kumimoji="1" lang="en-US" altLang="ja-JP" sz="1100" b="1"/>
        </a:p>
        <a:p>
          <a:r>
            <a:rPr kumimoji="1" lang="ja-JP" altLang="en-US" sz="1100" b="1"/>
            <a:t>「福祉施設向け早わかりブック」掲載ページの</a:t>
          </a:r>
          <a:endParaRPr kumimoji="1" lang="en-US" altLang="ja-JP" sz="1100" b="1"/>
        </a:p>
        <a:p>
          <a:r>
            <a:rPr kumimoji="1" lang="en-US" altLang="ja-JP" sz="1100" b="1"/>
            <a:t>URL</a:t>
          </a:r>
          <a:r>
            <a:rPr kumimoji="1" lang="ja-JP" altLang="en-US" sz="1100" b="1"/>
            <a:t>と</a:t>
          </a:r>
          <a:r>
            <a:rPr kumimoji="1" lang="en-US" altLang="ja-JP" sz="1100" b="1"/>
            <a:t>QR</a:t>
          </a:r>
          <a:r>
            <a:rPr kumimoji="1" lang="ja-JP" altLang="en-US" sz="1100" b="1"/>
            <a:t>コードはこちら</a:t>
          </a:r>
          <a:endParaRPr kumimoji="1" lang="en-US" altLang="ja-JP" sz="1100" b="1"/>
        </a:p>
        <a:p>
          <a:r>
            <a:rPr kumimoji="1" lang="en-US" altLang="ja-JP" sz="1100"/>
            <a:t>https://www.pref.osaka.lg.jp/chiikifukushi/corona_book/index.html</a:t>
          </a:r>
        </a:p>
      </xdr:txBody>
    </xdr:sp>
    <xdr:clientData/>
  </xdr:oneCellAnchor>
  <mc:AlternateContent xmlns:mc="http://schemas.openxmlformats.org/markup-compatibility/2006">
    <mc:Choice xmlns:a14="http://schemas.microsoft.com/office/drawing/2010/main" Requires="a14">
      <xdr:twoCellAnchor>
        <xdr:from>
          <xdr:col>5</xdr:col>
          <xdr:colOff>47625</xdr:colOff>
          <xdr:row>25</xdr:row>
          <xdr:rowOff>19050</xdr:rowOff>
        </xdr:from>
        <xdr:to>
          <xdr:col>5</xdr:col>
          <xdr:colOff>495300</xdr:colOff>
          <xdr:row>25</xdr:row>
          <xdr:rowOff>228600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0</xdr:rowOff>
        </xdr:from>
        <xdr:to>
          <xdr:col>3</xdr:col>
          <xdr:colOff>495300</xdr:colOff>
          <xdr:row>9</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xdr:row>
          <xdr:rowOff>0</xdr:rowOff>
        </xdr:from>
        <xdr:to>
          <xdr:col>4</xdr:col>
          <xdr:colOff>495300</xdr:colOff>
          <xdr:row>9</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10</xdr:row>
          <xdr:rowOff>19050</xdr:rowOff>
        </xdr:from>
        <xdr:to>
          <xdr:col>3</xdr:col>
          <xdr:colOff>495300</xdr:colOff>
          <xdr:row>10</xdr:row>
          <xdr:rowOff>228600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10</xdr:row>
          <xdr:rowOff>19050</xdr:rowOff>
        </xdr:from>
        <xdr:to>
          <xdr:col>4</xdr:col>
          <xdr:colOff>495300</xdr:colOff>
          <xdr:row>10</xdr:row>
          <xdr:rowOff>228600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8</xdr:row>
          <xdr:rowOff>19050</xdr:rowOff>
        </xdr:from>
        <xdr:to>
          <xdr:col>7</xdr:col>
          <xdr:colOff>495300</xdr:colOff>
          <xdr:row>8</xdr:row>
          <xdr:rowOff>228600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8</xdr:row>
          <xdr:rowOff>0</xdr:rowOff>
        </xdr:from>
        <xdr:to>
          <xdr:col>9</xdr:col>
          <xdr:colOff>495300</xdr:colOff>
          <xdr:row>9</xdr:row>
          <xdr:rowOff>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25</xdr:row>
          <xdr:rowOff>19050</xdr:rowOff>
        </xdr:from>
        <xdr:to>
          <xdr:col>6</xdr:col>
          <xdr:colOff>495300</xdr:colOff>
          <xdr:row>25</xdr:row>
          <xdr:rowOff>228600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36</xdr:row>
          <xdr:rowOff>47625</xdr:rowOff>
        </xdr:from>
        <xdr:to>
          <xdr:col>3</xdr:col>
          <xdr:colOff>447675</xdr:colOff>
          <xdr:row>36</xdr:row>
          <xdr:rowOff>209550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36</xdr:row>
          <xdr:rowOff>47625</xdr:rowOff>
        </xdr:from>
        <xdr:to>
          <xdr:col>4</xdr:col>
          <xdr:colOff>447675</xdr:colOff>
          <xdr:row>36</xdr:row>
          <xdr:rowOff>209550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34</xdr:row>
          <xdr:rowOff>47625</xdr:rowOff>
        </xdr:from>
        <xdr:to>
          <xdr:col>3</xdr:col>
          <xdr:colOff>447675</xdr:colOff>
          <xdr:row>34</xdr:row>
          <xdr:rowOff>209550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34</xdr:row>
          <xdr:rowOff>47625</xdr:rowOff>
        </xdr:from>
        <xdr:to>
          <xdr:col>5</xdr:col>
          <xdr:colOff>447675</xdr:colOff>
          <xdr:row>34</xdr:row>
          <xdr:rowOff>209550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35</xdr:row>
          <xdr:rowOff>47625</xdr:rowOff>
        </xdr:from>
        <xdr:to>
          <xdr:col>3</xdr:col>
          <xdr:colOff>447675</xdr:colOff>
          <xdr:row>35</xdr:row>
          <xdr:rowOff>209550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35</xdr:row>
          <xdr:rowOff>47625</xdr:rowOff>
        </xdr:from>
        <xdr:to>
          <xdr:col>4</xdr:col>
          <xdr:colOff>447675</xdr:colOff>
          <xdr:row>35</xdr:row>
          <xdr:rowOff>209550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35</xdr:row>
          <xdr:rowOff>47625</xdr:rowOff>
        </xdr:from>
        <xdr:to>
          <xdr:col>5</xdr:col>
          <xdr:colOff>447675</xdr:colOff>
          <xdr:row>35</xdr:row>
          <xdr:rowOff>209550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37</xdr:row>
          <xdr:rowOff>47625</xdr:rowOff>
        </xdr:from>
        <xdr:to>
          <xdr:col>3</xdr:col>
          <xdr:colOff>447675</xdr:colOff>
          <xdr:row>37</xdr:row>
          <xdr:rowOff>209550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37</xdr:row>
          <xdr:rowOff>47625</xdr:rowOff>
        </xdr:from>
        <xdr:to>
          <xdr:col>5</xdr:col>
          <xdr:colOff>447675</xdr:colOff>
          <xdr:row>37</xdr:row>
          <xdr:rowOff>209550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37</xdr:row>
          <xdr:rowOff>47625</xdr:rowOff>
        </xdr:from>
        <xdr:to>
          <xdr:col>4</xdr:col>
          <xdr:colOff>447675</xdr:colOff>
          <xdr:row>37</xdr:row>
          <xdr:rowOff>209550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34</xdr:row>
          <xdr:rowOff>47625</xdr:rowOff>
        </xdr:from>
        <xdr:to>
          <xdr:col>4</xdr:col>
          <xdr:colOff>447675</xdr:colOff>
          <xdr:row>34</xdr:row>
          <xdr:rowOff>209550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25</xdr:row>
          <xdr:rowOff>19050</xdr:rowOff>
        </xdr:from>
        <xdr:to>
          <xdr:col>3</xdr:col>
          <xdr:colOff>495300</xdr:colOff>
          <xdr:row>25</xdr:row>
          <xdr:rowOff>228600</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25</xdr:row>
          <xdr:rowOff>19050</xdr:rowOff>
        </xdr:from>
        <xdr:to>
          <xdr:col>4</xdr:col>
          <xdr:colOff>495300</xdr:colOff>
          <xdr:row>25</xdr:row>
          <xdr:rowOff>228600</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25</xdr:row>
          <xdr:rowOff>19050</xdr:rowOff>
        </xdr:from>
        <xdr:to>
          <xdr:col>4</xdr:col>
          <xdr:colOff>495300</xdr:colOff>
          <xdr:row>25</xdr:row>
          <xdr:rowOff>228600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25</xdr:row>
          <xdr:rowOff>19050</xdr:rowOff>
        </xdr:from>
        <xdr:to>
          <xdr:col>5</xdr:col>
          <xdr:colOff>495300</xdr:colOff>
          <xdr:row>25</xdr:row>
          <xdr:rowOff>228600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25</xdr:row>
          <xdr:rowOff>19050</xdr:rowOff>
        </xdr:from>
        <xdr:to>
          <xdr:col>2</xdr:col>
          <xdr:colOff>495300</xdr:colOff>
          <xdr:row>25</xdr:row>
          <xdr:rowOff>228600</xdr:rowOff>
        </xdr:to>
        <xdr:sp macro="" textlink="">
          <xdr:nvSpPr>
            <xdr:cNvPr id="18456" name="Check Box 24" hidden="1">
              <a:extLst>
                <a:ext uri="{63B3BB69-23CF-44E3-9099-C40C66FF867C}">
                  <a14:compatExt spid="_x0000_s1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25</xdr:row>
          <xdr:rowOff>19050</xdr:rowOff>
        </xdr:from>
        <xdr:to>
          <xdr:col>3</xdr:col>
          <xdr:colOff>495300</xdr:colOff>
          <xdr:row>25</xdr:row>
          <xdr:rowOff>228600</xdr:rowOff>
        </xdr:to>
        <xdr:sp macro="" textlink="">
          <xdr:nvSpPr>
            <xdr:cNvPr id="18457" name="Check Box 25" hidden="1">
              <a:extLst>
                <a:ext uri="{63B3BB69-23CF-44E3-9099-C40C66FF867C}">
                  <a14:compatExt spid="_x0000_s1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25</xdr:row>
          <xdr:rowOff>19050</xdr:rowOff>
        </xdr:from>
        <xdr:to>
          <xdr:col>6</xdr:col>
          <xdr:colOff>495300</xdr:colOff>
          <xdr:row>25</xdr:row>
          <xdr:rowOff>228600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10</xdr:row>
          <xdr:rowOff>19050</xdr:rowOff>
        </xdr:from>
        <xdr:to>
          <xdr:col>2</xdr:col>
          <xdr:colOff>495300</xdr:colOff>
          <xdr:row>10</xdr:row>
          <xdr:rowOff>228600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10</xdr:row>
          <xdr:rowOff>19050</xdr:rowOff>
        </xdr:from>
        <xdr:to>
          <xdr:col>3</xdr:col>
          <xdr:colOff>495300</xdr:colOff>
          <xdr:row>10</xdr:row>
          <xdr:rowOff>228600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10</xdr:row>
          <xdr:rowOff>19050</xdr:rowOff>
        </xdr:from>
        <xdr:to>
          <xdr:col>4</xdr:col>
          <xdr:colOff>495300</xdr:colOff>
          <xdr:row>10</xdr:row>
          <xdr:rowOff>228600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8</xdr:row>
          <xdr:rowOff>19050</xdr:rowOff>
        </xdr:from>
        <xdr:to>
          <xdr:col>7</xdr:col>
          <xdr:colOff>495300</xdr:colOff>
          <xdr:row>8</xdr:row>
          <xdr:rowOff>228600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533400</xdr:colOff>
      <xdr:row>0</xdr:row>
      <xdr:rowOff>190499</xdr:rowOff>
    </xdr:from>
    <xdr:to>
      <xdr:col>12</xdr:col>
      <xdr:colOff>447675</xdr:colOff>
      <xdr:row>2</xdr:row>
      <xdr:rowOff>247650</xdr:rowOff>
    </xdr:to>
    <xdr:sp macro="" textlink="">
      <xdr:nvSpPr>
        <xdr:cNvPr id="33" name="四角形吹き出し 32"/>
        <xdr:cNvSpPr/>
      </xdr:nvSpPr>
      <xdr:spPr>
        <a:xfrm>
          <a:off x="8591550" y="190499"/>
          <a:ext cx="1285875" cy="590551"/>
        </a:xfrm>
        <a:prstGeom prst="wedgeRectCallout">
          <a:avLst>
            <a:gd name="adj1" fmla="val -73633"/>
            <a:gd name="adj2" fmla="val -17662"/>
          </a:avLst>
        </a:prstGeom>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初回のみ提出をお願い致します。</a:t>
          </a:r>
        </a:p>
      </xdr:txBody>
    </xdr:sp>
    <xdr:clientData/>
  </xdr:twoCellAnchor>
  <mc:AlternateContent xmlns:mc="http://schemas.openxmlformats.org/markup-compatibility/2006">
    <mc:Choice xmlns:a14="http://schemas.microsoft.com/office/drawing/2010/main" Requires="a14">
      <xdr:twoCellAnchor>
        <xdr:from>
          <xdr:col>2</xdr:col>
          <xdr:colOff>47625</xdr:colOff>
          <xdr:row>49</xdr:row>
          <xdr:rowOff>38100</xdr:rowOff>
        </xdr:from>
        <xdr:to>
          <xdr:col>2</xdr:col>
          <xdr:colOff>495300</xdr:colOff>
          <xdr:row>49</xdr:row>
          <xdr:rowOff>200025</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49</xdr:row>
          <xdr:rowOff>38100</xdr:rowOff>
        </xdr:from>
        <xdr:to>
          <xdr:col>3</xdr:col>
          <xdr:colOff>495300</xdr:colOff>
          <xdr:row>49</xdr:row>
          <xdr:rowOff>200025</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552450</xdr:colOff>
      <xdr:row>3</xdr:row>
      <xdr:rowOff>47625</xdr:rowOff>
    </xdr:from>
    <xdr:to>
      <xdr:col>14</xdr:col>
      <xdr:colOff>333375</xdr:colOff>
      <xdr:row>14</xdr:row>
      <xdr:rowOff>0</xdr:rowOff>
    </xdr:to>
    <xdr:sp macro="" textlink="">
      <xdr:nvSpPr>
        <xdr:cNvPr id="51" name="四角形吹き出し 50"/>
        <xdr:cNvSpPr/>
      </xdr:nvSpPr>
      <xdr:spPr>
        <a:xfrm>
          <a:off x="8743950" y="885825"/>
          <a:ext cx="2524125" cy="2886075"/>
        </a:xfrm>
        <a:prstGeom prst="wedgeRectCallout">
          <a:avLst>
            <a:gd name="adj1" fmla="val -68727"/>
            <a:gd name="adj2" fmla="val -20962"/>
          </a:avLst>
        </a:prstGeom>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u="dbl">
              <a:solidFill>
                <a:schemeClr val="bg1"/>
              </a:solidFill>
            </a:rPr>
            <a:t>個人情報保護のため</a:t>
          </a:r>
          <a:endParaRPr kumimoji="1" lang="en-US" altLang="ja-JP" sz="1200" b="1" u="dbl">
            <a:solidFill>
              <a:schemeClr val="bg1"/>
            </a:solidFill>
          </a:endParaRPr>
        </a:p>
        <a:p>
          <a:pPr algn="l"/>
          <a:r>
            <a:rPr kumimoji="1" lang="ja-JP" altLang="en-US" sz="1200" b="1" u="dbl">
              <a:solidFill>
                <a:schemeClr val="bg1"/>
              </a:solidFill>
            </a:rPr>
            <a:t>「ファイル」</a:t>
          </a:r>
          <a:endParaRPr kumimoji="1" lang="en-US" altLang="ja-JP" sz="1200" b="1" u="dbl">
            <a:solidFill>
              <a:schemeClr val="bg1"/>
            </a:solidFill>
          </a:endParaRPr>
        </a:p>
        <a:p>
          <a:pPr algn="l"/>
          <a:r>
            <a:rPr kumimoji="1" lang="ja-JP" altLang="en-US" sz="1200" b="1" u="dbl">
              <a:solidFill>
                <a:schemeClr val="bg1"/>
              </a:solidFill>
            </a:rPr>
            <a:t>↓</a:t>
          </a:r>
          <a:endParaRPr kumimoji="1" lang="en-US" altLang="ja-JP" sz="1200" b="1" u="dbl">
            <a:solidFill>
              <a:schemeClr val="bg1"/>
            </a:solidFill>
          </a:endParaRPr>
        </a:p>
        <a:p>
          <a:pPr algn="l"/>
          <a:r>
            <a:rPr kumimoji="1" lang="ja-JP" altLang="en-US" sz="1200" b="1" u="dbl">
              <a:solidFill>
                <a:schemeClr val="bg1"/>
              </a:solidFill>
            </a:rPr>
            <a:t>「ブックの保護」</a:t>
          </a:r>
          <a:endParaRPr kumimoji="1" lang="en-US" altLang="ja-JP" sz="1200" b="1" u="dbl">
            <a:solidFill>
              <a:schemeClr val="bg1"/>
            </a:solidFill>
          </a:endParaRPr>
        </a:p>
        <a:p>
          <a:pPr algn="l"/>
          <a:r>
            <a:rPr kumimoji="1" lang="ja-JP" altLang="en-US" sz="1200" b="1" u="dbl">
              <a:solidFill>
                <a:schemeClr val="bg1"/>
              </a:solidFill>
            </a:rPr>
            <a:t>↓</a:t>
          </a:r>
          <a:endParaRPr kumimoji="1" lang="en-US" altLang="ja-JP" sz="1200" b="1" u="dbl">
            <a:solidFill>
              <a:schemeClr val="bg1"/>
            </a:solidFill>
          </a:endParaRPr>
        </a:p>
        <a:p>
          <a:pPr algn="l"/>
          <a:r>
            <a:rPr kumimoji="1" lang="ja-JP" altLang="en-US" sz="1200" b="1" u="dbl">
              <a:solidFill>
                <a:schemeClr val="bg1"/>
              </a:solidFill>
            </a:rPr>
            <a:t>「パスワードを使用して暗号化」</a:t>
          </a:r>
          <a:endParaRPr kumimoji="1" lang="en-US" altLang="ja-JP" sz="1200" b="1" u="dbl">
            <a:solidFill>
              <a:schemeClr val="bg1"/>
            </a:solidFill>
          </a:endParaRPr>
        </a:p>
        <a:p>
          <a:pPr algn="l"/>
          <a:r>
            <a:rPr kumimoji="1" lang="ja-JP" altLang="en-US" sz="1200" b="1" u="dbl">
              <a:solidFill>
                <a:schemeClr val="bg1"/>
              </a:solidFill>
            </a:rPr>
            <a:t>からパスワードを設定して下さい。</a:t>
          </a:r>
          <a:endParaRPr kumimoji="1" lang="en-US" altLang="ja-JP" sz="1200" b="1" u="dbl">
            <a:solidFill>
              <a:schemeClr val="bg1"/>
            </a:solidFill>
          </a:endParaRPr>
        </a:p>
        <a:p>
          <a:pPr algn="l"/>
          <a:r>
            <a:rPr kumimoji="1" lang="ja-JP" altLang="en-US" sz="1200" b="1" u="dbl">
              <a:solidFill>
                <a:schemeClr val="bg1"/>
              </a:solidFill>
            </a:rPr>
            <a:t>設定したパスワードは電話にて保健所にお伝え下さいますようよろしくお願いいたします。</a:t>
          </a:r>
        </a:p>
      </xdr:txBody>
    </xdr:sp>
    <xdr:clientData/>
  </xdr:twoCellAnchor>
  <mc:AlternateContent xmlns:mc="http://schemas.openxmlformats.org/markup-compatibility/2006">
    <mc:Choice xmlns:a14="http://schemas.microsoft.com/office/drawing/2010/main" Requires="a14">
      <xdr:twoCellAnchor>
        <xdr:from>
          <xdr:col>7</xdr:col>
          <xdr:colOff>0</xdr:colOff>
          <xdr:row>10</xdr:row>
          <xdr:rowOff>0</xdr:rowOff>
        </xdr:from>
        <xdr:to>
          <xdr:col>7</xdr:col>
          <xdr:colOff>495300</xdr:colOff>
          <xdr:row>11</xdr:row>
          <xdr:rowOff>0</xdr:rowOff>
        </xdr:to>
        <xdr:sp macro="" textlink="">
          <xdr:nvSpPr>
            <xdr:cNvPr id="18486" name="Check Box 54" hidden="1">
              <a:extLst>
                <a:ext uri="{63B3BB69-23CF-44E3-9099-C40C66FF867C}">
                  <a14:compatExt spid="_x0000_s18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10</xdr:row>
          <xdr:rowOff>0</xdr:rowOff>
        </xdr:from>
        <xdr:to>
          <xdr:col>8</xdr:col>
          <xdr:colOff>495300</xdr:colOff>
          <xdr:row>11</xdr:row>
          <xdr:rowOff>0</xdr:rowOff>
        </xdr:to>
        <xdr:sp macro="" textlink="">
          <xdr:nvSpPr>
            <xdr:cNvPr id="18488" name="Check Box 56" hidden="1">
              <a:extLst>
                <a:ext uri="{63B3BB69-23CF-44E3-9099-C40C66FF867C}">
                  <a14:compatExt spid="_x0000_s18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10</xdr:row>
          <xdr:rowOff>0</xdr:rowOff>
        </xdr:from>
        <xdr:to>
          <xdr:col>9</xdr:col>
          <xdr:colOff>495300</xdr:colOff>
          <xdr:row>11</xdr:row>
          <xdr:rowOff>0</xdr:rowOff>
        </xdr:to>
        <xdr:sp macro="" textlink="">
          <xdr:nvSpPr>
            <xdr:cNvPr id="18490" name="Check Box 58" hidden="1">
              <a:extLst>
                <a:ext uri="{63B3BB69-23CF-44E3-9099-C40C66FF867C}">
                  <a14:compatExt spid="_x0000_s18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11</xdr:row>
          <xdr:rowOff>0</xdr:rowOff>
        </xdr:from>
        <xdr:to>
          <xdr:col>8</xdr:col>
          <xdr:colOff>495300</xdr:colOff>
          <xdr:row>12</xdr:row>
          <xdr:rowOff>0</xdr:rowOff>
        </xdr:to>
        <xdr:sp macro="" textlink="">
          <xdr:nvSpPr>
            <xdr:cNvPr id="18491" name="Check Box 59" hidden="1">
              <a:extLst>
                <a:ext uri="{63B3BB69-23CF-44E3-9099-C40C66FF867C}">
                  <a14:compatExt spid="_x0000_s18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11</xdr:row>
          <xdr:rowOff>0</xdr:rowOff>
        </xdr:from>
        <xdr:to>
          <xdr:col>9</xdr:col>
          <xdr:colOff>495300</xdr:colOff>
          <xdr:row>12</xdr:row>
          <xdr:rowOff>0</xdr:rowOff>
        </xdr:to>
        <xdr:sp macro="" textlink="">
          <xdr:nvSpPr>
            <xdr:cNvPr id="18492" name="Check Box 60" hidden="1">
              <a:extLst>
                <a:ext uri="{63B3BB69-23CF-44E3-9099-C40C66FF867C}">
                  <a14:compatExt spid="_x0000_s18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23</xdr:row>
          <xdr:rowOff>0</xdr:rowOff>
        </xdr:from>
        <xdr:to>
          <xdr:col>2</xdr:col>
          <xdr:colOff>495300</xdr:colOff>
          <xdr:row>24</xdr:row>
          <xdr:rowOff>0</xdr:rowOff>
        </xdr:to>
        <xdr:sp macro="" textlink="">
          <xdr:nvSpPr>
            <xdr:cNvPr id="18498" name="Check Box 66" hidden="1">
              <a:extLst>
                <a:ext uri="{63B3BB69-23CF-44E3-9099-C40C66FF867C}">
                  <a14:compatExt spid="_x0000_s18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495300</xdr:colOff>
          <xdr:row>24</xdr:row>
          <xdr:rowOff>0</xdr:rowOff>
        </xdr:to>
        <xdr:sp macro="" textlink="">
          <xdr:nvSpPr>
            <xdr:cNvPr id="18499" name="Check Box 67" hidden="1">
              <a:extLst>
                <a:ext uri="{63B3BB69-23CF-44E3-9099-C40C66FF867C}">
                  <a14:compatExt spid="_x0000_s18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495300</xdr:colOff>
          <xdr:row>23</xdr:row>
          <xdr:rowOff>247650</xdr:rowOff>
        </xdr:to>
        <xdr:sp macro="" textlink="">
          <xdr:nvSpPr>
            <xdr:cNvPr id="18500" name="Check Box 68" hidden="1">
              <a:extLst>
                <a:ext uri="{63B3BB69-23CF-44E3-9099-C40C66FF867C}">
                  <a14:compatExt spid="_x0000_s18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23</xdr:row>
          <xdr:rowOff>0</xdr:rowOff>
        </xdr:from>
        <xdr:to>
          <xdr:col>5</xdr:col>
          <xdr:colOff>495300</xdr:colOff>
          <xdr:row>24</xdr:row>
          <xdr:rowOff>19050</xdr:rowOff>
        </xdr:to>
        <xdr:sp macro="" textlink="">
          <xdr:nvSpPr>
            <xdr:cNvPr id="18501" name="Check Box 69" hidden="1">
              <a:extLst>
                <a:ext uri="{63B3BB69-23CF-44E3-9099-C40C66FF867C}">
                  <a14:compatExt spid="_x0000_s18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6</xdr:col>
          <xdr:colOff>495300</xdr:colOff>
          <xdr:row>23</xdr:row>
          <xdr:rowOff>257175</xdr:rowOff>
        </xdr:to>
        <xdr:sp macro="" textlink="">
          <xdr:nvSpPr>
            <xdr:cNvPr id="18502" name="Check Box 70" hidden="1">
              <a:extLst>
                <a:ext uri="{63B3BB69-23CF-44E3-9099-C40C66FF867C}">
                  <a14:compatExt spid="_x0000_s18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36</xdr:row>
          <xdr:rowOff>47625</xdr:rowOff>
        </xdr:from>
        <xdr:to>
          <xdr:col>5</xdr:col>
          <xdr:colOff>447675</xdr:colOff>
          <xdr:row>36</xdr:row>
          <xdr:rowOff>209550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9525</xdr:rowOff>
        </xdr:from>
        <xdr:to>
          <xdr:col>7</xdr:col>
          <xdr:colOff>314325</xdr:colOff>
          <xdr:row>41</xdr:row>
          <xdr:rowOff>0</xdr:rowOff>
        </xdr:to>
        <xdr:sp macro="" textlink="">
          <xdr:nvSpPr>
            <xdr:cNvPr id="18507" name="Check Box 75" hidden="1">
              <a:extLst>
                <a:ext uri="{63B3BB69-23CF-44E3-9099-C40C66FF867C}">
                  <a14:compatExt spid="_x0000_s18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42</xdr:row>
          <xdr:rowOff>0</xdr:rowOff>
        </xdr:from>
        <xdr:to>
          <xdr:col>7</xdr:col>
          <xdr:colOff>342900</xdr:colOff>
          <xdr:row>43</xdr:row>
          <xdr:rowOff>9525</xdr:rowOff>
        </xdr:to>
        <xdr:sp macro="" textlink="">
          <xdr:nvSpPr>
            <xdr:cNvPr id="18508" name="Check Box 76" hidden="1">
              <a:extLst>
                <a:ext uri="{63B3BB69-23CF-44E3-9099-C40C66FF867C}">
                  <a14:compatExt spid="_x0000_s18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0</xdr:rowOff>
        </xdr:from>
        <xdr:to>
          <xdr:col>7</xdr:col>
          <xdr:colOff>314325</xdr:colOff>
          <xdr:row>44</xdr:row>
          <xdr:rowOff>0</xdr:rowOff>
        </xdr:to>
        <xdr:sp macro="" textlink="">
          <xdr:nvSpPr>
            <xdr:cNvPr id="18509" name="Check Box 77" hidden="1">
              <a:extLst>
                <a:ext uri="{63B3BB69-23CF-44E3-9099-C40C66FF867C}">
                  <a14:compatExt spid="_x0000_s18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9525</xdr:rowOff>
        </xdr:from>
        <xdr:to>
          <xdr:col>7</xdr:col>
          <xdr:colOff>314325</xdr:colOff>
          <xdr:row>48</xdr:row>
          <xdr:rowOff>0</xdr:rowOff>
        </xdr:to>
        <xdr:sp macro="" textlink="">
          <xdr:nvSpPr>
            <xdr:cNvPr id="18511" name="Check Box 79" hidden="1">
              <a:extLst>
                <a:ext uri="{63B3BB69-23CF-44E3-9099-C40C66FF867C}">
                  <a14:compatExt spid="_x0000_s18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9525</xdr:rowOff>
        </xdr:from>
        <xdr:to>
          <xdr:col>7</xdr:col>
          <xdr:colOff>314325</xdr:colOff>
          <xdr:row>42</xdr:row>
          <xdr:rowOff>0</xdr:rowOff>
        </xdr:to>
        <xdr:sp macro="" textlink="">
          <xdr:nvSpPr>
            <xdr:cNvPr id="18512" name="Check Box 80" hidden="1">
              <a:extLst>
                <a:ext uri="{63B3BB69-23CF-44E3-9099-C40C66FF867C}">
                  <a14:compatExt spid="_x0000_s18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44</xdr:row>
          <xdr:rowOff>0</xdr:rowOff>
        </xdr:from>
        <xdr:to>
          <xdr:col>7</xdr:col>
          <xdr:colOff>342900</xdr:colOff>
          <xdr:row>45</xdr:row>
          <xdr:rowOff>0</xdr:rowOff>
        </xdr:to>
        <xdr:sp macro="" textlink="">
          <xdr:nvSpPr>
            <xdr:cNvPr id="18513" name="Check Box 81" hidden="1">
              <a:extLst>
                <a:ext uri="{63B3BB69-23CF-44E3-9099-C40C66FF867C}">
                  <a14:compatExt spid="_x0000_s18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13</xdr:col>
      <xdr:colOff>333143</xdr:colOff>
      <xdr:row>19</xdr:row>
      <xdr:rowOff>20851</xdr:rowOff>
    </xdr:from>
    <xdr:to>
      <xdr:col>15</xdr:col>
      <xdr:colOff>412230</xdr:colOff>
      <xdr:row>27</xdr:row>
      <xdr:rowOff>228600</xdr:rowOff>
    </xdr:to>
    <xdr:pic>
      <xdr:nvPicPr>
        <xdr:cNvPr id="72" name="図 71"/>
        <xdr:cNvPicPr>
          <a:picLocks noChangeAspect="1"/>
        </xdr:cNvPicPr>
      </xdr:nvPicPr>
      <xdr:blipFill rotWithShape="1">
        <a:blip xmlns:r="http://schemas.openxmlformats.org/officeDocument/2006/relationships" r:embed="rId1"/>
        <a:srcRect l="45902" t="17210" r="25317" b="10929"/>
        <a:stretch/>
      </xdr:blipFill>
      <xdr:spPr>
        <a:xfrm>
          <a:off x="10582043" y="5126251"/>
          <a:ext cx="1450687" cy="2036549"/>
        </a:xfrm>
        <a:prstGeom prst="rect">
          <a:avLst/>
        </a:prstGeom>
      </xdr:spPr>
    </xdr:pic>
    <xdr:clientData/>
  </xdr:twoCellAnchor>
  <xdr:twoCellAnchor editAs="oneCell">
    <xdr:from>
      <xdr:col>10</xdr:col>
      <xdr:colOff>209782</xdr:colOff>
      <xdr:row>19</xdr:row>
      <xdr:rowOff>58951</xdr:rowOff>
    </xdr:from>
    <xdr:to>
      <xdr:col>13</xdr:col>
      <xdr:colOff>9525</xdr:colOff>
      <xdr:row>27</xdr:row>
      <xdr:rowOff>87294</xdr:rowOff>
    </xdr:to>
    <xdr:pic>
      <xdr:nvPicPr>
        <xdr:cNvPr id="4" name="図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01282" y="5164351"/>
          <a:ext cx="1857143" cy="1857143"/>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0</xdr:colOff>
          <xdr:row>33</xdr:row>
          <xdr:rowOff>47625</xdr:rowOff>
        </xdr:from>
        <xdr:to>
          <xdr:col>3</xdr:col>
          <xdr:colOff>447675</xdr:colOff>
          <xdr:row>33</xdr:row>
          <xdr:rowOff>209550</xdr:rowOff>
        </xdr:to>
        <xdr:sp macro="" textlink="">
          <xdr:nvSpPr>
            <xdr:cNvPr id="18515" name="Check Box 83" hidden="1">
              <a:extLst>
                <a:ext uri="{63B3BB69-23CF-44E3-9099-C40C66FF867C}">
                  <a14:compatExt spid="_x0000_s18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33</xdr:row>
          <xdr:rowOff>47625</xdr:rowOff>
        </xdr:from>
        <xdr:to>
          <xdr:col>4</xdr:col>
          <xdr:colOff>447675</xdr:colOff>
          <xdr:row>33</xdr:row>
          <xdr:rowOff>209550</xdr:rowOff>
        </xdr:to>
        <xdr:sp macro="" textlink="">
          <xdr:nvSpPr>
            <xdr:cNvPr id="18516" name="Check Box 84" hidden="1">
              <a:extLst>
                <a:ext uri="{63B3BB69-23CF-44E3-9099-C40C66FF867C}">
                  <a14:compatExt spid="_x0000_s18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33</xdr:row>
          <xdr:rowOff>47625</xdr:rowOff>
        </xdr:from>
        <xdr:to>
          <xdr:col>5</xdr:col>
          <xdr:colOff>447675</xdr:colOff>
          <xdr:row>33</xdr:row>
          <xdr:rowOff>209550</xdr:rowOff>
        </xdr:to>
        <xdr:sp macro="" textlink="">
          <xdr:nvSpPr>
            <xdr:cNvPr id="18517" name="Check Box 85" hidden="1">
              <a:extLst>
                <a:ext uri="{63B3BB69-23CF-44E3-9099-C40C66FF867C}">
                  <a14:compatExt spid="_x0000_s18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123825</xdr:colOff>
      <xdr:row>0</xdr:row>
      <xdr:rowOff>190500</xdr:rowOff>
    </xdr:from>
    <xdr:to>
      <xdr:col>15</xdr:col>
      <xdr:colOff>180975</xdr:colOff>
      <xdr:row>2</xdr:row>
      <xdr:rowOff>247651</xdr:rowOff>
    </xdr:to>
    <xdr:sp macro="" textlink="">
      <xdr:nvSpPr>
        <xdr:cNvPr id="61" name="四角形吹き出し 60"/>
        <xdr:cNvSpPr/>
      </xdr:nvSpPr>
      <xdr:spPr>
        <a:xfrm>
          <a:off x="10629900" y="190500"/>
          <a:ext cx="1428750" cy="628651"/>
        </a:xfrm>
        <a:prstGeom prst="wedgeRectCallout">
          <a:avLst>
            <a:gd name="adj1" fmla="val -73633"/>
            <a:gd name="adj2" fmla="val -17662"/>
          </a:avLst>
        </a:prstGeom>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青色のセルは必ず入力して下さい。</a:t>
          </a: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45</xdr:row>
          <xdr:rowOff>9525</xdr:rowOff>
        </xdr:from>
        <xdr:to>
          <xdr:col>7</xdr:col>
          <xdr:colOff>314325</xdr:colOff>
          <xdr:row>46</xdr:row>
          <xdr:rowOff>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49</xdr:row>
          <xdr:rowOff>38100</xdr:rowOff>
        </xdr:from>
        <xdr:to>
          <xdr:col>6</xdr:col>
          <xdr:colOff>495300</xdr:colOff>
          <xdr:row>49</xdr:row>
          <xdr:rowOff>200025</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590550</xdr:colOff>
          <xdr:row>49</xdr:row>
          <xdr:rowOff>38100</xdr:rowOff>
        </xdr:from>
        <xdr:to>
          <xdr:col>7</xdr:col>
          <xdr:colOff>76200</xdr:colOff>
          <xdr:row>49</xdr:row>
          <xdr:rowOff>200025</xdr:rowOff>
        </xdr:to>
        <xdr:sp macro="" textlink="">
          <xdr:nvSpPr>
            <xdr:cNvPr id="18522" name="Check Box 90" hidden="1">
              <a:extLst>
                <a:ext uri="{63B3BB69-23CF-44E3-9099-C40C66FF867C}">
                  <a14:compatExt spid="_x0000_s18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9525</xdr:rowOff>
        </xdr:from>
        <xdr:to>
          <xdr:col>7</xdr:col>
          <xdr:colOff>314325</xdr:colOff>
          <xdr:row>47</xdr:row>
          <xdr:rowOff>0</xdr:rowOff>
        </xdr:to>
        <xdr:sp macro="" textlink="">
          <xdr:nvSpPr>
            <xdr:cNvPr id="18523" name="Check Box 91" hidden="1">
              <a:extLst>
                <a:ext uri="{63B3BB69-23CF-44E3-9099-C40C66FF867C}">
                  <a14:compatExt spid="_x0000_s18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8</xdr:col>
          <xdr:colOff>0</xdr:colOff>
          <xdr:row>10</xdr:row>
          <xdr:rowOff>123825</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0</xdr:rowOff>
        </xdr:from>
        <xdr:to>
          <xdr:col>8</xdr:col>
          <xdr:colOff>0</xdr:colOff>
          <xdr:row>7</xdr:row>
          <xdr:rowOff>123825</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3</xdr:col>
          <xdr:colOff>0</xdr:colOff>
          <xdr:row>7</xdr:row>
          <xdr:rowOff>152400</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9525</xdr:rowOff>
        </xdr:from>
        <xdr:to>
          <xdr:col>2</xdr:col>
          <xdr:colOff>638175</xdr:colOff>
          <xdr:row>10</xdr:row>
          <xdr:rowOff>0</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8</xdr:col>
          <xdr:colOff>0</xdr:colOff>
          <xdr:row>16</xdr:row>
          <xdr:rowOff>123825</xdr:rowOff>
        </xdr:to>
        <xdr:sp macro="" textlink="">
          <xdr:nvSpPr>
            <xdr:cNvPr id="14375" name="Check Box 39" hidden="1">
              <a:extLst>
                <a:ext uri="{63B3BB69-23CF-44E3-9099-C40C66FF867C}">
                  <a14:compatExt spid="_x0000_s1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0</xdr:rowOff>
        </xdr:from>
        <xdr:to>
          <xdr:col>8</xdr:col>
          <xdr:colOff>0</xdr:colOff>
          <xdr:row>13</xdr:row>
          <xdr:rowOff>123825</xdr:rowOff>
        </xdr:to>
        <xdr:sp macro="" textlink="">
          <xdr:nvSpPr>
            <xdr:cNvPr id="14376" name="Check Box 40" hidden="1">
              <a:extLst>
                <a:ext uri="{63B3BB69-23CF-44E3-9099-C40C66FF867C}">
                  <a14:compatExt spid="_x0000_s1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13</xdr:row>
          <xdr:rowOff>123825</xdr:rowOff>
        </xdr:to>
        <xdr:sp macro="" textlink="">
          <xdr:nvSpPr>
            <xdr:cNvPr id="14377" name="Check Box 41" hidden="1">
              <a:extLst>
                <a:ext uri="{63B3BB69-23CF-44E3-9099-C40C66FF867C}">
                  <a14:compatExt spid="_x0000_s14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9525</xdr:rowOff>
        </xdr:from>
        <xdr:to>
          <xdr:col>2</xdr:col>
          <xdr:colOff>638175</xdr:colOff>
          <xdr:row>16</xdr:row>
          <xdr:rowOff>0</xdr:rowOff>
        </xdr:to>
        <xdr:sp macro="" textlink="">
          <xdr:nvSpPr>
            <xdr:cNvPr id="14378" name="Check Box 42" hidden="1">
              <a:extLst>
                <a:ext uri="{63B3BB69-23CF-44E3-9099-C40C66FF867C}">
                  <a14:compatExt spid="_x0000_s14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0</xdr:rowOff>
        </xdr:from>
        <xdr:to>
          <xdr:col>4</xdr:col>
          <xdr:colOff>0</xdr:colOff>
          <xdr:row>7</xdr:row>
          <xdr:rowOff>123825</xdr:rowOff>
        </xdr:to>
        <xdr:sp macro="" textlink="">
          <xdr:nvSpPr>
            <xdr:cNvPr id="14419" name="Check Box 83" hidden="1">
              <a:extLst>
                <a:ext uri="{63B3BB69-23CF-44E3-9099-C40C66FF867C}">
                  <a14:compatExt spid="_x0000_s14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0</xdr:colOff>
          <xdr:row>10</xdr:row>
          <xdr:rowOff>123825</xdr:rowOff>
        </xdr:to>
        <xdr:sp macro="" textlink="">
          <xdr:nvSpPr>
            <xdr:cNvPr id="14420" name="Check Box 84" hidden="1">
              <a:extLst>
                <a:ext uri="{63B3BB69-23CF-44E3-9099-C40C66FF867C}">
                  <a14:compatExt spid="_x0000_s14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4</xdr:col>
          <xdr:colOff>0</xdr:colOff>
          <xdr:row>13</xdr:row>
          <xdr:rowOff>123825</xdr:rowOff>
        </xdr:to>
        <xdr:sp macro="" textlink="">
          <xdr:nvSpPr>
            <xdr:cNvPr id="14421" name="Check Box 85" hidden="1">
              <a:extLst>
                <a:ext uri="{63B3BB69-23CF-44E3-9099-C40C66FF867C}">
                  <a14:compatExt spid="_x0000_s14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4</xdr:col>
          <xdr:colOff>0</xdr:colOff>
          <xdr:row>16</xdr:row>
          <xdr:rowOff>123825</xdr:rowOff>
        </xdr:to>
        <xdr:sp macro="" textlink="">
          <xdr:nvSpPr>
            <xdr:cNvPr id="14422" name="Check Box 86" hidden="1">
              <a:extLst>
                <a:ext uri="{63B3BB69-23CF-44E3-9099-C40C66FF867C}">
                  <a14:compatExt spid="_x0000_s14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8</xdr:col>
          <xdr:colOff>0</xdr:colOff>
          <xdr:row>22</xdr:row>
          <xdr:rowOff>123825</xdr:rowOff>
        </xdr:to>
        <xdr:sp macro="" textlink="">
          <xdr:nvSpPr>
            <xdr:cNvPr id="14438" name="Check Box 102" hidden="1">
              <a:extLst>
                <a:ext uri="{63B3BB69-23CF-44E3-9099-C40C66FF867C}">
                  <a14:compatExt spid="_x0000_s14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8</xdr:col>
          <xdr:colOff>0</xdr:colOff>
          <xdr:row>19</xdr:row>
          <xdr:rowOff>123825</xdr:rowOff>
        </xdr:to>
        <xdr:sp macro="" textlink="">
          <xdr:nvSpPr>
            <xdr:cNvPr id="14439" name="Check Box 103" hidden="1">
              <a:extLst>
                <a:ext uri="{63B3BB69-23CF-44E3-9099-C40C66FF867C}">
                  <a14:compatExt spid="_x0000_s14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0</xdr:colOff>
          <xdr:row>19</xdr:row>
          <xdr:rowOff>123825</xdr:rowOff>
        </xdr:to>
        <xdr:sp macro="" textlink="">
          <xdr:nvSpPr>
            <xdr:cNvPr id="14440" name="Check Box 104" hidden="1">
              <a:extLst>
                <a:ext uri="{63B3BB69-23CF-44E3-9099-C40C66FF867C}">
                  <a14:compatExt spid="_x0000_s14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9525</xdr:rowOff>
        </xdr:from>
        <xdr:to>
          <xdr:col>2</xdr:col>
          <xdr:colOff>638175</xdr:colOff>
          <xdr:row>22</xdr:row>
          <xdr:rowOff>0</xdr:rowOff>
        </xdr:to>
        <xdr:sp macro="" textlink="">
          <xdr:nvSpPr>
            <xdr:cNvPr id="14441" name="Check Box 105" hidden="1">
              <a:extLst>
                <a:ext uri="{63B3BB69-23CF-44E3-9099-C40C66FF867C}">
                  <a14:compatExt spid="_x0000_s14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4</xdr:col>
          <xdr:colOff>0</xdr:colOff>
          <xdr:row>19</xdr:row>
          <xdr:rowOff>123825</xdr:rowOff>
        </xdr:to>
        <xdr:sp macro="" textlink="">
          <xdr:nvSpPr>
            <xdr:cNvPr id="14442" name="Check Box 106" hidden="1">
              <a:extLst>
                <a:ext uri="{63B3BB69-23CF-44E3-9099-C40C66FF867C}">
                  <a14:compatExt spid="_x0000_s14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4</xdr:col>
          <xdr:colOff>0</xdr:colOff>
          <xdr:row>22</xdr:row>
          <xdr:rowOff>123825</xdr:rowOff>
        </xdr:to>
        <xdr:sp macro="" textlink="">
          <xdr:nvSpPr>
            <xdr:cNvPr id="14443" name="Check Box 107" hidden="1">
              <a:extLst>
                <a:ext uri="{63B3BB69-23CF-44E3-9099-C40C66FF867C}">
                  <a14:compatExt spid="_x0000_s14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0</xdr:rowOff>
        </xdr:from>
        <xdr:to>
          <xdr:col>8</xdr:col>
          <xdr:colOff>0</xdr:colOff>
          <xdr:row>28</xdr:row>
          <xdr:rowOff>123825</xdr:rowOff>
        </xdr:to>
        <xdr:sp macro="" textlink="">
          <xdr:nvSpPr>
            <xdr:cNvPr id="14458" name="Check Box 122" hidden="1">
              <a:extLst>
                <a:ext uri="{63B3BB69-23CF-44E3-9099-C40C66FF867C}">
                  <a14:compatExt spid="_x0000_s14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0</xdr:rowOff>
        </xdr:from>
        <xdr:to>
          <xdr:col>8</xdr:col>
          <xdr:colOff>0</xdr:colOff>
          <xdr:row>25</xdr:row>
          <xdr:rowOff>123825</xdr:rowOff>
        </xdr:to>
        <xdr:sp macro="" textlink="">
          <xdr:nvSpPr>
            <xdr:cNvPr id="14459" name="Check Box 123" hidden="1">
              <a:extLst>
                <a:ext uri="{63B3BB69-23CF-44E3-9099-C40C66FF867C}">
                  <a14:compatExt spid="_x0000_s14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25</xdr:row>
          <xdr:rowOff>123825</xdr:rowOff>
        </xdr:to>
        <xdr:sp macro="" textlink="">
          <xdr:nvSpPr>
            <xdr:cNvPr id="14460" name="Check Box 124" hidden="1">
              <a:extLst>
                <a:ext uri="{63B3BB69-23CF-44E3-9099-C40C66FF867C}">
                  <a14:compatExt spid="_x0000_s14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9525</xdr:rowOff>
        </xdr:from>
        <xdr:to>
          <xdr:col>2</xdr:col>
          <xdr:colOff>638175</xdr:colOff>
          <xdr:row>28</xdr:row>
          <xdr:rowOff>0</xdr:rowOff>
        </xdr:to>
        <xdr:sp macro="" textlink="">
          <xdr:nvSpPr>
            <xdr:cNvPr id="14461" name="Check Box 125" hidden="1">
              <a:extLst>
                <a:ext uri="{63B3BB69-23CF-44E3-9099-C40C66FF867C}">
                  <a14:compatExt spid="_x0000_s14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4</xdr:col>
          <xdr:colOff>0</xdr:colOff>
          <xdr:row>25</xdr:row>
          <xdr:rowOff>123825</xdr:rowOff>
        </xdr:to>
        <xdr:sp macro="" textlink="">
          <xdr:nvSpPr>
            <xdr:cNvPr id="14462" name="Check Box 126" hidden="1">
              <a:extLst>
                <a:ext uri="{63B3BB69-23CF-44E3-9099-C40C66FF867C}">
                  <a14:compatExt spid="_x0000_s14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0</xdr:rowOff>
        </xdr:from>
        <xdr:to>
          <xdr:col>4</xdr:col>
          <xdr:colOff>0</xdr:colOff>
          <xdr:row>28</xdr:row>
          <xdr:rowOff>123825</xdr:rowOff>
        </xdr:to>
        <xdr:sp macro="" textlink="">
          <xdr:nvSpPr>
            <xdr:cNvPr id="14463" name="Check Box 127" hidden="1">
              <a:extLst>
                <a:ext uri="{63B3BB69-23CF-44E3-9099-C40C66FF867C}">
                  <a14:compatExt spid="_x0000_s14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0</xdr:rowOff>
        </xdr:from>
        <xdr:to>
          <xdr:col>8</xdr:col>
          <xdr:colOff>0</xdr:colOff>
          <xdr:row>34</xdr:row>
          <xdr:rowOff>123825</xdr:rowOff>
        </xdr:to>
        <xdr:sp macro="" textlink="">
          <xdr:nvSpPr>
            <xdr:cNvPr id="14480" name="Check Box 144" hidden="1">
              <a:extLst>
                <a:ext uri="{63B3BB69-23CF-44E3-9099-C40C66FF867C}">
                  <a14:compatExt spid="_x0000_s14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0</xdr:rowOff>
        </xdr:from>
        <xdr:to>
          <xdr:col>8</xdr:col>
          <xdr:colOff>0</xdr:colOff>
          <xdr:row>31</xdr:row>
          <xdr:rowOff>123825</xdr:rowOff>
        </xdr:to>
        <xdr:sp macro="" textlink="">
          <xdr:nvSpPr>
            <xdr:cNvPr id="14481" name="Check Box 145" hidden="1">
              <a:extLst>
                <a:ext uri="{63B3BB69-23CF-44E3-9099-C40C66FF867C}">
                  <a14:compatExt spid="_x0000_s14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0</xdr:colOff>
          <xdr:row>31</xdr:row>
          <xdr:rowOff>123825</xdr:rowOff>
        </xdr:to>
        <xdr:sp macro="" textlink="">
          <xdr:nvSpPr>
            <xdr:cNvPr id="14482" name="Check Box 146" hidden="1">
              <a:extLst>
                <a:ext uri="{63B3BB69-23CF-44E3-9099-C40C66FF867C}">
                  <a14:compatExt spid="_x0000_s14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9525</xdr:rowOff>
        </xdr:from>
        <xdr:to>
          <xdr:col>2</xdr:col>
          <xdr:colOff>638175</xdr:colOff>
          <xdr:row>34</xdr:row>
          <xdr:rowOff>0</xdr:rowOff>
        </xdr:to>
        <xdr:sp macro="" textlink="">
          <xdr:nvSpPr>
            <xdr:cNvPr id="14483" name="Check Box 147" hidden="1">
              <a:extLst>
                <a:ext uri="{63B3BB69-23CF-44E3-9099-C40C66FF867C}">
                  <a14:compatExt spid="_x0000_s14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4</xdr:col>
          <xdr:colOff>0</xdr:colOff>
          <xdr:row>31</xdr:row>
          <xdr:rowOff>123825</xdr:rowOff>
        </xdr:to>
        <xdr:sp macro="" textlink="">
          <xdr:nvSpPr>
            <xdr:cNvPr id="14484" name="Check Box 148" hidden="1">
              <a:extLst>
                <a:ext uri="{63B3BB69-23CF-44E3-9099-C40C66FF867C}">
                  <a14:compatExt spid="_x0000_s14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0</xdr:colOff>
          <xdr:row>34</xdr:row>
          <xdr:rowOff>123825</xdr:rowOff>
        </xdr:to>
        <xdr:sp macro="" textlink="">
          <xdr:nvSpPr>
            <xdr:cNvPr id="14485" name="Check Box 149" hidden="1">
              <a:extLst>
                <a:ext uri="{63B3BB69-23CF-44E3-9099-C40C66FF867C}">
                  <a14:compatExt spid="_x0000_s14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0</xdr:rowOff>
        </xdr:from>
        <xdr:to>
          <xdr:col>8</xdr:col>
          <xdr:colOff>0</xdr:colOff>
          <xdr:row>40</xdr:row>
          <xdr:rowOff>123825</xdr:rowOff>
        </xdr:to>
        <xdr:sp macro="" textlink="">
          <xdr:nvSpPr>
            <xdr:cNvPr id="14502" name="Check Box 166" hidden="1">
              <a:extLst>
                <a:ext uri="{63B3BB69-23CF-44E3-9099-C40C66FF867C}">
                  <a14:compatExt spid="_x0000_s14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37</xdr:row>
          <xdr:rowOff>123825</xdr:rowOff>
        </xdr:to>
        <xdr:sp macro="" textlink="">
          <xdr:nvSpPr>
            <xdr:cNvPr id="14503" name="Check Box 167" hidden="1">
              <a:extLst>
                <a:ext uri="{63B3BB69-23CF-44E3-9099-C40C66FF867C}">
                  <a14:compatExt spid="_x0000_s14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3</xdr:col>
          <xdr:colOff>0</xdr:colOff>
          <xdr:row>37</xdr:row>
          <xdr:rowOff>123825</xdr:rowOff>
        </xdr:to>
        <xdr:sp macro="" textlink="">
          <xdr:nvSpPr>
            <xdr:cNvPr id="14504" name="Check Box 168" hidden="1">
              <a:extLst>
                <a:ext uri="{63B3BB69-23CF-44E3-9099-C40C66FF867C}">
                  <a14:compatExt spid="_x0000_s14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9525</xdr:rowOff>
        </xdr:from>
        <xdr:to>
          <xdr:col>2</xdr:col>
          <xdr:colOff>638175</xdr:colOff>
          <xdr:row>40</xdr:row>
          <xdr:rowOff>0</xdr:rowOff>
        </xdr:to>
        <xdr:sp macro="" textlink="">
          <xdr:nvSpPr>
            <xdr:cNvPr id="14505" name="Check Box 169" hidden="1">
              <a:extLst>
                <a:ext uri="{63B3BB69-23CF-44E3-9099-C40C66FF867C}">
                  <a14:compatExt spid="_x0000_s14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4</xdr:col>
          <xdr:colOff>0</xdr:colOff>
          <xdr:row>37</xdr:row>
          <xdr:rowOff>123825</xdr:rowOff>
        </xdr:to>
        <xdr:sp macro="" textlink="">
          <xdr:nvSpPr>
            <xdr:cNvPr id="14506" name="Check Box 170" hidden="1">
              <a:extLst>
                <a:ext uri="{63B3BB69-23CF-44E3-9099-C40C66FF867C}">
                  <a14:compatExt spid="_x0000_s14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4</xdr:col>
          <xdr:colOff>0</xdr:colOff>
          <xdr:row>40</xdr:row>
          <xdr:rowOff>123825</xdr:rowOff>
        </xdr:to>
        <xdr:sp macro="" textlink="">
          <xdr:nvSpPr>
            <xdr:cNvPr id="14507" name="Check Box 171" hidden="1">
              <a:extLst>
                <a:ext uri="{63B3BB69-23CF-44E3-9099-C40C66FF867C}">
                  <a14:compatExt spid="_x0000_s14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0</xdr:rowOff>
        </xdr:from>
        <xdr:to>
          <xdr:col>8</xdr:col>
          <xdr:colOff>0</xdr:colOff>
          <xdr:row>46</xdr:row>
          <xdr:rowOff>123825</xdr:rowOff>
        </xdr:to>
        <xdr:sp macro="" textlink="">
          <xdr:nvSpPr>
            <xdr:cNvPr id="14524" name="Check Box 188" hidden="1">
              <a:extLst>
                <a:ext uri="{63B3BB69-23CF-44E3-9099-C40C66FF867C}">
                  <a14:compatExt spid="_x0000_s14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0</xdr:rowOff>
        </xdr:from>
        <xdr:to>
          <xdr:col>8</xdr:col>
          <xdr:colOff>0</xdr:colOff>
          <xdr:row>43</xdr:row>
          <xdr:rowOff>123825</xdr:rowOff>
        </xdr:to>
        <xdr:sp macro="" textlink="">
          <xdr:nvSpPr>
            <xdr:cNvPr id="14525" name="Check Box 189" hidden="1">
              <a:extLst>
                <a:ext uri="{63B3BB69-23CF-44E3-9099-C40C66FF867C}">
                  <a14:compatExt spid="_x0000_s14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43</xdr:row>
          <xdr:rowOff>123825</xdr:rowOff>
        </xdr:to>
        <xdr:sp macro="" textlink="">
          <xdr:nvSpPr>
            <xdr:cNvPr id="14526" name="Check Box 190" hidden="1">
              <a:extLst>
                <a:ext uri="{63B3BB69-23CF-44E3-9099-C40C66FF867C}">
                  <a14:compatExt spid="_x0000_s14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638175</xdr:colOff>
          <xdr:row>45</xdr:row>
          <xdr:rowOff>180975</xdr:rowOff>
        </xdr:to>
        <xdr:sp macro="" textlink="">
          <xdr:nvSpPr>
            <xdr:cNvPr id="14527" name="Check Box 191" hidden="1">
              <a:extLst>
                <a:ext uri="{63B3BB69-23CF-44E3-9099-C40C66FF867C}">
                  <a14:compatExt spid="_x0000_s14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4</xdr:col>
          <xdr:colOff>0</xdr:colOff>
          <xdr:row>43</xdr:row>
          <xdr:rowOff>123825</xdr:rowOff>
        </xdr:to>
        <xdr:sp macro="" textlink="">
          <xdr:nvSpPr>
            <xdr:cNvPr id="14528" name="Check Box 192" hidden="1">
              <a:extLst>
                <a:ext uri="{63B3BB69-23CF-44E3-9099-C40C66FF867C}">
                  <a14:compatExt spid="_x0000_s14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0</xdr:rowOff>
        </xdr:from>
        <xdr:to>
          <xdr:col>4</xdr:col>
          <xdr:colOff>0</xdr:colOff>
          <xdr:row>46</xdr:row>
          <xdr:rowOff>123825</xdr:rowOff>
        </xdr:to>
        <xdr:sp macro="" textlink="">
          <xdr:nvSpPr>
            <xdr:cNvPr id="14529" name="Check Box 193" hidden="1">
              <a:extLst>
                <a:ext uri="{63B3BB69-23CF-44E3-9099-C40C66FF867C}">
                  <a14:compatExt spid="_x0000_s14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0</xdr:colOff>
          <xdr:row>52</xdr:row>
          <xdr:rowOff>123825</xdr:rowOff>
        </xdr:to>
        <xdr:sp macro="" textlink="">
          <xdr:nvSpPr>
            <xdr:cNvPr id="14546" name="Check Box 210" hidden="1">
              <a:extLst>
                <a:ext uri="{63B3BB69-23CF-44E3-9099-C40C66FF867C}">
                  <a14:compatExt spid="_x0000_s14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0</xdr:colOff>
          <xdr:row>49</xdr:row>
          <xdr:rowOff>123825</xdr:rowOff>
        </xdr:to>
        <xdr:sp macro="" textlink="">
          <xdr:nvSpPr>
            <xdr:cNvPr id="14547" name="Check Box 211" hidden="1">
              <a:extLst>
                <a:ext uri="{63B3BB69-23CF-44E3-9099-C40C66FF867C}">
                  <a14:compatExt spid="_x0000_s14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3</xdr:col>
          <xdr:colOff>0</xdr:colOff>
          <xdr:row>49</xdr:row>
          <xdr:rowOff>123825</xdr:rowOff>
        </xdr:to>
        <xdr:sp macro="" textlink="">
          <xdr:nvSpPr>
            <xdr:cNvPr id="14548" name="Check Box 212" hidden="1">
              <a:extLst>
                <a:ext uri="{63B3BB69-23CF-44E3-9099-C40C66FF867C}">
                  <a14:compatExt spid="_x0000_s14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9525</xdr:rowOff>
        </xdr:from>
        <xdr:to>
          <xdr:col>2</xdr:col>
          <xdr:colOff>638175</xdr:colOff>
          <xdr:row>51</xdr:row>
          <xdr:rowOff>161925</xdr:rowOff>
        </xdr:to>
        <xdr:sp macro="" textlink="">
          <xdr:nvSpPr>
            <xdr:cNvPr id="14549" name="Check Box 213" hidden="1">
              <a:extLst>
                <a:ext uri="{63B3BB69-23CF-44E3-9099-C40C66FF867C}">
                  <a14:compatExt spid="_x0000_s14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0</xdr:rowOff>
        </xdr:from>
        <xdr:to>
          <xdr:col>4</xdr:col>
          <xdr:colOff>0</xdr:colOff>
          <xdr:row>49</xdr:row>
          <xdr:rowOff>123825</xdr:rowOff>
        </xdr:to>
        <xdr:sp macro="" textlink="">
          <xdr:nvSpPr>
            <xdr:cNvPr id="14550" name="Check Box 214" hidden="1">
              <a:extLst>
                <a:ext uri="{63B3BB69-23CF-44E3-9099-C40C66FF867C}">
                  <a14:compatExt spid="_x0000_s14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0</xdr:rowOff>
        </xdr:from>
        <xdr:to>
          <xdr:col>4</xdr:col>
          <xdr:colOff>0</xdr:colOff>
          <xdr:row>52</xdr:row>
          <xdr:rowOff>123825</xdr:rowOff>
        </xdr:to>
        <xdr:sp macro="" textlink="">
          <xdr:nvSpPr>
            <xdr:cNvPr id="14551" name="Check Box 215" hidden="1">
              <a:extLst>
                <a:ext uri="{63B3BB69-23CF-44E3-9099-C40C66FF867C}">
                  <a14:compatExt spid="_x0000_s14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55</xdr:row>
          <xdr:rowOff>0</xdr:rowOff>
        </xdr:from>
        <xdr:to>
          <xdr:col>8</xdr:col>
          <xdr:colOff>0</xdr:colOff>
          <xdr:row>58</xdr:row>
          <xdr:rowOff>123825</xdr:rowOff>
        </xdr:to>
        <xdr:sp macro="" textlink="">
          <xdr:nvSpPr>
            <xdr:cNvPr id="14568" name="Check Box 232" hidden="1">
              <a:extLst>
                <a:ext uri="{63B3BB69-23CF-44E3-9099-C40C66FF867C}">
                  <a14:compatExt spid="_x0000_s14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52</xdr:row>
          <xdr:rowOff>0</xdr:rowOff>
        </xdr:from>
        <xdr:to>
          <xdr:col>8</xdr:col>
          <xdr:colOff>0</xdr:colOff>
          <xdr:row>55</xdr:row>
          <xdr:rowOff>123825</xdr:rowOff>
        </xdr:to>
        <xdr:sp macro="" textlink="">
          <xdr:nvSpPr>
            <xdr:cNvPr id="14569" name="Check Box 233" hidden="1">
              <a:extLst>
                <a:ext uri="{63B3BB69-23CF-44E3-9099-C40C66FF867C}">
                  <a14:compatExt spid="_x0000_s14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3</xdr:col>
          <xdr:colOff>0</xdr:colOff>
          <xdr:row>55</xdr:row>
          <xdr:rowOff>123825</xdr:rowOff>
        </xdr:to>
        <xdr:sp macro="" textlink="">
          <xdr:nvSpPr>
            <xdr:cNvPr id="14570" name="Check Box 234" hidden="1">
              <a:extLst>
                <a:ext uri="{63B3BB69-23CF-44E3-9099-C40C66FF867C}">
                  <a14:compatExt spid="_x0000_s14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9525</xdr:rowOff>
        </xdr:from>
        <xdr:to>
          <xdr:col>2</xdr:col>
          <xdr:colOff>638175</xdr:colOff>
          <xdr:row>58</xdr:row>
          <xdr:rowOff>0</xdr:rowOff>
        </xdr:to>
        <xdr:sp macro="" textlink="">
          <xdr:nvSpPr>
            <xdr:cNvPr id="14571" name="Check Box 235" hidden="1">
              <a:extLst>
                <a:ext uri="{63B3BB69-23CF-44E3-9099-C40C66FF867C}">
                  <a14:compatExt spid="_x0000_s14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0</xdr:rowOff>
        </xdr:from>
        <xdr:to>
          <xdr:col>4</xdr:col>
          <xdr:colOff>0</xdr:colOff>
          <xdr:row>55</xdr:row>
          <xdr:rowOff>123825</xdr:rowOff>
        </xdr:to>
        <xdr:sp macro="" textlink="">
          <xdr:nvSpPr>
            <xdr:cNvPr id="14572" name="Check Box 236" hidden="1">
              <a:extLst>
                <a:ext uri="{63B3BB69-23CF-44E3-9099-C40C66FF867C}">
                  <a14:compatExt spid="_x0000_s14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0</xdr:rowOff>
        </xdr:from>
        <xdr:to>
          <xdr:col>4</xdr:col>
          <xdr:colOff>0</xdr:colOff>
          <xdr:row>58</xdr:row>
          <xdr:rowOff>123825</xdr:rowOff>
        </xdr:to>
        <xdr:sp macro="" textlink="">
          <xdr:nvSpPr>
            <xdr:cNvPr id="14573" name="Check Box 237" hidden="1">
              <a:extLst>
                <a:ext uri="{63B3BB69-23CF-44E3-9099-C40C66FF867C}">
                  <a14:compatExt spid="_x0000_s14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61</xdr:row>
          <xdr:rowOff>0</xdr:rowOff>
        </xdr:from>
        <xdr:to>
          <xdr:col>8</xdr:col>
          <xdr:colOff>0</xdr:colOff>
          <xdr:row>64</xdr:row>
          <xdr:rowOff>123825</xdr:rowOff>
        </xdr:to>
        <xdr:sp macro="" textlink="">
          <xdr:nvSpPr>
            <xdr:cNvPr id="14590" name="Check Box 254" hidden="1">
              <a:extLst>
                <a:ext uri="{63B3BB69-23CF-44E3-9099-C40C66FF867C}">
                  <a14:compatExt spid="_x0000_s1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58</xdr:row>
          <xdr:rowOff>0</xdr:rowOff>
        </xdr:from>
        <xdr:to>
          <xdr:col>8</xdr:col>
          <xdr:colOff>0</xdr:colOff>
          <xdr:row>61</xdr:row>
          <xdr:rowOff>123825</xdr:rowOff>
        </xdr:to>
        <xdr:sp macro="" textlink="">
          <xdr:nvSpPr>
            <xdr:cNvPr id="14591" name="Check Box 255" hidden="1">
              <a:extLst>
                <a:ext uri="{63B3BB69-23CF-44E3-9099-C40C66FF867C}">
                  <a14:compatExt spid="_x0000_s1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0</xdr:rowOff>
        </xdr:from>
        <xdr:to>
          <xdr:col>3</xdr:col>
          <xdr:colOff>0</xdr:colOff>
          <xdr:row>61</xdr:row>
          <xdr:rowOff>123825</xdr:rowOff>
        </xdr:to>
        <xdr:sp macro="" textlink="">
          <xdr:nvSpPr>
            <xdr:cNvPr id="14592" name="Check Box 256" hidden="1">
              <a:extLst>
                <a:ext uri="{63B3BB69-23CF-44E3-9099-C40C66FF867C}">
                  <a14:compatExt spid="_x0000_s1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9525</xdr:rowOff>
        </xdr:from>
        <xdr:to>
          <xdr:col>2</xdr:col>
          <xdr:colOff>638175</xdr:colOff>
          <xdr:row>64</xdr:row>
          <xdr:rowOff>0</xdr:rowOff>
        </xdr:to>
        <xdr:sp macro="" textlink="">
          <xdr:nvSpPr>
            <xdr:cNvPr id="14593" name="Check Box 257" hidden="1">
              <a:extLst>
                <a:ext uri="{63B3BB69-23CF-44E3-9099-C40C66FF867C}">
                  <a14:compatExt spid="_x0000_s1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0</xdr:rowOff>
        </xdr:from>
        <xdr:to>
          <xdr:col>4</xdr:col>
          <xdr:colOff>0</xdr:colOff>
          <xdr:row>61</xdr:row>
          <xdr:rowOff>123825</xdr:rowOff>
        </xdr:to>
        <xdr:sp macro="" textlink="">
          <xdr:nvSpPr>
            <xdr:cNvPr id="14594" name="Check Box 258" hidden="1">
              <a:extLst>
                <a:ext uri="{63B3BB69-23CF-44E3-9099-C40C66FF867C}">
                  <a14:compatExt spid="_x0000_s1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0</xdr:rowOff>
        </xdr:from>
        <xdr:to>
          <xdr:col>4</xdr:col>
          <xdr:colOff>0</xdr:colOff>
          <xdr:row>64</xdr:row>
          <xdr:rowOff>123825</xdr:rowOff>
        </xdr:to>
        <xdr:sp macro="" textlink="">
          <xdr:nvSpPr>
            <xdr:cNvPr id="14595" name="Check Box 259" hidden="1">
              <a:extLst>
                <a:ext uri="{63B3BB69-23CF-44E3-9099-C40C66FF867C}">
                  <a14:compatExt spid="_x0000_s1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67</xdr:row>
          <xdr:rowOff>0</xdr:rowOff>
        </xdr:from>
        <xdr:to>
          <xdr:col>8</xdr:col>
          <xdr:colOff>0</xdr:colOff>
          <xdr:row>70</xdr:row>
          <xdr:rowOff>123825</xdr:rowOff>
        </xdr:to>
        <xdr:sp macro="" textlink="">
          <xdr:nvSpPr>
            <xdr:cNvPr id="14612" name="Check Box 276" hidden="1">
              <a:extLst>
                <a:ext uri="{63B3BB69-23CF-44E3-9099-C40C66FF867C}">
                  <a14:compatExt spid="_x0000_s14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64</xdr:row>
          <xdr:rowOff>0</xdr:rowOff>
        </xdr:from>
        <xdr:to>
          <xdr:col>8</xdr:col>
          <xdr:colOff>0</xdr:colOff>
          <xdr:row>67</xdr:row>
          <xdr:rowOff>123825</xdr:rowOff>
        </xdr:to>
        <xdr:sp macro="" textlink="">
          <xdr:nvSpPr>
            <xdr:cNvPr id="14613" name="Check Box 277" hidden="1">
              <a:extLst>
                <a:ext uri="{63B3BB69-23CF-44E3-9099-C40C66FF867C}">
                  <a14:compatExt spid="_x0000_s1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64</xdr:row>
          <xdr:rowOff>0</xdr:rowOff>
        </xdr:from>
        <xdr:to>
          <xdr:col>3</xdr:col>
          <xdr:colOff>0</xdr:colOff>
          <xdr:row>67</xdr:row>
          <xdr:rowOff>123825</xdr:rowOff>
        </xdr:to>
        <xdr:sp macro="" textlink="">
          <xdr:nvSpPr>
            <xdr:cNvPr id="14614" name="Check Box 278" hidden="1">
              <a:extLst>
                <a:ext uri="{63B3BB69-23CF-44E3-9099-C40C66FF867C}">
                  <a14:compatExt spid="_x0000_s1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9525</xdr:rowOff>
        </xdr:from>
        <xdr:to>
          <xdr:col>2</xdr:col>
          <xdr:colOff>638175</xdr:colOff>
          <xdr:row>70</xdr:row>
          <xdr:rowOff>0</xdr:rowOff>
        </xdr:to>
        <xdr:sp macro="" textlink="">
          <xdr:nvSpPr>
            <xdr:cNvPr id="14615" name="Check Box 279" hidden="1">
              <a:extLst>
                <a:ext uri="{63B3BB69-23CF-44E3-9099-C40C66FF867C}">
                  <a14:compatExt spid="_x0000_s14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0</xdr:rowOff>
        </xdr:from>
        <xdr:to>
          <xdr:col>4</xdr:col>
          <xdr:colOff>0</xdr:colOff>
          <xdr:row>67</xdr:row>
          <xdr:rowOff>123825</xdr:rowOff>
        </xdr:to>
        <xdr:sp macro="" textlink="">
          <xdr:nvSpPr>
            <xdr:cNvPr id="14616" name="Check Box 280" hidden="1">
              <a:extLst>
                <a:ext uri="{63B3BB69-23CF-44E3-9099-C40C66FF867C}">
                  <a14:compatExt spid="_x0000_s14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0</xdr:rowOff>
        </xdr:from>
        <xdr:to>
          <xdr:col>4</xdr:col>
          <xdr:colOff>0</xdr:colOff>
          <xdr:row>70</xdr:row>
          <xdr:rowOff>123825</xdr:rowOff>
        </xdr:to>
        <xdr:sp macro="" textlink="">
          <xdr:nvSpPr>
            <xdr:cNvPr id="14617" name="Check Box 281" hidden="1">
              <a:extLst>
                <a:ext uri="{63B3BB69-23CF-44E3-9099-C40C66FF867C}">
                  <a14:compatExt spid="_x0000_s1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73</xdr:row>
          <xdr:rowOff>0</xdr:rowOff>
        </xdr:from>
        <xdr:to>
          <xdr:col>8</xdr:col>
          <xdr:colOff>0</xdr:colOff>
          <xdr:row>76</xdr:row>
          <xdr:rowOff>123825</xdr:rowOff>
        </xdr:to>
        <xdr:sp macro="" textlink="">
          <xdr:nvSpPr>
            <xdr:cNvPr id="14634" name="Check Box 298" hidden="1">
              <a:extLst>
                <a:ext uri="{63B3BB69-23CF-44E3-9099-C40C66FF867C}">
                  <a14:compatExt spid="_x0000_s1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70</xdr:row>
          <xdr:rowOff>0</xdr:rowOff>
        </xdr:from>
        <xdr:to>
          <xdr:col>8</xdr:col>
          <xdr:colOff>0</xdr:colOff>
          <xdr:row>73</xdr:row>
          <xdr:rowOff>123825</xdr:rowOff>
        </xdr:to>
        <xdr:sp macro="" textlink="">
          <xdr:nvSpPr>
            <xdr:cNvPr id="14635" name="Check Box 299" hidden="1">
              <a:extLst>
                <a:ext uri="{63B3BB69-23CF-44E3-9099-C40C66FF867C}">
                  <a14:compatExt spid="_x0000_s1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3</xdr:col>
          <xdr:colOff>0</xdr:colOff>
          <xdr:row>73</xdr:row>
          <xdr:rowOff>123825</xdr:rowOff>
        </xdr:to>
        <xdr:sp macro="" textlink="">
          <xdr:nvSpPr>
            <xdr:cNvPr id="14636" name="Check Box 300" hidden="1">
              <a:extLst>
                <a:ext uri="{63B3BB69-23CF-44E3-9099-C40C66FF867C}">
                  <a14:compatExt spid="_x0000_s14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9525</xdr:rowOff>
        </xdr:from>
        <xdr:to>
          <xdr:col>2</xdr:col>
          <xdr:colOff>638175</xdr:colOff>
          <xdr:row>76</xdr:row>
          <xdr:rowOff>0</xdr:rowOff>
        </xdr:to>
        <xdr:sp macro="" textlink="">
          <xdr:nvSpPr>
            <xdr:cNvPr id="14637" name="Check Box 301" hidden="1">
              <a:extLst>
                <a:ext uri="{63B3BB69-23CF-44E3-9099-C40C66FF867C}">
                  <a14:compatExt spid="_x0000_s14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0</xdr:colOff>
          <xdr:row>73</xdr:row>
          <xdr:rowOff>123825</xdr:rowOff>
        </xdr:to>
        <xdr:sp macro="" textlink="">
          <xdr:nvSpPr>
            <xdr:cNvPr id="14638" name="Check Box 302" hidden="1">
              <a:extLst>
                <a:ext uri="{63B3BB69-23CF-44E3-9099-C40C66FF867C}">
                  <a14:compatExt spid="_x0000_s14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0</xdr:rowOff>
        </xdr:from>
        <xdr:to>
          <xdr:col>4</xdr:col>
          <xdr:colOff>0</xdr:colOff>
          <xdr:row>76</xdr:row>
          <xdr:rowOff>123825</xdr:rowOff>
        </xdr:to>
        <xdr:sp macro="" textlink="">
          <xdr:nvSpPr>
            <xdr:cNvPr id="14639" name="Check Box 303" hidden="1">
              <a:extLst>
                <a:ext uri="{63B3BB69-23CF-44E3-9099-C40C66FF867C}">
                  <a14:compatExt spid="_x0000_s14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79</xdr:row>
          <xdr:rowOff>0</xdr:rowOff>
        </xdr:from>
        <xdr:to>
          <xdr:col>8</xdr:col>
          <xdr:colOff>0</xdr:colOff>
          <xdr:row>82</xdr:row>
          <xdr:rowOff>123825</xdr:rowOff>
        </xdr:to>
        <xdr:sp macro="" textlink="">
          <xdr:nvSpPr>
            <xdr:cNvPr id="14656" name="Check Box 320" hidden="1">
              <a:extLst>
                <a:ext uri="{63B3BB69-23CF-44E3-9099-C40C66FF867C}">
                  <a14:compatExt spid="_x0000_s1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76</xdr:row>
          <xdr:rowOff>0</xdr:rowOff>
        </xdr:from>
        <xdr:to>
          <xdr:col>8</xdr:col>
          <xdr:colOff>0</xdr:colOff>
          <xdr:row>79</xdr:row>
          <xdr:rowOff>123825</xdr:rowOff>
        </xdr:to>
        <xdr:sp macro="" textlink="">
          <xdr:nvSpPr>
            <xdr:cNvPr id="14657" name="Check Box 321" hidden="1">
              <a:extLst>
                <a:ext uri="{63B3BB69-23CF-44E3-9099-C40C66FF867C}">
                  <a14:compatExt spid="_x0000_s14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0</xdr:colOff>
          <xdr:row>79</xdr:row>
          <xdr:rowOff>123825</xdr:rowOff>
        </xdr:to>
        <xdr:sp macro="" textlink="">
          <xdr:nvSpPr>
            <xdr:cNvPr id="14658" name="Check Box 322" hidden="1">
              <a:extLst>
                <a:ext uri="{63B3BB69-23CF-44E3-9099-C40C66FF867C}">
                  <a14:compatExt spid="_x0000_s14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79</xdr:row>
          <xdr:rowOff>9525</xdr:rowOff>
        </xdr:from>
        <xdr:to>
          <xdr:col>2</xdr:col>
          <xdr:colOff>638175</xdr:colOff>
          <xdr:row>82</xdr:row>
          <xdr:rowOff>0</xdr:rowOff>
        </xdr:to>
        <xdr:sp macro="" textlink="">
          <xdr:nvSpPr>
            <xdr:cNvPr id="14659" name="Check Box 323" hidden="1">
              <a:extLst>
                <a:ext uri="{63B3BB69-23CF-44E3-9099-C40C66FF867C}">
                  <a14:compatExt spid="_x0000_s1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0</xdr:rowOff>
        </xdr:from>
        <xdr:to>
          <xdr:col>4</xdr:col>
          <xdr:colOff>0</xdr:colOff>
          <xdr:row>79</xdr:row>
          <xdr:rowOff>123825</xdr:rowOff>
        </xdr:to>
        <xdr:sp macro="" textlink="">
          <xdr:nvSpPr>
            <xdr:cNvPr id="14660" name="Check Box 324" hidden="1">
              <a:extLst>
                <a:ext uri="{63B3BB69-23CF-44E3-9099-C40C66FF867C}">
                  <a14:compatExt spid="_x0000_s1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0</xdr:rowOff>
        </xdr:from>
        <xdr:to>
          <xdr:col>4</xdr:col>
          <xdr:colOff>0</xdr:colOff>
          <xdr:row>82</xdr:row>
          <xdr:rowOff>123825</xdr:rowOff>
        </xdr:to>
        <xdr:sp macro="" textlink="">
          <xdr:nvSpPr>
            <xdr:cNvPr id="14661" name="Check Box 325" hidden="1">
              <a:extLst>
                <a:ext uri="{63B3BB69-23CF-44E3-9099-C40C66FF867C}">
                  <a14:compatExt spid="_x0000_s1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85</xdr:row>
          <xdr:rowOff>0</xdr:rowOff>
        </xdr:from>
        <xdr:to>
          <xdr:col>8</xdr:col>
          <xdr:colOff>0</xdr:colOff>
          <xdr:row>88</xdr:row>
          <xdr:rowOff>123825</xdr:rowOff>
        </xdr:to>
        <xdr:sp macro="" textlink="">
          <xdr:nvSpPr>
            <xdr:cNvPr id="14678" name="Check Box 342" hidden="1">
              <a:extLst>
                <a:ext uri="{63B3BB69-23CF-44E3-9099-C40C66FF867C}">
                  <a14:compatExt spid="_x0000_s14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82</xdr:row>
          <xdr:rowOff>0</xdr:rowOff>
        </xdr:from>
        <xdr:to>
          <xdr:col>8</xdr:col>
          <xdr:colOff>0</xdr:colOff>
          <xdr:row>85</xdr:row>
          <xdr:rowOff>123825</xdr:rowOff>
        </xdr:to>
        <xdr:sp macro="" textlink="">
          <xdr:nvSpPr>
            <xdr:cNvPr id="14679" name="Check Box 343" hidden="1">
              <a:extLst>
                <a:ext uri="{63B3BB69-23CF-44E3-9099-C40C66FF867C}">
                  <a14:compatExt spid="_x0000_s14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0</xdr:rowOff>
        </xdr:from>
        <xdr:to>
          <xdr:col>3</xdr:col>
          <xdr:colOff>0</xdr:colOff>
          <xdr:row>85</xdr:row>
          <xdr:rowOff>123825</xdr:rowOff>
        </xdr:to>
        <xdr:sp macro="" textlink="">
          <xdr:nvSpPr>
            <xdr:cNvPr id="14680" name="Check Box 344" hidden="1">
              <a:extLst>
                <a:ext uri="{63B3BB69-23CF-44E3-9099-C40C66FF867C}">
                  <a14:compatExt spid="_x0000_s14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85</xdr:row>
          <xdr:rowOff>9525</xdr:rowOff>
        </xdr:from>
        <xdr:to>
          <xdr:col>2</xdr:col>
          <xdr:colOff>638175</xdr:colOff>
          <xdr:row>88</xdr:row>
          <xdr:rowOff>0</xdr:rowOff>
        </xdr:to>
        <xdr:sp macro="" textlink="">
          <xdr:nvSpPr>
            <xdr:cNvPr id="14681" name="Check Box 345" hidden="1">
              <a:extLst>
                <a:ext uri="{63B3BB69-23CF-44E3-9099-C40C66FF867C}">
                  <a14:compatExt spid="_x0000_s14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0</xdr:rowOff>
        </xdr:from>
        <xdr:to>
          <xdr:col>4</xdr:col>
          <xdr:colOff>0</xdr:colOff>
          <xdr:row>85</xdr:row>
          <xdr:rowOff>123825</xdr:rowOff>
        </xdr:to>
        <xdr:sp macro="" textlink="">
          <xdr:nvSpPr>
            <xdr:cNvPr id="14682" name="Check Box 346" hidden="1">
              <a:extLst>
                <a:ext uri="{63B3BB69-23CF-44E3-9099-C40C66FF867C}">
                  <a14:compatExt spid="_x0000_s14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0</xdr:rowOff>
        </xdr:from>
        <xdr:to>
          <xdr:col>4</xdr:col>
          <xdr:colOff>0</xdr:colOff>
          <xdr:row>88</xdr:row>
          <xdr:rowOff>123825</xdr:rowOff>
        </xdr:to>
        <xdr:sp macro="" textlink="">
          <xdr:nvSpPr>
            <xdr:cNvPr id="14683" name="Check Box 347" hidden="1">
              <a:extLst>
                <a:ext uri="{63B3BB69-23CF-44E3-9099-C40C66FF867C}">
                  <a14:compatExt spid="_x0000_s14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91</xdr:row>
          <xdr:rowOff>0</xdr:rowOff>
        </xdr:from>
        <xdr:to>
          <xdr:col>8</xdr:col>
          <xdr:colOff>0</xdr:colOff>
          <xdr:row>94</xdr:row>
          <xdr:rowOff>123825</xdr:rowOff>
        </xdr:to>
        <xdr:sp macro="" textlink="">
          <xdr:nvSpPr>
            <xdr:cNvPr id="14700" name="Check Box 364" hidden="1">
              <a:extLst>
                <a:ext uri="{63B3BB69-23CF-44E3-9099-C40C66FF867C}">
                  <a14:compatExt spid="_x0000_s14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88</xdr:row>
          <xdr:rowOff>0</xdr:rowOff>
        </xdr:from>
        <xdr:to>
          <xdr:col>8</xdr:col>
          <xdr:colOff>0</xdr:colOff>
          <xdr:row>91</xdr:row>
          <xdr:rowOff>123825</xdr:rowOff>
        </xdr:to>
        <xdr:sp macro="" textlink="">
          <xdr:nvSpPr>
            <xdr:cNvPr id="14701" name="Check Box 365" hidden="1">
              <a:extLst>
                <a:ext uri="{63B3BB69-23CF-44E3-9099-C40C66FF867C}">
                  <a14:compatExt spid="_x0000_s14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91</xdr:row>
          <xdr:rowOff>123825</xdr:rowOff>
        </xdr:to>
        <xdr:sp macro="" textlink="">
          <xdr:nvSpPr>
            <xdr:cNvPr id="14702" name="Check Box 366" hidden="1">
              <a:extLst>
                <a:ext uri="{63B3BB69-23CF-44E3-9099-C40C66FF867C}">
                  <a14:compatExt spid="_x0000_s14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9525</xdr:rowOff>
        </xdr:from>
        <xdr:to>
          <xdr:col>3</xdr:col>
          <xdr:colOff>0</xdr:colOff>
          <xdr:row>94</xdr:row>
          <xdr:rowOff>123825</xdr:rowOff>
        </xdr:to>
        <xdr:sp macro="" textlink="">
          <xdr:nvSpPr>
            <xdr:cNvPr id="14703" name="Check Box 367" hidden="1">
              <a:extLst>
                <a:ext uri="{63B3BB69-23CF-44E3-9099-C40C66FF867C}">
                  <a14:compatExt spid="_x0000_s14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0</xdr:rowOff>
        </xdr:from>
        <xdr:to>
          <xdr:col>4</xdr:col>
          <xdr:colOff>0</xdr:colOff>
          <xdr:row>91</xdr:row>
          <xdr:rowOff>123825</xdr:rowOff>
        </xdr:to>
        <xdr:sp macro="" textlink="">
          <xdr:nvSpPr>
            <xdr:cNvPr id="14704" name="Check Box 368" hidden="1">
              <a:extLst>
                <a:ext uri="{63B3BB69-23CF-44E3-9099-C40C66FF867C}">
                  <a14:compatExt spid="_x0000_s14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4</xdr:col>
          <xdr:colOff>0</xdr:colOff>
          <xdr:row>94</xdr:row>
          <xdr:rowOff>123825</xdr:rowOff>
        </xdr:to>
        <xdr:sp macro="" textlink="">
          <xdr:nvSpPr>
            <xdr:cNvPr id="14705" name="Check Box 369" hidden="1">
              <a:extLst>
                <a:ext uri="{63B3BB69-23CF-44E3-9099-C40C66FF867C}">
                  <a14:compatExt spid="_x0000_s14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97</xdr:row>
          <xdr:rowOff>0</xdr:rowOff>
        </xdr:from>
        <xdr:to>
          <xdr:col>8</xdr:col>
          <xdr:colOff>0</xdr:colOff>
          <xdr:row>100</xdr:row>
          <xdr:rowOff>123825</xdr:rowOff>
        </xdr:to>
        <xdr:sp macro="" textlink="">
          <xdr:nvSpPr>
            <xdr:cNvPr id="14722" name="Check Box 386" hidden="1">
              <a:extLst>
                <a:ext uri="{63B3BB69-23CF-44E3-9099-C40C66FF867C}">
                  <a14:compatExt spid="_x0000_s14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94</xdr:row>
          <xdr:rowOff>0</xdr:rowOff>
        </xdr:from>
        <xdr:to>
          <xdr:col>8</xdr:col>
          <xdr:colOff>0</xdr:colOff>
          <xdr:row>97</xdr:row>
          <xdr:rowOff>123825</xdr:rowOff>
        </xdr:to>
        <xdr:sp macro="" textlink="">
          <xdr:nvSpPr>
            <xdr:cNvPr id="14723" name="Check Box 387" hidden="1">
              <a:extLst>
                <a:ext uri="{63B3BB69-23CF-44E3-9099-C40C66FF867C}">
                  <a14:compatExt spid="_x0000_s14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3</xdr:col>
          <xdr:colOff>0</xdr:colOff>
          <xdr:row>97</xdr:row>
          <xdr:rowOff>123825</xdr:rowOff>
        </xdr:to>
        <xdr:sp macro="" textlink="">
          <xdr:nvSpPr>
            <xdr:cNvPr id="14724" name="Check Box 388" hidden="1">
              <a:extLst>
                <a:ext uri="{63B3BB69-23CF-44E3-9099-C40C66FF867C}">
                  <a14:compatExt spid="_x0000_s14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9525</xdr:rowOff>
        </xdr:from>
        <xdr:to>
          <xdr:col>2</xdr:col>
          <xdr:colOff>638175</xdr:colOff>
          <xdr:row>100</xdr:row>
          <xdr:rowOff>0</xdr:rowOff>
        </xdr:to>
        <xdr:sp macro="" textlink="">
          <xdr:nvSpPr>
            <xdr:cNvPr id="14725" name="Check Box 389" hidden="1">
              <a:extLst>
                <a:ext uri="{63B3BB69-23CF-44E3-9099-C40C66FF867C}">
                  <a14:compatExt spid="_x0000_s14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94</xdr:row>
          <xdr:rowOff>0</xdr:rowOff>
        </xdr:from>
        <xdr:to>
          <xdr:col>4</xdr:col>
          <xdr:colOff>0</xdr:colOff>
          <xdr:row>97</xdr:row>
          <xdr:rowOff>123825</xdr:rowOff>
        </xdr:to>
        <xdr:sp macro="" textlink="">
          <xdr:nvSpPr>
            <xdr:cNvPr id="14726" name="Check Box 390" hidden="1">
              <a:extLst>
                <a:ext uri="{63B3BB69-23CF-44E3-9099-C40C66FF867C}">
                  <a14:compatExt spid="_x0000_s14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0</xdr:rowOff>
        </xdr:from>
        <xdr:to>
          <xdr:col>4</xdr:col>
          <xdr:colOff>0</xdr:colOff>
          <xdr:row>100</xdr:row>
          <xdr:rowOff>123825</xdr:rowOff>
        </xdr:to>
        <xdr:sp macro="" textlink="">
          <xdr:nvSpPr>
            <xdr:cNvPr id="14727" name="Check Box 391" hidden="1">
              <a:extLst>
                <a:ext uri="{63B3BB69-23CF-44E3-9099-C40C66FF867C}">
                  <a14:compatExt spid="_x0000_s14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103</xdr:row>
          <xdr:rowOff>0</xdr:rowOff>
        </xdr:from>
        <xdr:to>
          <xdr:col>8</xdr:col>
          <xdr:colOff>0</xdr:colOff>
          <xdr:row>106</xdr:row>
          <xdr:rowOff>123825</xdr:rowOff>
        </xdr:to>
        <xdr:sp macro="" textlink="">
          <xdr:nvSpPr>
            <xdr:cNvPr id="14748" name="Check Box 412" hidden="1">
              <a:extLst>
                <a:ext uri="{63B3BB69-23CF-44E3-9099-C40C66FF867C}">
                  <a14:compatExt spid="_x0000_s14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100</xdr:row>
          <xdr:rowOff>0</xdr:rowOff>
        </xdr:from>
        <xdr:to>
          <xdr:col>8</xdr:col>
          <xdr:colOff>0</xdr:colOff>
          <xdr:row>103</xdr:row>
          <xdr:rowOff>123825</xdr:rowOff>
        </xdr:to>
        <xdr:sp macro="" textlink="">
          <xdr:nvSpPr>
            <xdr:cNvPr id="14749" name="Check Box 413" hidden="1">
              <a:extLst>
                <a:ext uri="{63B3BB69-23CF-44E3-9099-C40C66FF867C}">
                  <a14:compatExt spid="_x0000_s14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100</xdr:row>
          <xdr:rowOff>0</xdr:rowOff>
        </xdr:from>
        <xdr:to>
          <xdr:col>3</xdr:col>
          <xdr:colOff>0</xdr:colOff>
          <xdr:row>103</xdr:row>
          <xdr:rowOff>123825</xdr:rowOff>
        </xdr:to>
        <xdr:sp macro="" textlink="">
          <xdr:nvSpPr>
            <xdr:cNvPr id="14750" name="Check Box 414" hidden="1">
              <a:extLst>
                <a:ext uri="{63B3BB69-23CF-44E3-9099-C40C66FF867C}">
                  <a14:compatExt spid="_x0000_s14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9525</xdr:rowOff>
        </xdr:from>
        <xdr:to>
          <xdr:col>2</xdr:col>
          <xdr:colOff>638175</xdr:colOff>
          <xdr:row>106</xdr:row>
          <xdr:rowOff>0</xdr:rowOff>
        </xdr:to>
        <xdr:sp macro="" textlink="">
          <xdr:nvSpPr>
            <xdr:cNvPr id="14751" name="Check Box 415" hidden="1">
              <a:extLst>
                <a:ext uri="{63B3BB69-23CF-44E3-9099-C40C66FF867C}">
                  <a14:compatExt spid="_x0000_s14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4</xdr:col>
          <xdr:colOff>0</xdr:colOff>
          <xdr:row>103</xdr:row>
          <xdr:rowOff>123825</xdr:rowOff>
        </xdr:to>
        <xdr:sp macro="" textlink="">
          <xdr:nvSpPr>
            <xdr:cNvPr id="14752" name="Check Box 416" hidden="1">
              <a:extLst>
                <a:ext uri="{63B3BB69-23CF-44E3-9099-C40C66FF867C}">
                  <a14:compatExt spid="_x0000_s14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103</xdr:row>
          <xdr:rowOff>0</xdr:rowOff>
        </xdr:from>
        <xdr:to>
          <xdr:col>4</xdr:col>
          <xdr:colOff>0</xdr:colOff>
          <xdr:row>106</xdr:row>
          <xdr:rowOff>123825</xdr:rowOff>
        </xdr:to>
        <xdr:sp macro="" textlink="">
          <xdr:nvSpPr>
            <xdr:cNvPr id="14753" name="Check Box 417" hidden="1">
              <a:extLst>
                <a:ext uri="{63B3BB69-23CF-44E3-9099-C40C66FF867C}">
                  <a14:compatExt spid="_x0000_s14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0</xdr:rowOff>
        </xdr:from>
        <xdr:to>
          <xdr:col>8</xdr:col>
          <xdr:colOff>0</xdr:colOff>
          <xdr:row>112</xdr:row>
          <xdr:rowOff>123825</xdr:rowOff>
        </xdr:to>
        <xdr:sp macro="" textlink="">
          <xdr:nvSpPr>
            <xdr:cNvPr id="14774" name="Check Box 438" hidden="1">
              <a:extLst>
                <a:ext uri="{63B3BB69-23CF-44E3-9099-C40C66FF867C}">
                  <a14:compatExt spid="_x0000_s14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106</xdr:row>
          <xdr:rowOff>0</xdr:rowOff>
        </xdr:from>
        <xdr:to>
          <xdr:col>8</xdr:col>
          <xdr:colOff>0</xdr:colOff>
          <xdr:row>109</xdr:row>
          <xdr:rowOff>123825</xdr:rowOff>
        </xdr:to>
        <xdr:sp macro="" textlink="">
          <xdr:nvSpPr>
            <xdr:cNvPr id="14775" name="Check Box 439" hidden="1">
              <a:extLst>
                <a:ext uri="{63B3BB69-23CF-44E3-9099-C40C66FF867C}">
                  <a14:compatExt spid="_x0000_s14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106</xdr:row>
          <xdr:rowOff>0</xdr:rowOff>
        </xdr:from>
        <xdr:to>
          <xdr:col>3</xdr:col>
          <xdr:colOff>0</xdr:colOff>
          <xdr:row>109</xdr:row>
          <xdr:rowOff>123825</xdr:rowOff>
        </xdr:to>
        <xdr:sp macro="" textlink="">
          <xdr:nvSpPr>
            <xdr:cNvPr id="14776" name="Check Box 440" hidden="1">
              <a:extLst>
                <a:ext uri="{63B3BB69-23CF-44E3-9099-C40C66FF867C}">
                  <a14:compatExt spid="_x0000_s14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9525</xdr:rowOff>
        </xdr:from>
        <xdr:to>
          <xdr:col>2</xdr:col>
          <xdr:colOff>638175</xdr:colOff>
          <xdr:row>112</xdr:row>
          <xdr:rowOff>0</xdr:rowOff>
        </xdr:to>
        <xdr:sp macro="" textlink="">
          <xdr:nvSpPr>
            <xdr:cNvPr id="14777" name="Check Box 441" hidden="1">
              <a:extLst>
                <a:ext uri="{63B3BB69-23CF-44E3-9099-C40C66FF867C}">
                  <a14:compatExt spid="_x0000_s14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106</xdr:row>
          <xdr:rowOff>0</xdr:rowOff>
        </xdr:from>
        <xdr:to>
          <xdr:col>4</xdr:col>
          <xdr:colOff>0</xdr:colOff>
          <xdr:row>109</xdr:row>
          <xdr:rowOff>123825</xdr:rowOff>
        </xdr:to>
        <xdr:sp macro="" textlink="">
          <xdr:nvSpPr>
            <xdr:cNvPr id="14778" name="Check Box 442" hidden="1">
              <a:extLst>
                <a:ext uri="{63B3BB69-23CF-44E3-9099-C40C66FF867C}">
                  <a14:compatExt spid="_x0000_s14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109</xdr:row>
          <xdr:rowOff>0</xdr:rowOff>
        </xdr:from>
        <xdr:to>
          <xdr:col>4</xdr:col>
          <xdr:colOff>0</xdr:colOff>
          <xdr:row>112</xdr:row>
          <xdr:rowOff>123825</xdr:rowOff>
        </xdr:to>
        <xdr:sp macro="" textlink="">
          <xdr:nvSpPr>
            <xdr:cNvPr id="14779" name="Check Box 443" hidden="1">
              <a:extLst>
                <a:ext uri="{63B3BB69-23CF-44E3-9099-C40C66FF867C}">
                  <a14:compatExt spid="_x0000_s14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115</xdr:row>
          <xdr:rowOff>0</xdr:rowOff>
        </xdr:from>
        <xdr:to>
          <xdr:col>8</xdr:col>
          <xdr:colOff>0</xdr:colOff>
          <xdr:row>118</xdr:row>
          <xdr:rowOff>123825</xdr:rowOff>
        </xdr:to>
        <xdr:sp macro="" textlink="">
          <xdr:nvSpPr>
            <xdr:cNvPr id="14806" name="Check Box 470" hidden="1">
              <a:extLst>
                <a:ext uri="{63B3BB69-23CF-44E3-9099-C40C66FF867C}">
                  <a14:compatExt spid="_x0000_s14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112</xdr:row>
          <xdr:rowOff>0</xdr:rowOff>
        </xdr:from>
        <xdr:to>
          <xdr:col>8</xdr:col>
          <xdr:colOff>0</xdr:colOff>
          <xdr:row>115</xdr:row>
          <xdr:rowOff>123825</xdr:rowOff>
        </xdr:to>
        <xdr:sp macro="" textlink="">
          <xdr:nvSpPr>
            <xdr:cNvPr id="14807" name="Check Box 471" hidden="1">
              <a:extLst>
                <a:ext uri="{63B3BB69-23CF-44E3-9099-C40C66FF867C}">
                  <a14:compatExt spid="_x0000_s14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112</xdr:row>
          <xdr:rowOff>0</xdr:rowOff>
        </xdr:from>
        <xdr:to>
          <xdr:col>3</xdr:col>
          <xdr:colOff>0</xdr:colOff>
          <xdr:row>115</xdr:row>
          <xdr:rowOff>123825</xdr:rowOff>
        </xdr:to>
        <xdr:sp macro="" textlink="">
          <xdr:nvSpPr>
            <xdr:cNvPr id="14808" name="Check Box 472" hidden="1">
              <a:extLst>
                <a:ext uri="{63B3BB69-23CF-44E3-9099-C40C66FF867C}">
                  <a14:compatExt spid="_x0000_s14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115</xdr:row>
          <xdr:rowOff>9525</xdr:rowOff>
        </xdr:from>
        <xdr:to>
          <xdr:col>2</xdr:col>
          <xdr:colOff>638175</xdr:colOff>
          <xdr:row>117</xdr:row>
          <xdr:rowOff>161925</xdr:rowOff>
        </xdr:to>
        <xdr:sp macro="" textlink="">
          <xdr:nvSpPr>
            <xdr:cNvPr id="14809" name="Check Box 473" hidden="1">
              <a:extLst>
                <a:ext uri="{63B3BB69-23CF-44E3-9099-C40C66FF867C}">
                  <a14:compatExt spid="_x0000_s14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112</xdr:row>
          <xdr:rowOff>0</xdr:rowOff>
        </xdr:from>
        <xdr:to>
          <xdr:col>4</xdr:col>
          <xdr:colOff>0</xdr:colOff>
          <xdr:row>115</xdr:row>
          <xdr:rowOff>123825</xdr:rowOff>
        </xdr:to>
        <xdr:sp macro="" textlink="">
          <xdr:nvSpPr>
            <xdr:cNvPr id="14810" name="Check Box 474" hidden="1">
              <a:extLst>
                <a:ext uri="{63B3BB69-23CF-44E3-9099-C40C66FF867C}">
                  <a14:compatExt spid="_x0000_s14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115</xdr:row>
          <xdr:rowOff>0</xdr:rowOff>
        </xdr:from>
        <xdr:to>
          <xdr:col>4</xdr:col>
          <xdr:colOff>0</xdr:colOff>
          <xdr:row>118</xdr:row>
          <xdr:rowOff>123825</xdr:rowOff>
        </xdr:to>
        <xdr:sp macro="" textlink="">
          <xdr:nvSpPr>
            <xdr:cNvPr id="14811" name="Check Box 475" hidden="1">
              <a:extLst>
                <a:ext uri="{63B3BB69-23CF-44E3-9099-C40C66FF867C}">
                  <a14:compatExt spid="_x0000_s14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121</xdr:row>
          <xdr:rowOff>0</xdr:rowOff>
        </xdr:from>
        <xdr:to>
          <xdr:col>8</xdr:col>
          <xdr:colOff>0</xdr:colOff>
          <xdr:row>124</xdr:row>
          <xdr:rowOff>123825</xdr:rowOff>
        </xdr:to>
        <xdr:sp macro="" textlink="">
          <xdr:nvSpPr>
            <xdr:cNvPr id="14848" name="Check Box 512" hidden="1">
              <a:extLst>
                <a:ext uri="{63B3BB69-23CF-44E3-9099-C40C66FF867C}">
                  <a14:compatExt spid="_x0000_s14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118</xdr:row>
          <xdr:rowOff>0</xdr:rowOff>
        </xdr:from>
        <xdr:to>
          <xdr:col>8</xdr:col>
          <xdr:colOff>0</xdr:colOff>
          <xdr:row>121</xdr:row>
          <xdr:rowOff>123825</xdr:rowOff>
        </xdr:to>
        <xdr:sp macro="" textlink="">
          <xdr:nvSpPr>
            <xdr:cNvPr id="14849" name="Check Box 513" hidden="1">
              <a:extLst>
                <a:ext uri="{63B3BB69-23CF-44E3-9099-C40C66FF867C}">
                  <a14:compatExt spid="_x0000_s14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118</xdr:row>
          <xdr:rowOff>0</xdr:rowOff>
        </xdr:from>
        <xdr:to>
          <xdr:col>3</xdr:col>
          <xdr:colOff>0</xdr:colOff>
          <xdr:row>121</xdr:row>
          <xdr:rowOff>123825</xdr:rowOff>
        </xdr:to>
        <xdr:sp macro="" textlink="">
          <xdr:nvSpPr>
            <xdr:cNvPr id="14850" name="Check Box 514" hidden="1">
              <a:extLst>
                <a:ext uri="{63B3BB69-23CF-44E3-9099-C40C66FF867C}">
                  <a14:compatExt spid="_x0000_s14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121</xdr:row>
          <xdr:rowOff>9525</xdr:rowOff>
        </xdr:from>
        <xdr:to>
          <xdr:col>2</xdr:col>
          <xdr:colOff>638175</xdr:colOff>
          <xdr:row>124</xdr:row>
          <xdr:rowOff>0</xdr:rowOff>
        </xdr:to>
        <xdr:sp macro="" textlink="">
          <xdr:nvSpPr>
            <xdr:cNvPr id="14851" name="Check Box 515" hidden="1">
              <a:extLst>
                <a:ext uri="{63B3BB69-23CF-44E3-9099-C40C66FF867C}">
                  <a14:compatExt spid="_x0000_s14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118</xdr:row>
          <xdr:rowOff>0</xdr:rowOff>
        </xdr:from>
        <xdr:to>
          <xdr:col>4</xdr:col>
          <xdr:colOff>0</xdr:colOff>
          <xdr:row>121</xdr:row>
          <xdr:rowOff>123825</xdr:rowOff>
        </xdr:to>
        <xdr:sp macro="" textlink="">
          <xdr:nvSpPr>
            <xdr:cNvPr id="14852" name="Check Box 516" hidden="1">
              <a:extLst>
                <a:ext uri="{63B3BB69-23CF-44E3-9099-C40C66FF867C}">
                  <a14:compatExt spid="_x0000_s14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121</xdr:row>
          <xdr:rowOff>0</xdr:rowOff>
        </xdr:from>
        <xdr:to>
          <xdr:col>4</xdr:col>
          <xdr:colOff>0</xdr:colOff>
          <xdr:row>124</xdr:row>
          <xdr:rowOff>123825</xdr:rowOff>
        </xdr:to>
        <xdr:sp macro="" textlink="">
          <xdr:nvSpPr>
            <xdr:cNvPr id="14853" name="Check Box 517" hidden="1">
              <a:extLst>
                <a:ext uri="{63B3BB69-23CF-44E3-9099-C40C66FF867C}">
                  <a14:compatExt spid="_x0000_s14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0</xdr:rowOff>
        </xdr:from>
        <xdr:to>
          <xdr:col>6</xdr:col>
          <xdr:colOff>742950</xdr:colOff>
          <xdr:row>6</xdr:row>
          <xdr:rowOff>180975</xdr:rowOff>
        </xdr:to>
        <xdr:sp macro="" textlink="">
          <xdr:nvSpPr>
            <xdr:cNvPr id="14863" name="Check Box 527" hidden="1">
              <a:extLst>
                <a:ext uri="{63B3BB69-23CF-44E3-9099-C40C66FF867C}">
                  <a14:compatExt spid="_x0000_s14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723900</xdr:colOff>
          <xdr:row>9</xdr:row>
          <xdr:rowOff>180975</xdr:rowOff>
        </xdr:to>
        <xdr:sp macro="" textlink="">
          <xdr:nvSpPr>
            <xdr:cNvPr id="14864" name="Check Box 528" hidden="1">
              <a:extLst>
                <a:ext uri="{63B3BB69-23CF-44E3-9099-C40C66FF867C}">
                  <a14:compatExt spid="_x0000_s14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6</xdr:col>
          <xdr:colOff>742950</xdr:colOff>
          <xdr:row>13</xdr:row>
          <xdr:rowOff>0</xdr:rowOff>
        </xdr:to>
        <xdr:sp macro="" textlink="">
          <xdr:nvSpPr>
            <xdr:cNvPr id="14867" name="Check Box 531" hidden="1">
              <a:extLst>
                <a:ext uri="{63B3BB69-23CF-44E3-9099-C40C66FF867C}">
                  <a14:compatExt spid="_x0000_s14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6</xdr:col>
          <xdr:colOff>742950</xdr:colOff>
          <xdr:row>16</xdr:row>
          <xdr:rowOff>19050</xdr:rowOff>
        </xdr:to>
        <xdr:sp macro="" textlink="">
          <xdr:nvSpPr>
            <xdr:cNvPr id="14868" name="Check Box 532" hidden="1">
              <a:extLst>
                <a:ext uri="{63B3BB69-23CF-44E3-9099-C40C66FF867C}">
                  <a14:compatExt spid="_x0000_s14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7</xdr:col>
          <xdr:colOff>19050</xdr:colOff>
          <xdr:row>19</xdr:row>
          <xdr:rowOff>0</xdr:rowOff>
        </xdr:to>
        <xdr:sp macro="" textlink="">
          <xdr:nvSpPr>
            <xdr:cNvPr id="14869" name="Check Box 533" hidden="1">
              <a:extLst>
                <a:ext uri="{63B3BB69-23CF-44E3-9099-C40C66FF867C}">
                  <a14:compatExt spid="_x0000_s14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6</xdr:col>
          <xdr:colOff>742950</xdr:colOff>
          <xdr:row>21</xdr:row>
          <xdr:rowOff>180975</xdr:rowOff>
        </xdr:to>
        <xdr:sp macro="" textlink="">
          <xdr:nvSpPr>
            <xdr:cNvPr id="14870" name="Check Box 534" hidden="1">
              <a:extLst>
                <a:ext uri="{63B3BB69-23CF-44E3-9099-C40C66FF867C}">
                  <a14:compatExt spid="_x0000_s14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6</xdr:col>
          <xdr:colOff>742950</xdr:colOff>
          <xdr:row>25</xdr:row>
          <xdr:rowOff>0</xdr:rowOff>
        </xdr:to>
        <xdr:sp macro="" textlink="">
          <xdr:nvSpPr>
            <xdr:cNvPr id="14871" name="Check Box 535" hidden="1">
              <a:extLst>
                <a:ext uri="{63B3BB69-23CF-44E3-9099-C40C66FF867C}">
                  <a14:compatExt spid="_x0000_s14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7</xdr:col>
          <xdr:colOff>19050</xdr:colOff>
          <xdr:row>28</xdr:row>
          <xdr:rowOff>0</xdr:rowOff>
        </xdr:to>
        <xdr:sp macro="" textlink="">
          <xdr:nvSpPr>
            <xdr:cNvPr id="14872" name="Check Box 536" hidden="1">
              <a:extLst>
                <a:ext uri="{63B3BB69-23CF-44E3-9099-C40C66FF867C}">
                  <a14:compatExt spid="_x0000_s14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7</xdr:col>
          <xdr:colOff>19050</xdr:colOff>
          <xdr:row>31</xdr:row>
          <xdr:rowOff>19050</xdr:rowOff>
        </xdr:to>
        <xdr:sp macro="" textlink="">
          <xdr:nvSpPr>
            <xdr:cNvPr id="14873" name="Check Box 537" hidden="1">
              <a:extLst>
                <a:ext uri="{63B3BB69-23CF-44E3-9099-C40C66FF867C}">
                  <a14:compatExt spid="_x0000_s14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7</xdr:col>
          <xdr:colOff>19050</xdr:colOff>
          <xdr:row>34</xdr:row>
          <xdr:rowOff>19050</xdr:rowOff>
        </xdr:to>
        <xdr:sp macro="" textlink="">
          <xdr:nvSpPr>
            <xdr:cNvPr id="14874" name="Check Box 538" hidden="1">
              <a:extLst>
                <a:ext uri="{63B3BB69-23CF-44E3-9099-C40C66FF867C}">
                  <a14:compatExt spid="_x0000_s14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6</xdr:col>
          <xdr:colOff>742950</xdr:colOff>
          <xdr:row>37</xdr:row>
          <xdr:rowOff>0</xdr:rowOff>
        </xdr:to>
        <xdr:sp macro="" textlink="">
          <xdr:nvSpPr>
            <xdr:cNvPr id="14875" name="Check Box 539" hidden="1">
              <a:extLst>
                <a:ext uri="{63B3BB69-23CF-44E3-9099-C40C66FF867C}">
                  <a14:compatExt spid="_x0000_s14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6</xdr:col>
          <xdr:colOff>742950</xdr:colOff>
          <xdr:row>40</xdr:row>
          <xdr:rowOff>0</xdr:rowOff>
        </xdr:to>
        <xdr:sp macro="" textlink="">
          <xdr:nvSpPr>
            <xdr:cNvPr id="14876" name="Check Box 540" hidden="1">
              <a:extLst>
                <a:ext uri="{63B3BB69-23CF-44E3-9099-C40C66FF867C}">
                  <a14:compatExt spid="_x0000_s14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0</xdr:rowOff>
        </xdr:from>
        <xdr:to>
          <xdr:col>7</xdr:col>
          <xdr:colOff>0</xdr:colOff>
          <xdr:row>43</xdr:row>
          <xdr:rowOff>19050</xdr:rowOff>
        </xdr:to>
        <xdr:sp macro="" textlink="">
          <xdr:nvSpPr>
            <xdr:cNvPr id="14877" name="Check Box 541" hidden="1">
              <a:extLst>
                <a:ext uri="{63B3BB69-23CF-44E3-9099-C40C66FF867C}">
                  <a14:compatExt spid="_x0000_s14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6</xdr:col>
          <xdr:colOff>742950</xdr:colOff>
          <xdr:row>45</xdr:row>
          <xdr:rowOff>180975</xdr:rowOff>
        </xdr:to>
        <xdr:sp macro="" textlink="">
          <xdr:nvSpPr>
            <xdr:cNvPr id="14878" name="Check Box 542" hidden="1">
              <a:extLst>
                <a:ext uri="{63B3BB69-23CF-44E3-9099-C40C66FF867C}">
                  <a14:compatExt spid="_x0000_s14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6</xdr:col>
          <xdr:colOff>723900</xdr:colOff>
          <xdr:row>49</xdr:row>
          <xdr:rowOff>19050</xdr:rowOff>
        </xdr:to>
        <xdr:sp macro="" textlink="">
          <xdr:nvSpPr>
            <xdr:cNvPr id="14879" name="Check Box 543" hidden="1">
              <a:extLst>
                <a:ext uri="{63B3BB69-23CF-44E3-9099-C40C66FF867C}">
                  <a14:compatExt spid="_x0000_s14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6</xdr:col>
          <xdr:colOff>742950</xdr:colOff>
          <xdr:row>51</xdr:row>
          <xdr:rowOff>161925</xdr:rowOff>
        </xdr:to>
        <xdr:sp macro="" textlink="">
          <xdr:nvSpPr>
            <xdr:cNvPr id="14880" name="Check Box 544" hidden="1">
              <a:extLst>
                <a:ext uri="{63B3BB69-23CF-44E3-9099-C40C66FF867C}">
                  <a14:compatExt spid="_x0000_s14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xdr:row>
          <xdr:rowOff>0</xdr:rowOff>
        </xdr:from>
        <xdr:to>
          <xdr:col>7</xdr:col>
          <xdr:colOff>0</xdr:colOff>
          <xdr:row>55</xdr:row>
          <xdr:rowOff>0</xdr:rowOff>
        </xdr:to>
        <xdr:sp macro="" textlink="">
          <xdr:nvSpPr>
            <xdr:cNvPr id="14881" name="Check Box 545" hidden="1">
              <a:extLst>
                <a:ext uri="{63B3BB69-23CF-44E3-9099-C40C66FF867C}">
                  <a14:compatExt spid="_x0000_s14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xdr:row>
          <xdr:rowOff>0</xdr:rowOff>
        </xdr:from>
        <xdr:to>
          <xdr:col>6</xdr:col>
          <xdr:colOff>723900</xdr:colOff>
          <xdr:row>57</xdr:row>
          <xdr:rowOff>161925</xdr:rowOff>
        </xdr:to>
        <xdr:sp macro="" textlink="">
          <xdr:nvSpPr>
            <xdr:cNvPr id="14882" name="Check Box 546" hidden="1">
              <a:extLst>
                <a:ext uri="{63B3BB69-23CF-44E3-9099-C40C66FF867C}">
                  <a14:compatExt spid="_x0000_s14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xdr:row>
          <xdr:rowOff>0</xdr:rowOff>
        </xdr:from>
        <xdr:to>
          <xdr:col>6</xdr:col>
          <xdr:colOff>723900</xdr:colOff>
          <xdr:row>60</xdr:row>
          <xdr:rowOff>161925</xdr:rowOff>
        </xdr:to>
        <xdr:sp macro="" textlink="">
          <xdr:nvSpPr>
            <xdr:cNvPr id="14883" name="Check Box 547" hidden="1">
              <a:extLst>
                <a:ext uri="{63B3BB69-23CF-44E3-9099-C40C66FF867C}">
                  <a14:compatExt spid="_x0000_s14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xdr:row>
          <xdr:rowOff>0</xdr:rowOff>
        </xdr:from>
        <xdr:to>
          <xdr:col>6</xdr:col>
          <xdr:colOff>723900</xdr:colOff>
          <xdr:row>64</xdr:row>
          <xdr:rowOff>0</xdr:rowOff>
        </xdr:to>
        <xdr:sp macro="" textlink="">
          <xdr:nvSpPr>
            <xdr:cNvPr id="14884" name="Check Box 548" hidden="1">
              <a:extLst>
                <a:ext uri="{63B3BB69-23CF-44E3-9099-C40C66FF867C}">
                  <a14:compatExt spid="_x0000_s14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0</xdr:rowOff>
        </xdr:from>
        <xdr:to>
          <xdr:col>6</xdr:col>
          <xdr:colOff>742950</xdr:colOff>
          <xdr:row>66</xdr:row>
          <xdr:rowOff>161925</xdr:rowOff>
        </xdr:to>
        <xdr:sp macro="" textlink="">
          <xdr:nvSpPr>
            <xdr:cNvPr id="14885" name="Check Box 549" hidden="1">
              <a:extLst>
                <a:ext uri="{63B3BB69-23CF-44E3-9099-C40C66FF867C}">
                  <a14:compatExt spid="_x0000_s14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xdr:row>
          <xdr:rowOff>0</xdr:rowOff>
        </xdr:from>
        <xdr:to>
          <xdr:col>6</xdr:col>
          <xdr:colOff>742950</xdr:colOff>
          <xdr:row>69</xdr:row>
          <xdr:rowOff>161925</xdr:rowOff>
        </xdr:to>
        <xdr:sp macro="" textlink="">
          <xdr:nvSpPr>
            <xdr:cNvPr id="14886" name="Check Box 550" hidden="1">
              <a:extLst>
                <a:ext uri="{63B3BB69-23CF-44E3-9099-C40C66FF867C}">
                  <a14:compatExt spid="_x0000_s14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xdr:row>
          <xdr:rowOff>0</xdr:rowOff>
        </xdr:from>
        <xdr:to>
          <xdr:col>6</xdr:col>
          <xdr:colOff>714375</xdr:colOff>
          <xdr:row>73</xdr:row>
          <xdr:rowOff>0</xdr:rowOff>
        </xdr:to>
        <xdr:sp macro="" textlink="">
          <xdr:nvSpPr>
            <xdr:cNvPr id="14887" name="Check Box 551" hidden="1">
              <a:extLst>
                <a:ext uri="{63B3BB69-23CF-44E3-9099-C40C66FF867C}">
                  <a14:compatExt spid="_x0000_s14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xdr:row>
          <xdr:rowOff>0</xdr:rowOff>
        </xdr:from>
        <xdr:to>
          <xdr:col>6</xdr:col>
          <xdr:colOff>714375</xdr:colOff>
          <xdr:row>75</xdr:row>
          <xdr:rowOff>161925</xdr:rowOff>
        </xdr:to>
        <xdr:sp macro="" textlink="">
          <xdr:nvSpPr>
            <xdr:cNvPr id="14888" name="Check Box 552" hidden="1">
              <a:extLst>
                <a:ext uri="{63B3BB69-23CF-44E3-9099-C40C66FF867C}">
                  <a14:compatExt spid="_x0000_s14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xdr:row>
          <xdr:rowOff>0</xdr:rowOff>
        </xdr:from>
        <xdr:to>
          <xdr:col>6</xdr:col>
          <xdr:colOff>742950</xdr:colOff>
          <xdr:row>78</xdr:row>
          <xdr:rowOff>180975</xdr:rowOff>
        </xdr:to>
        <xdr:sp macro="" textlink="">
          <xdr:nvSpPr>
            <xdr:cNvPr id="14889" name="Check Box 553" hidden="1">
              <a:extLst>
                <a:ext uri="{63B3BB69-23CF-44E3-9099-C40C66FF867C}">
                  <a14:compatExt spid="_x0000_s14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xdr:row>
          <xdr:rowOff>0</xdr:rowOff>
        </xdr:from>
        <xdr:to>
          <xdr:col>6</xdr:col>
          <xdr:colOff>714375</xdr:colOff>
          <xdr:row>81</xdr:row>
          <xdr:rowOff>161925</xdr:rowOff>
        </xdr:to>
        <xdr:sp macro="" textlink="">
          <xdr:nvSpPr>
            <xdr:cNvPr id="14890" name="Check Box 554" hidden="1">
              <a:extLst>
                <a:ext uri="{63B3BB69-23CF-44E3-9099-C40C66FF867C}">
                  <a14:compatExt spid="_x0000_s14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xdr:row>
          <xdr:rowOff>0</xdr:rowOff>
        </xdr:from>
        <xdr:to>
          <xdr:col>6</xdr:col>
          <xdr:colOff>723900</xdr:colOff>
          <xdr:row>85</xdr:row>
          <xdr:rowOff>0</xdr:rowOff>
        </xdr:to>
        <xdr:sp macro="" textlink="">
          <xdr:nvSpPr>
            <xdr:cNvPr id="14891" name="Check Box 555" hidden="1">
              <a:extLst>
                <a:ext uri="{63B3BB69-23CF-44E3-9099-C40C66FF867C}">
                  <a14:compatExt spid="_x0000_s14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xdr:row>
          <xdr:rowOff>0</xdr:rowOff>
        </xdr:from>
        <xdr:to>
          <xdr:col>6</xdr:col>
          <xdr:colOff>714375</xdr:colOff>
          <xdr:row>88</xdr:row>
          <xdr:rowOff>0</xdr:rowOff>
        </xdr:to>
        <xdr:sp macro="" textlink="">
          <xdr:nvSpPr>
            <xdr:cNvPr id="14892" name="Check Box 556" hidden="1">
              <a:extLst>
                <a:ext uri="{63B3BB69-23CF-44E3-9099-C40C66FF867C}">
                  <a14:compatExt spid="_x0000_s14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xdr:row>
          <xdr:rowOff>0</xdr:rowOff>
        </xdr:from>
        <xdr:to>
          <xdr:col>6</xdr:col>
          <xdr:colOff>723900</xdr:colOff>
          <xdr:row>90</xdr:row>
          <xdr:rowOff>180975</xdr:rowOff>
        </xdr:to>
        <xdr:sp macro="" textlink="">
          <xdr:nvSpPr>
            <xdr:cNvPr id="14893" name="Check Box 557" hidden="1">
              <a:extLst>
                <a:ext uri="{63B3BB69-23CF-44E3-9099-C40C66FF867C}">
                  <a14:compatExt spid="_x0000_s14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xdr:row>
          <xdr:rowOff>0</xdr:rowOff>
        </xdr:from>
        <xdr:to>
          <xdr:col>6</xdr:col>
          <xdr:colOff>695325</xdr:colOff>
          <xdr:row>93</xdr:row>
          <xdr:rowOff>161925</xdr:rowOff>
        </xdr:to>
        <xdr:sp macro="" textlink="">
          <xdr:nvSpPr>
            <xdr:cNvPr id="14894" name="Check Box 558" hidden="1">
              <a:extLst>
                <a:ext uri="{63B3BB69-23CF-44E3-9099-C40C66FF867C}">
                  <a14:compatExt spid="_x0000_s14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xdr:row>
          <xdr:rowOff>0</xdr:rowOff>
        </xdr:from>
        <xdr:to>
          <xdr:col>6</xdr:col>
          <xdr:colOff>742950</xdr:colOff>
          <xdr:row>96</xdr:row>
          <xdr:rowOff>152400</xdr:rowOff>
        </xdr:to>
        <xdr:sp macro="" textlink="">
          <xdr:nvSpPr>
            <xdr:cNvPr id="14895" name="Check Box 559" hidden="1">
              <a:extLst>
                <a:ext uri="{63B3BB69-23CF-44E3-9099-C40C66FF867C}">
                  <a14:compatExt spid="_x0000_s14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xdr:row>
          <xdr:rowOff>0</xdr:rowOff>
        </xdr:from>
        <xdr:to>
          <xdr:col>6</xdr:col>
          <xdr:colOff>742950</xdr:colOff>
          <xdr:row>99</xdr:row>
          <xdr:rowOff>161925</xdr:rowOff>
        </xdr:to>
        <xdr:sp macro="" textlink="">
          <xdr:nvSpPr>
            <xdr:cNvPr id="14896" name="Check Box 560" hidden="1">
              <a:extLst>
                <a:ext uri="{63B3BB69-23CF-44E3-9099-C40C66FF867C}">
                  <a14:compatExt spid="_x0000_s14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xdr:row>
          <xdr:rowOff>0</xdr:rowOff>
        </xdr:from>
        <xdr:to>
          <xdr:col>6</xdr:col>
          <xdr:colOff>714375</xdr:colOff>
          <xdr:row>102</xdr:row>
          <xdr:rowOff>161925</xdr:rowOff>
        </xdr:to>
        <xdr:sp macro="" textlink="">
          <xdr:nvSpPr>
            <xdr:cNvPr id="14897" name="Check Box 561" hidden="1">
              <a:extLst>
                <a:ext uri="{63B3BB69-23CF-44E3-9099-C40C66FF867C}">
                  <a14:compatExt spid="_x0000_s14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xdr:row>
          <xdr:rowOff>0</xdr:rowOff>
        </xdr:from>
        <xdr:to>
          <xdr:col>6</xdr:col>
          <xdr:colOff>742950</xdr:colOff>
          <xdr:row>105</xdr:row>
          <xdr:rowOff>161925</xdr:rowOff>
        </xdr:to>
        <xdr:sp macro="" textlink="">
          <xdr:nvSpPr>
            <xdr:cNvPr id="14898" name="Check Box 562" hidden="1">
              <a:extLst>
                <a:ext uri="{63B3BB69-23CF-44E3-9099-C40C66FF867C}">
                  <a14:compatExt spid="_x0000_s14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xdr:row>
          <xdr:rowOff>0</xdr:rowOff>
        </xdr:from>
        <xdr:to>
          <xdr:col>6</xdr:col>
          <xdr:colOff>714375</xdr:colOff>
          <xdr:row>108</xdr:row>
          <xdr:rowOff>161925</xdr:rowOff>
        </xdr:to>
        <xdr:sp macro="" textlink="">
          <xdr:nvSpPr>
            <xdr:cNvPr id="14899" name="Check Box 563" hidden="1">
              <a:extLst>
                <a:ext uri="{63B3BB69-23CF-44E3-9099-C40C66FF867C}">
                  <a14:compatExt spid="_x0000_s14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xdr:row>
          <xdr:rowOff>0</xdr:rowOff>
        </xdr:from>
        <xdr:to>
          <xdr:col>6</xdr:col>
          <xdr:colOff>723900</xdr:colOff>
          <xdr:row>111</xdr:row>
          <xdr:rowOff>161925</xdr:rowOff>
        </xdr:to>
        <xdr:sp macro="" textlink="">
          <xdr:nvSpPr>
            <xdr:cNvPr id="14900" name="Check Box 564" hidden="1">
              <a:extLst>
                <a:ext uri="{63B3BB69-23CF-44E3-9099-C40C66FF867C}">
                  <a14:compatExt spid="_x0000_s14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xdr:row>
          <xdr:rowOff>0</xdr:rowOff>
        </xdr:from>
        <xdr:to>
          <xdr:col>6</xdr:col>
          <xdr:colOff>742950</xdr:colOff>
          <xdr:row>114</xdr:row>
          <xdr:rowOff>180975</xdr:rowOff>
        </xdr:to>
        <xdr:sp macro="" textlink="">
          <xdr:nvSpPr>
            <xdr:cNvPr id="14901" name="Check Box 565" hidden="1">
              <a:extLst>
                <a:ext uri="{63B3BB69-23CF-44E3-9099-C40C66FF867C}">
                  <a14:compatExt spid="_x0000_s14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xdr:row>
          <xdr:rowOff>0</xdr:rowOff>
        </xdr:from>
        <xdr:to>
          <xdr:col>6</xdr:col>
          <xdr:colOff>714375</xdr:colOff>
          <xdr:row>117</xdr:row>
          <xdr:rowOff>161925</xdr:rowOff>
        </xdr:to>
        <xdr:sp macro="" textlink="">
          <xdr:nvSpPr>
            <xdr:cNvPr id="14902" name="Check Box 566" hidden="1">
              <a:extLst>
                <a:ext uri="{63B3BB69-23CF-44E3-9099-C40C66FF867C}">
                  <a14:compatExt spid="_x0000_s14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xdr:row>
          <xdr:rowOff>0</xdr:rowOff>
        </xdr:from>
        <xdr:to>
          <xdr:col>6</xdr:col>
          <xdr:colOff>742950</xdr:colOff>
          <xdr:row>121</xdr:row>
          <xdr:rowOff>19050</xdr:rowOff>
        </xdr:to>
        <xdr:sp macro="" textlink="">
          <xdr:nvSpPr>
            <xdr:cNvPr id="14903" name="Check Box 567" hidden="1">
              <a:extLst>
                <a:ext uri="{63B3BB69-23CF-44E3-9099-C40C66FF867C}">
                  <a14:compatExt spid="_x0000_s14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121</xdr:row>
          <xdr:rowOff>0</xdr:rowOff>
        </xdr:from>
        <xdr:to>
          <xdr:col>6</xdr:col>
          <xdr:colOff>742950</xdr:colOff>
          <xdr:row>124</xdr:row>
          <xdr:rowOff>0</xdr:rowOff>
        </xdr:to>
        <xdr:sp macro="" textlink="">
          <xdr:nvSpPr>
            <xdr:cNvPr id="14904" name="Check Box 568" hidden="1">
              <a:extLst>
                <a:ext uri="{63B3BB69-23CF-44E3-9099-C40C66FF867C}">
                  <a14:compatExt spid="_x0000_s14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373208</xdr:colOff>
      <xdr:row>7</xdr:row>
      <xdr:rowOff>99492</xdr:rowOff>
    </xdr:from>
    <xdr:to>
      <xdr:col>10</xdr:col>
      <xdr:colOff>604005</xdr:colOff>
      <xdr:row>19</xdr:row>
      <xdr:rowOff>18898</xdr:rowOff>
    </xdr:to>
    <xdr:sp macro="" textlink="">
      <xdr:nvSpPr>
        <xdr:cNvPr id="163" name="四角形吹き出し 162"/>
        <xdr:cNvSpPr/>
      </xdr:nvSpPr>
      <xdr:spPr>
        <a:xfrm>
          <a:off x="9610946" y="1853302"/>
          <a:ext cx="1591511" cy="2277977"/>
        </a:xfrm>
        <a:prstGeom prst="wedgeRectCallout">
          <a:avLst>
            <a:gd name="adj1" fmla="val -70603"/>
            <a:gd name="adj2" fmla="val -12434"/>
          </a:avLst>
        </a:prstGeom>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初回報告後、新規陽性者が出た場合、追加で記入の上送付ください。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2</xdr:col>
          <xdr:colOff>485775</xdr:colOff>
          <xdr:row>5</xdr:row>
          <xdr:rowOff>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0</xdr:colOff>
          <xdr:row>7</xdr:row>
          <xdr:rowOff>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0</xdr:colOff>
          <xdr:row>9</xdr:row>
          <xdr:rowOff>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2</xdr:col>
          <xdr:colOff>485775</xdr:colOff>
          <xdr:row>11</xdr:row>
          <xdr:rowOff>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2</xdr:col>
          <xdr:colOff>485775</xdr:colOff>
          <xdr:row>13</xdr:row>
          <xdr:rowOff>0</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2</xdr:col>
          <xdr:colOff>485775</xdr:colOff>
          <xdr:row>15</xdr:row>
          <xdr:rowOff>0</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0</xdr:colOff>
          <xdr:row>17</xdr:row>
          <xdr:rowOff>0</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0</xdr:colOff>
          <xdr:row>19</xdr:row>
          <xdr:rowOff>0</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2</xdr:col>
          <xdr:colOff>485775</xdr:colOff>
          <xdr:row>21</xdr:row>
          <xdr:rowOff>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23</xdr:row>
          <xdr:rowOff>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2</xdr:col>
          <xdr:colOff>485775</xdr:colOff>
          <xdr:row>25</xdr:row>
          <xdr:rowOff>0</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2</xdr:col>
          <xdr:colOff>485775</xdr:colOff>
          <xdr:row>27</xdr:row>
          <xdr:rowOff>0</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0</xdr:colOff>
          <xdr:row>29</xdr:row>
          <xdr:rowOff>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2</xdr:col>
          <xdr:colOff>485775</xdr:colOff>
          <xdr:row>31</xdr:row>
          <xdr:rowOff>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3</xdr:col>
          <xdr:colOff>0</xdr:colOff>
          <xdr:row>33</xdr:row>
          <xdr:rowOff>0</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485775</xdr:colOff>
          <xdr:row>35</xdr:row>
          <xdr:rowOff>0</xdr:rowOff>
        </xdr:to>
        <xdr:sp macro="" textlink="">
          <xdr:nvSpPr>
            <xdr:cNvPr id="11286" name="Check Box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2</xdr:col>
          <xdr:colOff>485775</xdr:colOff>
          <xdr:row>37</xdr:row>
          <xdr:rowOff>0</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39</xdr:row>
          <xdr:rowOff>0</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485775</xdr:colOff>
          <xdr:row>41</xdr:row>
          <xdr:rowOff>0</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3</xdr:col>
          <xdr:colOff>0</xdr:colOff>
          <xdr:row>43</xdr:row>
          <xdr:rowOff>0</xdr:rowOff>
        </xdr:to>
        <xdr:sp macro="" textlink="">
          <xdr:nvSpPr>
            <xdr:cNvPr id="11290" name="Check Box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485775</xdr:colOff>
          <xdr:row>45</xdr:row>
          <xdr:rowOff>0</xdr:rowOff>
        </xdr:to>
        <xdr:sp macro="" textlink="">
          <xdr:nvSpPr>
            <xdr:cNvPr id="11291" name="Check Box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3</xdr:col>
          <xdr:colOff>0</xdr:colOff>
          <xdr:row>47</xdr:row>
          <xdr:rowOff>0</xdr:rowOff>
        </xdr:to>
        <xdr:sp macro="" textlink="">
          <xdr:nvSpPr>
            <xdr:cNvPr id="11292" name="Check Box 28" hidden="1">
              <a:extLst>
                <a:ext uri="{63B3BB69-23CF-44E3-9099-C40C66FF867C}">
                  <a14:compatExt spid="_x0000_s1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3</xdr:col>
          <xdr:colOff>0</xdr:colOff>
          <xdr:row>49</xdr:row>
          <xdr:rowOff>0</xdr:rowOff>
        </xdr:to>
        <xdr:sp macro="" textlink="">
          <xdr:nvSpPr>
            <xdr:cNvPr id="11293" name="Check Box 29"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3</xdr:col>
          <xdr:colOff>0</xdr:colOff>
          <xdr:row>51</xdr:row>
          <xdr:rowOff>0</xdr:rowOff>
        </xdr:to>
        <xdr:sp macro="" textlink="">
          <xdr:nvSpPr>
            <xdr:cNvPr id="11294" name="Check Box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0</xdr:rowOff>
        </xdr:from>
        <xdr:to>
          <xdr:col>2</xdr:col>
          <xdr:colOff>485775</xdr:colOff>
          <xdr:row>53</xdr:row>
          <xdr:rowOff>0</xdr:rowOff>
        </xdr:to>
        <xdr:sp macro="" textlink="">
          <xdr:nvSpPr>
            <xdr:cNvPr id="11295" name="Check Box 31" hidden="1">
              <a:extLst>
                <a:ext uri="{63B3BB69-23CF-44E3-9099-C40C66FF867C}">
                  <a14:compatExt spid="_x0000_s1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2</xdr:col>
          <xdr:colOff>485775</xdr:colOff>
          <xdr:row>55</xdr:row>
          <xdr:rowOff>0</xdr:rowOff>
        </xdr:to>
        <xdr:sp macro="" textlink="">
          <xdr:nvSpPr>
            <xdr:cNvPr id="11296" name="Check Box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57</xdr:row>
          <xdr:rowOff>0</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0</xdr:rowOff>
        </xdr:from>
        <xdr:to>
          <xdr:col>3</xdr:col>
          <xdr:colOff>0</xdr:colOff>
          <xdr:row>59</xdr:row>
          <xdr:rowOff>0</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59</xdr:row>
          <xdr:rowOff>0</xdr:rowOff>
        </xdr:from>
        <xdr:to>
          <xdr:col>3</xdr:col>
          <xdr:colOff>0</xdr:colOff>
          <xdr:row>61</xdr:row>
          <xdr:rowOff>0</xdr:rowOff>
        </xdr:to>
        <xdr:sp macro="" textlink="">
          <xdr:nvSpPr>
            <xdr:cNvPr id="11299" name="Check Box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0</xdr:rowOff>
        </xdr:from>
        <xdr:to>
          <xdr:col>3</xdr:col>
          <xdr:colOff>0</xdr:colOff>
          <xdr:row>63</xdr:row>
          <xdr:rowOff>0</xdr:rowOff>
        </xdr:to>
        <xdr:sp macro="" textlink="">
          <xdr:nvSpPr>
            <xdr:cNvPr id="11300" name="Check Box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63</xdr:row>
          <xdr:rowOff>0</xdr:rowOff>
        </xdr:from>
        <xdr:to>
          <xdr:col>3</xdr:col>
          <xdr:colOff>0</xdr:colOff>
          <xdr:row>65</xdr:row>
          <xdr:rowOff>0</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65</xdr:row>
          <xdr:rowOff>0</xdr:rowOff>
        </xdr:from>
        <xdr:to>
          <xdr:col>3</xdr:col>
          <xdr:colOff>0</xdr:colOff>
          <xdr:row>67</xdr:row>
          <xdr:rowOff>0</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0</xdr:rowOff>
        </xdr:from>
        <xdr:to>
          <xdr:col>3</xdr:col>
          <xdr:colOff>0</xdr:colOff>
          <xdr:row>69</xdr:row>
          <xdr:rowOff>0</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0</xdr:rowOff>
        </xdr:from>
        <xdr:to>
          <xdr:col>2</xdr:col>
          <xdr:colOff>485775</xdr:colOff>
          <xdr:row>71</xdr:row>
          <xdr:rowOff>0</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2</xdr:col>
          <xdr:colOff>485775</xdr:colOff>
          <xdr:row>73</xdr:row>
          <xdr:rowOff>0</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0</xdr:rowOff>
        </xdr:from>
        <xdr:to>
          <xdr:col>2</xdr:col>
          <xdr:colOff>485775</xdr:colOff>
          <xdr:row>75</xdr:row>
          <xdr:rowOff>0</xdr:rowOff>
        </xdr:to>
        <xdr:sp macro="" textlink="">
          <xdr:nvSpPr>
            <xdr:cNvPr id="11306" name="Check Box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2</xdr:col>
          <xdr:colOff>485775</xdr:colOff>
          <xdr:row>77</xdr:row>
          <xdr:rowOff>0</xdr:rowOff>
        </xdr:to>
        <xdr:sp macro="" textlink="">
          <xdr:nvSpPr>
            <xdr:cNvPr id="11307" name="Check Box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0</xdr:rowOff>
        </xdr:from>
        <xdr:to>
          <xdr:col>3</xdr:col>
          <xdr:colOff>0</xdr:colOff>
          <xdr:row>79</xdr:row>
          <xdr:rowOff>0</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79</xdr:row>
          <xdr:rowOff>0</xdr:rowOff>
        </xdr:from>
        <xdr:to>
          <xdr:col>3</xdr:col>
          <xdr:colOff>0</xdr:colOff>
          <xdr:row>81</xdr:row>
          <xdr:rowOff>0</xdr:rowOff>
        </xdr:to>
        <xdr:sp macro="" textlink="">
          <xdr:nvSpPr>
            <xdr:cNvPr id="11309" name="Check Box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0</xdr:rowOff>
        </xdr:from>
        <xdr:to>
          <xdr:col>2</xdr:col>
          <xdr:colOff>485775</xdr:colOff>
          <xdr:row>83</xdr:row>
          <xdr:rowOff>0</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457200</xdr:colOff>
      <xdr:row>1</xdr:row>
      <xdr:rowOff>76201</xdr:rowOff>
    </xdr:from>
    <xdr:to>
      <xdr:col>27</xdr:col>
      <xdr:colOff>0</xdr:colOff>
      <xdr:row>4</xdr:row>
      <xdr:rowOff>139701</xdr:rowOff>
    </xdr:to>
    <xdr:sp macro="" textlink="">
      <xdr:nvSpPr>
        <xdr:cNvPr id="42" name="四角形吹き出し 41"/>
        <xdr:cNvSpPr/>
      </xdr:nvSpPr>
      <xdr:spPr>
        <a:xfrm>
          <a:off x="14185900" y="381001"/>
          <a:ext cx="1727200" cy="1054100"/>
        </a:xfrm>
        <a:prstGeom prst="wedgeRectCallout">
          <a:avLst>
            <a:gd name="adj1" fmla="val -155897"/>
            <a:gd name="adj2" fmla="val -40145"/>
          </a:avLst>
        </a:prstGeom>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提出の必要はありません。</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0</xdr:rowOff>
        </xdr:from>
        <xdr:to>
          <xdr:col>7</xdr:col>
          <xdr:colOff>0</xdr:colOff>
          <xdr:row>6</xdr:row>
          <xdr:rowOff>0</xdr:rowOff>
        </xdr:to>
        <xdr:sp macro="" textlink="">
          <xdr:nvSpPr>
            <xdr:cNvPr id="13340" name="Check Box 28" hidden="1">
              <a:extLst>
                <a:ext uri="{63B3BB69-23CF-44E3-9099-C40C66FF867C}">
                  <a14:compatExt spid="_x0000_s1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7</xdr:col>
          <xdr:colOff>0</xdr:colOff>
          <xdr:row>9</xdr:row>
          <xdr:rowOff>0</xdr:rowOff>
        </xdr:to>
        <xdr:sp macro="" textlink="">
          <xdr:nvSpPr>
            <xdr:cNvPr id="13341" name="Check Box 29" hidden="1">
              <a:extLst>
                <a:ext uri="{63B3BB69-23CF-44E3-9099-C40C66FF867C}">
                  <a14:compatExt spid="_x0000_s1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0</xdr:rowOff>
        </xdr:from>
        <xdr:to>
          <xdr:col>4</xdr:col>
          <xdr:colOff>0</xdr:colOff>
          <xdr:row>6</xdr:row>
          <xdr:rowOff>0</xdr:rowOff>
        </xdr:to>
        <xdr:sp macro="" textlink="">
          <xdr:nvSpPr>
            <xdr:cNvPr id="13345" name="Check Box 33" hidden="1">
              <a:extLst>
                <a:ext uri="{63B3BB69-23CF-44E3-9099-C40C66FF867C}">
                  <a14:compatExt spid="_x0000_s13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4</xdr:col>
          <xdr:colOff>0</xdr:colOff>
          <xdr:row>9</xdr:row>
          <xdr:rowOff>0</xdr:rowOff>
        </xdr:to>
        <xdr:sp macro="" textlink="">
          <xdr:nvSpPr>
            <xdr:cNvPr id="13346" name="Check Box 34" hidden="1">
              <a:extLst>
                <a:ext uri="{63B3BB69-23CF-44E3-9099-C40C66FF867C}">
                  <a14:compatExt spid="_x0000_s13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xdr:row>
          <xdr:rowOff>0</xdr:rowOff>
        </xdr:from>
        <xdr:to>
          <xdr:col>8</xdr:col>
          <xdr:colOff>657225</xdr:colOff>
          <xdr:row>6</xdr:row>
          <xdr:rowOff>0</xdr:rowOff>
        </xdr:to>
        <xdr:sp macro="" textlink="">
          <xdr:nvSpPr>
            <xdr:cNvPr id="13347" name="Check Box 35" hidden="1">
              <a:extLst>
                <a:ext uri="{63B3BB69-23CF-44E3-9099-C40C66FF867C}">
                  <a14:compatExt spid="_x0000_s13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8</xdr:col>
          <xdr:colOff>657225</xdr:colOff>
          <xdr:row>7</xdr:row>
          <xdr:rowOff>0</xdr:rowOff>
        </xdr:to>
        <xdr:sp macro="" textlink="">
          <xdr:nvSpPr>
            <xdr:cNvPr id="13348" name="Check Box 36" hidden="1">
              <a:extLst>
                <a:ext uri="{63B3BB69-23CF-44E3-9099-C40C66FF867C}">
                  <a14:compatExt spid="_x0000_s13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0</xdr:rowOff>
        </xdr:from>
        <xdr:to>
          <xdr:col>9</xdr:col>
          <xdr:colOff>657225</xdr:colOff>
          <xdr:row>6</xdr:row>
          <xdr:rowOff>0</xdr:rowOff>
        </xdr:to>
        <xdr:sp macro="" textlink="">
          <xdr:nvSpPr>
            <xdr:cNvPr id="13351" name="Check Box 39" hidden="1">
              <a:extLst>
                <a:ext uri="{63B3BB69-23CF-44E3-9099-C40C66FF867C}">
                  <a14:compatExt spid="_x0000_s13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0</xdr:rowOff>
        </xdr:from>
        <xdr:to>
          <xdr:col>9</xdr:col>
          <xdr:colOff>657225</xdr:colOff>
          <xdr:row>7</xdr:row>
          <xdr:rowOff>0</xdr:rowOff>
        </xdr:to>
        <xdr:sp macro="" textlink="">
          <xdr:nvSpPr>
            <xdr:cNvPr id="13352" name="Check Box 40" hidden="1">
              <a:extLst>
                <a:ext uri="{63B3BB69-23CF-44E3-9099-C40C66FF867C}">
                  <a14:compatExt spid="_x0000_s13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8</xdr:col>
          <xdr:colOff>657225</xdr:colOff>
          <xdr:row>9</xdr:row>
          <xdr:rowOff>0</xdr:rowOff>
        </xdr:to>
        <xdr:sp macro="" textlink="">
          <xdr:nvSpPr>
            <xdr:cNvPr id="13353" name="Check Box 41" hidden="1">
              <a:extLst>
                <a:ext uri="{63B3BB69-23CF-44E3-9099-C40C66FF867C}">
                  <a14:compatExt spid="_x0000_s1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0</xdr:rowOff>
        </xdr:from>
        <xdr:to>
          <xdr:col>8</xdr:col>
          <xdr:colOff>657225</xdr:colOff>
          <xdr:row>8</xdr:row>
          <xdr:rowOff>0</xdr:rowOff>
        </xdr:to>
        <xdr:sp macro="" textlink="">
          <xdr:nvSpPr>
            <xdr:cNvPr id="13357" name="Check Box 45" hidden="1">
              <a:extLst>
                <a:ext uri="{63B3BB69-23CF-44E3-9099-C40C66FF867C}">
                  <a14:compatExt spid="_x0000_s13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0</xdr:rowOff>
        </xdr:from>
        <xdr:to>
          <xdr:col>9</xdr:col>
          <xdr:colOff>657225</xdr:colOff>
          <xdr:row>8</xdr:row>
          <xdr:rowOff>0</xdr:rowOff>
        </xdr:to>
        <xdr:sp macro="" textlink="">
          <xdr:nvSpPr>
            <xdr:cNvPr id="13358" name="Check Box 46" hidden="1">
              <a:extLst>
                <a:ext uri="{63B3BB69-23CF-44E3-9099-C40C66FF867C}">
                  <a14:compatExt spid="_x0000_s13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0</xdr:colOff>
          <xdr:row>6</xdr:row>
          <xdr:rowOff>0</xdr:rowOff>
        </xdr:to>
        <xdr:sp macro="" textlink="">
          <xdr:nvSpPr>
            <xdr:cNvPr id="13362" name="Check Box 50" hidden="1">
              <a:extLst>
                <a:ext uri="{63B3BB69-23CF-44E3-9099-C40C66FF867C}">
                  <a14:compatExt spid="_x0000_s1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0</xdr:colOff>
          <xdr:row>9</xdr:row>
          <xdr:rowOff>0</xdr:rowOff>
        </xdr:to>
        <xdr:sp macro="" textlink="">
          <xdr:nvSpPr>
            <xdr:cNvPr id="13363" name="Check Box 51" hidden="1">
              <a:extLst>
                <a:ext uri="{63B3BB69-23CF-44E3-9099-C40C66FF867C}">
                  <a14:compatExt spid="_x0000_s1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xdr:row>
          <xdr:rowOff>0</xdr:rowOff>
        </xdr:from>
        <xdr:to>
          <xdr:col>11</xdr:col>
          <xdr:colOff>0</xdr:colOff>
          <xdr:row>5</xdr:row>
          <xdr:rowOff>0</xdr:rowOff>
        </xdr:to>
        <xdr:sp macro="" textlink="">
          <xdr:nvSpPr>
            <xdr:cNvPr id="13365" name="Check Box 53" hidden="1">
              <a:extLst>
                <a:ext uri="{63B3BB69-23CF-44E3-9099-C40C66FF867C}">
                  <a14:compatExt spid="_x0000_s13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5</xdr:row>
          <xdr:rowOff>0</xdr:rowOff>
        </xdr:from>
        <xdr:to>
          <xdr:col>11</xdr:col>
          <xdr:colOff>0</xdr:colOff>
          <xdr:row>7</xdr:row>
          <xdr:rowOff>0</xdr:rowOff>
        </xdr:to>
        <xdr:sp macro="" textlink="">
          <xdr:nvSpPr>
            <xdr:cNvPr id="13366" name="Check Box 54" hidden="1">
              <a:extLst>
                <a:ext uri="{63B3BB69-23CF-44E3-9099-C40C66FF867C}">
                  <a14:compatExt spid="_x0000_s13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7</xdr:row>
          <xdr:rowOff>0</xdr:rowOff>
        </xdr:from>
        <xdr:to>
          <xdr:col>11</xdr:col>
          <xdr:colOff>0</xdr:colOff>
          <xdr:row>8</xdr:row>
          <xdr:rowOff>228600</xdr:rowOff>
        </xdr:to>
        <xdr:sp macro="" textlink="">
          <xdr:nvSpPr>
            <xdr:cNvPr id="13367" name="Check Box 55" hidden="1">
              <a:extLst>
                <a:ext uri="{63B3BB69-23CF-44E3-9099-C40C66FF867C}">
                  <a14:compatExt spid="_x0000_s13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7</xdr:col>
          <xdr:colOff>0</xdr:colOff>
          <xdr:row>12</xdr:row>
          <xdr:rowOff>0</xdr:rowOff>
        </xdr:to>
        <xdr:sp macro="" textlink="">
          <xdr:nvSpPr>
            <xdr:cNvPr id="13369" name="Check Box 57" hidden="1">
              <a:extLst>
                <a:ext uri="{63B3BB69-23CF-44E3-9099-C40C66FF867C}">
                  <a14:compatExt spid="_x0000_s13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7</xdr:col>
          <xdr:colOff>0</xdr:colOff>
          <xdr:row>15</xdr:row>
          <xdr:rowOff>0</xdr:rowOff>
        </xdr:to>
        <xdr:sp macro="" textlink="">
          <xdr:nvSpPr>
            <xdr:cNvPr id="13370" name="Check Box 58" hidden="1">
              <a:extLst>
                <a:ext uri="{63B3BB69-23CF-44E3-9099-C40C66FF867C}">
                  <a14:compatExt spid="_x0000_s13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4</xdr:col>
          <xdr:colOff>0</xdr:colOff>
          <xdr:row>12</xdr:row>
          <xdr:rowOff>0</xdr:rowOff>
        </xdr:to>
        <xdr:sp macro="" textlink="">
          <xdr:nvSpPr>
            <xdr:cNvPr id="13371" name="Check Box 59" hidden="1">
              <a:extLst>
                <a:ext uri="{63B3BB69-23CF-44E3-9099-C40C66FF867C}">
                  <a14:compatExt spid="_x0000_s13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0</xdr:colOff>
          <xdr:row>15</xdr:row>
          <xdr:rowOff>0</xdr:rowOff>
        </xdr:to>
        <xdr:sp macro="" textlink="">
          <xdr:nvSpPr>
            <xdr:cNvPr id="13372" name="Check Box 60" hidden="1">
              <a:extLst>
                <a:ext uri="{63B3BB69-23CF-44E3-9099-C40C66FF867C}">
                  <a14:compatExt spid="_x0000_s13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8</xdr:col>
          <xdr:colOff>657225</xdr:colOff>
          <xdr:row>12</xdr:row>
          <xdr:rowOff>0</xdr:rowOff>
        </xdr:to>
        <xdr:sp macro="" textlink="">
          <xdr:nvSpPr>
            <xdr:cNvPr id="13373" name="Check Box 61" hidden="1">
              <a:extLst>
                <a:ext uri="{63B3BB69-23CF-44E3-9099-C40C66FF867C}">
                  <a14:compatExt spid="_x0000_s13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8</xdr:col>
          <xdr:colOff>657225</xdr:colOff>
          <xdr:row>13</xdr:row>
          <xdr:rowOff>0</xdr:rowOff>
        </xdr:to>
        <xdr:sp macro="" textlink="">
          <xdr:nvSpPr>
            <xdr:cNvPr id="13374" name="Check Box 62" hidden="1">
              <a:extLst>
                <a:ext uri="{63B3BB69-23CF-44E3-9099-C40C66FF867C}">
                  <a14:compatExt spid="_x0000_s13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9</xdr:col>
          <xdr:colOff>657225</xdr:colOff>
          <xdr:row>12</xdr:row>
          <xdr:rowOff>0</xdr:rowOff>
        </xdr:to>
        <xdr:sp macro="" textlink="">
          <xdr:nvSpPr>
            <xdr:cNvPr id="13375" name="Check Box 63" hidden="1">
              <a:extLst>
                <a:ext uri="{63B3BB69-23CF-44E3-9099-C40C66FF867C}">
                  <a14:compatExt spid="_x0000_s13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0</xdr:rowOff>
        </xdr:from>
        <xdr:to>
          <xdr:col>9</xdr:col>
          <xdr:colOff>657225</xdr:colOff>
          <xdr:row>13</xdr:row>
          <xdr:rowOff>0</xdr:rowOff>
        </xdr:to>
        <xdr:sp macro="" textlink="">
          <xdr:nvSpPr>
            <xdr:cNvPr id="13376" name="Check Box 64" hidden="1">
              <a:extLst>
                <a:ext uri="{63B3BB69-23CF-44E3-9099-C40C66FF867C}">
                  <a14:compatExt spid="_x0000_s13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8</xdr:col>
          <xdr:colOff>657225</xdr:colOff>
          <xdr:row>15</xdr:row>
          <xdr:rowOff>0</xdr:rowOff>
        </xdr:to>
        <xdr:sp macro="" textlink="">
          <xdr:nvSpPr>
            <xdr:cNvPr id="13377" name="Check Box 65" hidden="1">
              <a:extLst>
                <a:ext uri="{63B3BB69-23CF-44E3-9099-C40C66FF867C}">
                  <a14:compatExt spid="_x0000_s13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8</xdr:col>
          <xdr:colOff>657225</xdr:colOff>
          <xdr:row>14</xdr:row>
          <xdr:rowOff>0</xdr:rowOff>
        </xdr:to>
        <xdr:sp macro="" textlink="">
          <xdr:nvSpPr>
            <xdr:cNvPr id="13378" name="Check Box 66" hidden="1">
              <a:extLst>
                <a:ext uri="{63B3BB69-23CF-44E3-9099-C40C66FF867C}">
                  <a14:compatExt spid="_x0000_s13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0</xdr:rowOff>
        </xdr:from>
        <xdr:to>
          <xdr:col>9</xdr:col>
          <xdr:colOff>657225</xdr:colOff>
          <xdr:row>14</xdr:row>
          <xdr:rowOff>0</xdr:rowOff>
        </xdr:to>
        <xdr:sp macro="" textlink="">
          <xdr:nvSpPr>
            <xdr:cNvPr id="13379" name="Check Box 67" hidden="1">
              <a:extLst>
                <a:ext uri="{63B3BB69-23CF-44E3-9099-C40C66FF867C}">
                  <a14:compatExt spid="_x0000_s13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0</xdr:colOff>
          <xdr:row>12</xdr:row>
          <xdr:rowOff>0</xdr:rowOff>
        </xdr:to>
        <xdr:sp macro="" textlink="">
          <xdr:nvSpPr>
            <xdr:cNvPr id="13380" name="Check Box 68" hidden="1">
              <a:extLst>
                <a:ext uri="{63B3BB69-23CF-44E3-9099-C40C66FF867C}">
                  <a14:compatExt spid="_x0000_s13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11</xdr:col>
          <xdr:colOff>0</xdr:colOff>
          <xdr:row>11</xdr:row>
          <xdr:rowOff>0</xdr:rowOff>
        </xdr:to>
        <xdr:sp macro="" textlink="">
          <xdr:nvSpPr>
            <xdr:cNvPr id="13382" name="Check Box 70" hidden="1">
              <a:extLst>
                <a:ext uri="{63B3BB69-23CF-44E3-9099-C40C66FF867C}">
                  <a14:compatExt spid="_x0000_s13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11</xdr:row>
          <xdr:rowOff>0</xdr:rowOff>
        </xdr:from>
        <xdr:to>
          <xdr:col>11</xdr:col>
          <xdr:colOff>0</xdr:colOff>
          <xdr:row>13</xdr:row>
          <xdr:rowOff>0</xdr:rowOff>
        </xdr:to>
        <xdr:sp macro="" textlink="">
          <xdr:nvSpPr>
            <xdr:cNvPr id="13383" name="Check Box 71" hidden="1">
              <a:extLst>
                <a:ext uri="{63B3BB69-23CF-44E3-9099-C40C66FF867C}">
                  <a14:compatExt spid="_x0000_s13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13</xdr:row>
          <xdr:rowOff>0</xdr:rowOff>
        </xdr:from>
        <xdr:to>
          <xdr:col>11</xdr:col>
          <xdr:colOff>0</xdr:colOff>
          <xdr:row>14</xdr:row>
          <xdr:rowOff>228600</xdr:rowOff>
        </xdr:to>
        <xdr:sp macro="" textlink="">
          <xdr:nvSpPr>
            <xdr:cNvPr id="13384" name="Check Box 72" hidden="1">
              <a:extLst>
                <a:ext uri="{63B3BB69-23CF-44E3-9099-C40C66FF867C}">
                  <a14:compatExt spid="_x0000_s13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7</xdr:col>
          <xdr:colOff>0</xdr:colOff>
          <xdr:row>18</xdr:row>
          <xdr:rowOff>0</xdr:rowOff>
        </xdr:to>
        <xdr:sp macro="" textlink="">
          <xdr:nvSpPr>
            <xdr:cNvPr id="13385" name="Check Box 73" hidden="1">
              <a:extLst>
                <a:ext uri="{63B3BB69-23CF-44E3-9099-C40C66FF867C}">
                  <a14:compatExt spid="_x0000_s13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7</xdr:col>
          <xdr:colOff>0</xdr:colOff>
          <xdr:row>21</xdr:row>
          <xdr:rowOff>0</xdr:rowOff>
        </xdr:to>
        <xdr:sp macro="" textlink="">
          <xdr:nvSpPr>
            <xdr:cNvPr id="13386" name="Check Box 74" hidden="1">
              <a:extLst>
                <a:ext uri="{63B3BB69-23CF-44E3-9099-C40C66FF867C}">
                  <a14:compatExt spid="_x0000_s13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4</xdr:col>
          <xdr:colOff>0</xdr:colOff>
          <xdr:row>18</xdr:row>
          <xdr:rowOff>0</xdr:rowOff>
        </xdr:to>
        <xdr:sp macro="" textlink="">
          <xdr:nvSpPr>
            <xdr:cNvPr id="13387" name="Check Box 75" hidden="1">
              <a:extLst>
                <a:ext uri="{63B3BB69-23CF-44E3-9099-C40C66FF867C}">
                  <a14:compatExt spid="_x0000_s13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4</xdr:col>
          <xdr:colOff>0</xdr:colOff>
          <xdr:row>21</xdr:row>
          <xdr:rowOff>0</xdr:rowOff>
        </xdr:to>
        <xdr:sp macro="" textlink="">
          <xdr:nvSpPr>
            <xdr:cNvPr id="13388" name="Check Box 76" hidden="1">
              <a:extLst>
                <a:ext uri="{63B3BB69-23CF-44E3-9099-C40C66FF867C}">
                  <a14:compatExt spid="_x0000_s13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8</xdr:col>
          <xdr:colOff>657225</xdr:colOff>
          <xdr:row>18</xdr:row>
          <xdr:rowOff>0</xdr:rowOff>
        </xdr:to>
        <xdr:sp macro="" textlink="">
          <xdr:nvSpPr>
            <xdr:cNvPr id="13389" name="Check Box 77" hidden="1">
              <a:extLst>
                <a:ext uri="{63B3BB69-23CF-44E3-9099-C40C66FF867C}">
                  <a14:compatExt spid="_x0000_s13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0</xdr:rowOff>
        </xdr:from>
        <xdr:to>
          <xdr:col>8</xdr:col>
          <xdr:colOff>657225</xdr:colOff>
          <xdr:row>19</xdr:row>
          <xdr:rowOff>0</xdr:rowOff>
        </xdr:to>
        <xdr:sp macro="" textlink="">
          <xdr:nvSpPr>
            <xdr:cNvPr id="13390" name="Check Box 78" hidden="1">
              <a:extLst>
                <a:ext uri="{63B3BB69-23CF-44E3-9099-C40C66FF867C}">
                  <a14:compatExt spid="_x0000_s13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9</xdr:col>
          <xdr:colOff>657225</xdr:colOff>
          <xdr:row>18</xdr:row>
          <xdr:rowOff>0</xdr:rowOff>
        </xdr:to>
        <xdr:sp macro="" textlink="">
          <xdr:nvSpPr>
            <xdr:cNvPr id="13391" name="Check Box 79" hidden="1">
              <a:extLst>
                <a:ext uri="{63B3BB69-23CF-44E3-9099-C40C66FF867C}">
                  <a14:compatExt spid="_x0000_s13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0</xdr:rowOff>
        </xdr:from>
        <xdr:to>
          <xdr:col>9</xdr:col>
          <xdr:colOff>657225</xdr:colOff>
          <xdr:row>19</xdr:row>
          <xdr:rowOff>0</xdr:rowOff>
        </xdr:to>
        <xdr:sp macro="" textlink="">
          <xdr:nvSpPr>
            <xdr:cNvPr id="13392" name="Check Box 80" hidden="1">
              <a:extLst>
                <a:ext uri="{63B3BB69-23CF-44E3-9099-C40C66FF867C}">
                  <a14:compatExt spid="_x0000_s13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0</xdr:rowOff>
        </xdr:from>
        <xdr:to>
          <xdr:col>8</xdr:col>
          <xdr:colOff>657225</xdr:colOff>
          <xdr:row>21</xdr:row>
          <xdr:rowOff>0</xdr:rowOff>
        </xdr:to>
        <xdr:sp macro="" textlink="">
          <xdr:nvSpPr>
            <xdr:cNvPr id="13393" name="Check Box 81" hidden="1">
              <a:extLst>
                <a:ext uri="{63B3BB69-23CF-44E3-9099-C40C66FF867C}">
                  <a14:compatExt spid="_x0000_s13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8</xdr:col>
          <xdr:colOff>657225</xdr:colOff>
          <xdr:row>20</xdr:row>
          <xdr:rowOff>0</xdr:rowOff>
        </xdr:to>
        <xdr:sp macro="" textlink="">
          <xdr:nvSpPr>
            <xdr:cNvPr id="13394" name="Check Box 82" hidden="1">
              <a:extLst>
                <a:ext uri="{63B3BB69-23CF-44E3-9099-C40C66FF867C}">
                  <a14:compatExt spid="_x0000_s13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9</xdr:col>
          <xdr:colOff>657225</xdr:colOff>
          <xdr:row>20</xdr:row>
          <xdr:rowOff>0</xdr:rowOff>
        </xdr:to>
        <xdr:sp macro="" textlink="">
          <xdr:nvSpPr>
            <xdr:cNvPr id="13395" name="Check Box 83" hidden="1">
              <a:extLst>
                <a:ext uri="{63B3BB69-23CF-44E3-9099-C40C66FF867C}">
                  <a14:compatExt spid="_x0000_s13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0</xdr:colOff>
          <xdr:row>18</xdr:row>
          <xdr:rowOff>0</xdr:rowOff>
        </xdr:to>
        <xdr:sp macro="" textlink="">
          <xdr:nvSpPr>
            <xdr:cNvPr id="13396" name="Check Box 84" hidden="1">
              <a:extLst>
                <a:ext uri="{63B3BB69-23CF-44E3-9099-C40C66FF867C}">
                  <a14:compatExt spid="_x0000_s13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11</xdr:col>
          <xdr:colOff>0</xdr:colOff>
          <xdr:row>17</xdr:row>
          <xdr:rowOff>0</xdr:rowOff>
        </xdr:to>
        <xdr:sp macro="" textlink="">
          <xdr:nvSpPr>
            <xdr:cNvPr id="13398" name="Check Box 86" hidden="1">
              <a:extLst>
                <a:ext uri="{63B3BB69-23CF-44E3-9099-C40C66FF867C}">
                  <a14:compatExt spid="_x0000_s13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17</xdr:row>
          <xdr:rowOff>0</xdr:rowOff>
        </xdr:from>
        <xdr:to>
          <xdr:col>11</xdr:col>
          <xdr:colOff>0</xdr:colOff>
          <xdr:row>19</xdr:row>
          <xdr:rowOff>0</xdr:rowOff>
        </xdr:to>
        <xdr:sp macro="" textlink="">
          <xdr:nvSpPr>
            <xdr:cNvPr id="13399" name="Check Box 87" hidden="1">
              <a:extLst>
                <a:ext uri="{63B3BB69-23CF-44E3-9099-C40C66FF867C}">
                  <a14:compatExt spid="_x0000_s13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19</xdr:row>
          <xdr:rowOff>0</xdr:rowOff>
        </xdr:from>
        <xdr:to>
          <xdr:col>11</xdr:col>
          <xdr:colOff>0</xdr:colOff>
          <xdr:row>20</xdr:row>
          <xdr:rowOff>228600</xdr:rowOff>
        </xdr:to>
        <xdr:sp macro="" textlink="">
          <xdr:nvSpPr>
            <xdr:cNvPr id="13400" name="Check Box 88" hidden="1">
              <a:extLst>
                <a:ext uri="{63B3BB69-23CF-44E3-9099-C40C66FF867C}">
                  <a14:compatExt spid="_x0000_s13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7</xdr:col>
          <xdr:colOff>0</xdr:colOff>
          <xdr:row>24</xdr:row>
          <xdr:rowOff>0</xdr:rowOff>
        </xdr:to>
        <xdr:sp macro="" textlink="">
          <xdr:nvSpPr>
            <xdr:cNvPr id="13401" name="Check Box 89" hidden="1">
              <a:extLst>
                <a:ext uri="{63B3BB69-23CF-44E3-9099-C40C66FF867C}">
                  <a14:compatExt spid="_x0000_s13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7</xdr:col>
          <xdr:colOff>0</xdr:colOff>
          <xdr:row>27</xdr:row>
          <xdr:rowOff>0</xdr:rowOff>
        </xdr:to>
        <xdr:sp macro="" textlink="">
          <xdr:nvSpPr>
            <xdr:cNvPr id="13402" name="Check Box 90" hidden="1">
              <a:extLst>
                <a:ext uri="{63B3BB69-23CF-44E3-9099-C40C66FF867C}">
                  <a14:compatExt spid="_x0000_s13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0</xdr:colOff>
          <xdr:row>24</xdr:row>
          <xdr:rowOff>0</xdr:rowOff>
        </xdr:to>
        <xdr:sp macro="" textlink="">
          <xdr:nvSpPr>
            <xdr:cNvPr id="13403" name="Check Box 91" hidden="1">
              <a:extLst>
                <a:ext uri="{63B3BB69-23CF-44E3-9099-C40C66FF867C}">
                  <a14:compatExt spid="_x0000_s13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4</xdr:col>
          <xdr:colOff>0</xdr:colOff>
          <xdr:row>27</xdr:row>
          <xdr:rowOff>0</xdr:rowOff>
        </xdr:to>
        <xdr:sp macro="" textlink="">
          <xdr:nvSpPr>
            <xdr:cNvPr id="13404" name="Check Box 92" hidden="1">
              <a:extLst>
                <a:ext uri="{63B3BB69-23CF-44E3-9099-C40C66FF867C}">
                  <a14:compatExt spid="_x0000_s13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8</xdr:col>
          <xdr:colOff>657225</xdr:colOff>
          <xdr:row>24</xdr:row>
          <xdr:rowOff>0</xdr:rowOff>
        </xdr:to>
        <xdr:sp macro="" textlink="">
          <xdr:nvSpPr>
            <xdr:cNvPr id="13405" name="Check Box 93" hidden="1">
              <a:extLst>
                <a:ext uri="{63B3BB69-23CF-44E3-9099-C40C66FF867C}">
                  <a14:compatExt spid="_x0000_s13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8</xdr:col>
          <xdr:colOff>657225</xdr:colOff>
          <xdr:row>25</xdr:row>
          <xdr:rowOff>0</xdr:rowOff>
        </xdr:to>
        <xdr:sp macro="" textlink="">
          <xdr:nvSpPr>
            <xdr:cNvPr id="13406" name="Check Box 94" hidden="1">
              <a:extLst>
                <a:ext uri="{63B3BB69-23CF-44E3-9099-C40C66FF867C}">
                  <a14:compatExt spid="_x0000_s13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9</xdr:col>
          <xdr:colOff>657225</xdr:colOff>
          <xdr:row>24</xdr:row>
          <xdr:rowOff>0</xdr:rowOff>
        </xdr:to>
        <xdr:sp macro="" textlink="">
          <xdr:nvSpPr>
            <xdr:cNvPr id="13407" name="Check Box 95" hidden="1">
              <a:extLst>
                <a:ext uri="{63B3BB69-23CF-44E3-9099-C40C66FF867C}">
                  <a14:compatExt spid="_x0000_s13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0</xdr:rowOff>
        </xdr:from>
        <xdr:to>
          <xdr:col>9</xdr:col>
          <xdr:colOff>657225</xdr:colOff>
          <xdr:row>25</xdr:row>
          <xdr:rowOff>0</xdr:rowOff>
        </xdr:to>
        <xdr:sp macro="" textlink="">
          <xdr:nvSpPr>
            <xdr:cNvPr id="13408" name="Check Box 96" hidden="1">
              <a:extLst>
                <a:ext uri="{63B3BB69-23CF-44E3-9099-C40C66FF867C}">
                  <a14:compatExt spid="_x0000_s13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8</xdr:col>
          <xdr:colOff>657225</xdr:colOff>
          <xdr:row>27</xdr:row>
          <xdr:rowOff>0</xdr:rowOff>
        </xdr:to>
        <xdr:sp macro="" textlink="">
          <xdr:nvSpPr>
            <xdr:cNvPr id="13409" name="Check Box 97" hidden="1">
              <a:extLst>
                <a:ext uri="{63B3BB69-23CF-44E3-9099-C40C66FF867C}">
                  <a14:compatExt spid="_x0000_s13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8</xdr:col>
          <xdr:colOff>657225</xdr:colOff>
          <xdr:row>26</xdr:row>
          <xdr:rowOff>0</xdr:rowOff>
        </xdr:to>
        <xdr:sp macro="" textlink="">
          <xdr:nvSpPr>
            <xdr:cNvPr id="13410" name="Check Box 98" hidden="1">
              <a:extLst>
                <a:ext uri="{63B3BB69-23CF-44E3-9099-C40C66FF867C}">
                  <a14:compatExt spid="_x0000_s13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9</xdr:col>
          <xdr:colOff>657225</xdr:colOff>
          <xdr:row>26</xdr:row>
          <xdr:rowOff>0</xdr:rowOff>
        </xdr:to>
        <xdr:sp macro="" textlink="">
          <xdr:nvSpPr>
            <xdr:cNvPr id="13411" name="Check Box 99" hidden="1">
              <a:extLst>
                <a:ext uri="{63B3BB69-23CF-44E3-9099-C40C66FF867C}">
                  <a14:compatExt spid="_x0000_s13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24</xdr:row>
          <xdr:rowOff>0</xdr:rowOff>
        </xdr:to>
        <xdr:sp macro="" textlink="">
          <xdr:nvSpPr>
            <xdr:cNvPr id="13412" name="Check Box 100" hidden="1">
              <a:extLst>
                <a:ext uri="{63B3BB69-23CF-44E3-9099-C40C66FF867C}">
                  <a14:compatExt spid="_x0000_s13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27</xdr:row>
          <xdr:rowOff>0</xdr:rowOff>
        </xdr:to>
        <xdr:sp macro="" textlink="">
          <xdr:nvSpPr>
            <xdr:cNvPr id="13413" name="Check Box 101" hidden="1">
              <a:extLst>
                <a:ext uri="{63B3BB69-23CF-44E3-9099-C40C66FF867C}">
                  <a14:compatExt spid="_x0000_s13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0</xdr:rowOff>
        </xdr:from>
        <xdr:to>
          <xdr:col>11</xdr:col>
          <xdr:colOff>0</xdr:colOff>
          <xdr:row>23</xdr:row>
          <xdr:rowOff>0</xdr:rowOff>
        </xdr:to>
        <xdr:sp macro="" textlink="">
          <xdr:nvSpPr>
            <xdr:cNvPr id="13414" name="Check Box 102" hidden="1">
              <a:extLst>
                <a:ext uri="{63B3BB69-23CF-44E3-9099-C40C66FF867C}">
                  <a14:compatExt spid="_x0000_s13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23</xdr:row>
          <xdr:rowOff>0</xdr:rowOff>
        </xdr:from>
        <xdr:to>
          <xdr:col>11</xdr:col>
          <xdr:colOff>0</xdr:colOff>
          <xdr:row>25</xdr:row>
          <xdr:rowOff>0</xdr:rowOff>
        </xdr:to>
        <xdr:sp macro="" textlink="">
          <xdr:nvSpPr>
            <xdr:cNvPr id="13415" name="Check Box 103" hidden="1">
              <a:extLst>
                <a:ext uri="{63B3BB69-23CF-44E3-9099-C40C66FF867C}">
                  <a14:compatExt spid="_x0000_s13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25</xdr:row>
          <xdr:rowOff>0</xdr:rowOff>
        </xdr:from>
        <xdr:to>
          <xdr:col>11</xdr:col>
          <xdr:colOff>0</xdr:colOff>
          <xdr:row>26</xdr:row>
          <xdr:rowOff>228600</xdr:rowOff>
        </xdr:to>
        <xdr:sp macro="" textlink="">
          <xdr:nvSpPr>
            <xdr:cNvPr id="13416" name="Check Box 104" hidden="1">
              <a:extLst>
                <a:ext uri="{63B3BB69-23CF-44E3-9099-C40C66FF867C}">
                  <a14:compatExt spid="_x0000_s13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0</xdr:colOff>
          <xdr:row>30</xdr:row>
          <xdr:rowOff>0</xdr:rowOff>
        </xdr:to>
        <xdr:sp macro="" textlink="">
          <xdr:nvSpPr>
            <xdr:cNvPr id="13417" name="Check Box 105" hidden="1">
              <a:extLst>
                <a:ext uri="{63B3BB69-23CF-44E3-9099-C40C66FF867C}">
                  <a14:compatExt spid="_x0000_s13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0</xdr:rowOff>
        </xdr:from>
        <xdr:to>
          <xdr:col>7</xdr:col>
          <xdr:colOff>0</xdr:colOff>
          <xdr:row>33</xdr:row>
          <xdr:rowOff>0</xdr:rowOff>
        </xdr:to>
        <xdr:sp macro="" textlink="">
          <xdr:nvSpPr>
            <xdr:cNvPr id="13418" name="Check Box 106" hidden="1">
              <a:extLst>
                <a:ext uri="{63B3BB69-23CF-44E3-9099-C40C66FF867C}">
                  <a14:compatExt spid="_x0000_s13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4</xdr:col>
          <xdr:colOff>0</xdr:colOff>
          <xdr:row>30</xdr:row>
          <xdr:rowOff>0</xdr:rowOff>
        </xdr:to>
        <xdr:sp macro="" textlink="">
          <xdr:nvSpPr>
            <xdr:cNvPr id="13419" name="Check Box 107" hidden="1">
              <a:extLst>
                <a:ext uri="{63B3BB69-23CF-44E3-9099-C40C66FF867C}">
                  <a14:compatExt spid="_x0000_s13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0</xdr:rowOff>
        </xdr:from>
        <xdr:to>
          <xdr:col>4</xdr:col>
          <xdr:colOff>0</xdr:colOff>
          <xdr:row>33</xdr:row>
          <xdr:rowOff>0</xdr:rowOff>
        </xdr:to>
        <xdr:sp macro="" textlink="">
          <xdr:nvSpPr>
            <xdr:cNvPr id="13420" name="Check Box 108" hidden="1">
              <a:extLst>
                <a:ext uri="{63B3BB69-23CF-44E3-9099-C40C66FF867C}">
                  <a14:compatExt spid="_x0000_s13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8</xdr:col>
          <xdr:colOff>657225</xdr:colOff>
          <xdr:row>30</xdr:row>
          <xdr:rowOff>0</xdr:rowOff>
        </xdr:to>
        <xdr:sp macro="" textlink="">
          <xdr:nvSpPr>
            <xdr:cNvPr id="13421" name="Check Box 109" hidden="1">
              <a:extLst>
                <a:ext uri="{63B3BB69-23CF-44E3-9099-C40C66FF867C}">
                  <a14:compatExt spid="_x0000_s13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0</xdr:rowOff>
        </xdr:from>
        <xdr:to>
          <xdr:col>8</xdr:col>
          <xdr:colOff>657225</xdr:colOff>
          <xdr:row>31</xdr:row>
          <xdr:rowOff>0</xdr:rowOff>
        </xdr:to>
        <xdr:sp macro="" textlink="">
          <xdr:nvSpPr>
            <xdr:cNvPr id="13422" name="Check Box 110" hidden="1">
              <a:extLst>
                <a:ext uri="{63B3BB69-23CF-44E3-9099-C40C66FF867C}">
                  <a14:compatExt spid="_x0000_s13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9</xdr:col>
          <xdr:colOff>657225</xdr:colOff>
          <xdr:row>30</xdr:row>
          <xdr:rowOff>0</xdr:rowOff>
        </xdr:to>
        <xdr:sp macro="" textlink="">
          <xdr:nvSpPr>
            <xdr:cNvPr id="13423" name="Check Box 111" hidden="1">
              <a:extLst>
                <a:ext uri="{63B3BB69-23CF-44E3-9099-C40C66FF867C}">
                  <a14:compatExt spid="_x0000_s13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0</xdr:rowOff>
        </xdr:from>
        <xdr:to>
          <xdr:col>9</xdr:col>
          <xdr:colOff>657225</xdr:colOff>
          <xdr:row>31</xdr:row>
          <xdr:rowOff>0</xdr:rowOff>
        </xdr:to>
        <xdr:sp macro="" textlink="">
          <xdr:nvSpPr>
            <xdr:cNvPr id="13424" name="Check Box 112" hidden="1">
              <a:extLst>
                <a:ext uri="{63B3BB69-23CF-44E3-9099-C40C66FF867C}">
                  <a14:compatExt spid="_x0000_s13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0</xdr:rowOff>
        </xdr:from>
        <xdr:to>
          <xdr:col>8</xdr:col>
          <xdr:colOff>657225</xdr:colOff>
          <xdr:row>33</xdr:row>
          <xdr:rowOff>0</xdr:rowOff>
        </xdr:to>
        <xdr:sp macro="" textlink="">
          <xdr:nvSpPr>
            <xdr:cNvPr id="13425" name="Check Box 113" hidden="1">
              <a:extLst>
                <a:ext uri="{63B3BB69-23CF-44E3-9099-C40C66FF867C}">
                  <a14:compatExt spid="_x0000_s13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8</xdr:col>
          <xdr:colOff>657225</xdr:colOff>
          <xdr:row>32</xdr:row>
          <xdr:rowOff>0</xdr:rowOff>
        </xdr:to>
        <xdr:sp macro="" textlink="">
          <xdr:nvSpPr>
            <xdr:cNvPr id="13426" name="Check Box 114" hidden="1">
              <a:extLst>
                <a:ext uri="{63B3BB69-23CF-44E3-9099-C40C66FF867C}">
                  <a14:compatExt spid="_x0000_s1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9</xdr:col>
          <xdr:colOff>657225</xdr:colOff>
          <xdr:row>32</xdr:row>
          <xdr:rowOff>0</xdr:rowOff>
        </xdr:to>
        <xdr:sp macro="" textlink="">
          <xdr:nvSpPr>
            <xdr:cNvPr id="13427" name="Check Box 115" hidden="1">
              <a:extLst>
                <a:ext uri="{63B3BB69-23CF-44E3-9099-C40C66FF867C}">
                  <a14:compatExt spid="_x0000_s13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0</xdr:colOff>
          <xdr:row>30</xdr:row>
          <xdr:rowOff>0</xdr:rowOff>
        </xdr:to>
        <xdr:sp macro="" textlink="">
          <xdr:nvSpPr>
            <xdr:cNvPr id="13428" name="Check Box 116" hidden="1">
              <a:extLst>
                <a:ext uri="{63B3BB69-23CF-44E3-9099-C40C66FF867C}">
                  <a14:compatExt spid="_x0000_s13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3</xdr:col>
          <xdr:colOff>0</xdr:colOff>
          <xdr:row>33</xdr:row>
          <xdr:rowOff>0</xdr:rowOff>
        </xdr:to>
        <xdr:sp macro="" textlink="">
          <xdr:nvSpPr>
            <xdr:cNvPr id="13429" name="Check Box 117" hidden="1">
              <a:extLst>
                <a:ext uri="{63B3BB69-23CF-44E3-9099-C40C66FF867C}">
                  <a14:compatExt spid="_x0000_s13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0</xdr:rowOff>
        </xdr:from>
        <xdr:to>
          <xdr:col>11</xdr:col>
          <xdr:colOff>0</xdr:colOff>
          <xdr:row>29</xdr:row>
          <xdr:rowOff>0</xdr:rowOff>
        </xdr:to>
        <xdr:sp macro="" textlink="">
          <xdr:nvSpPr>
            <xdr:cNvPr id="13430" name="Check Box 118" hidden="1">
              <a:extLst>
                <a:ext uri="{63B3BB69-23CF-44E3-9099-C40C66FF867C}">
                  <a14:compatExt spid="_x0000_s13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29</xdr:row>
          <xdr:rowOff>0</xdr:rowOff>
        </xdr:from>
        <xdr:to>
          <xdr:col>11</xdr:col>
          <xdr:colOff>0</xdr:colOff>
          <xdr:row>31</xdr:row>
          <xdr:rowOff>0</xdr:rowOff>
        </xdr:to>
        <xdr:sp macro="" textlink="">
          <xdr:nvSpPr>
            <xdr:cNvPr id="13431" name="Check Box 119" hidden="1">
              <a:extLst>
                <a:ext uri="{63B3BB69-23CF-44E3-9099-C40C66FF867C}">
                  <a14:compatExt spid="_x0000_s1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31</xdr:row>
          <xdr:rowOff>0</xdr:rowOff>
        </xdr:from>
        <xdr:to>
          <xdr:col>11</xdr:col>
          <xdr:colOff>0</xdr:colOff>
          <xdr:row>32</xdr:row>
          <xdr:rowOff>228600</xdr:rowOff>
        </xdr:to>
        <xdr:sp macro="" textlink="">
          <xdr:nvSpPr>
            <xdr:cNvPr id="13432" name="Check Box 120" hidden="1">
              <a:extLst>
                <a:ext uri="{63B3BB69-23CF-44E3-9099-C40C66FF867C}">
                  <a14:compatExt spid="_x0000_s13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7</xdr:col>
          <xdr:colOff>0</xdr:colOff>
          <xdr:row>36</xdr:row>
          <xdr:rowOff>0</xdr:rowOff>
        </xdr:to>
        <xdr:sp macro="" textlink="">
          <xdr:nvSpPr>
            <xdr:cNvPr id="13433" name="Check Box 121" hidden="1">
              <a:extLst>
                <a:ext uri="{63B3BB69-23CF-44E3-9099-C40C66FF867C}">
                  <a14:compatExt spid="_x0000_s13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0</xdr:rowOff>
        </xdr:from>
        <xdr:to>
          <xdr:col>7</xdr:col>
          <xdr:colOff>0</xdr:colOff>
          <xdr:row>39</xdr:row>
          <xdr:rowOff>0</xdr:rowOff>
        </xdr:to>
        <xdr:sp macro="" textlink="">
          <xdr:nvSpPr>
            <xdr:cNvPr id="13434" name="Check Box 122" hidden="1">
              <a:extLst>
                <a:ext uri="{63B3BB69-23CF-44E3-9099-C40C66FF867C}">
                  <a14:compatExt spid="_x0000_s1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4</xdr:col>
          <xdr:colOff>0</xdr:colOff>
          <xdr:row>36</xdr:row>
          <xdr:rowOff>0</xdr:rowOff>
        </xdr:to>
        <xdr:sp macro="" textlink="">
          <xdr:nvSpPr>
            <xdr:cNvPr id="13435" name="Check Box 123" hidden="1">
              <a:extLst>
                <a:ext uri="{63B3BB69-23CF-44E3-9099-C40C66FF867C}">
                  <a14:compatExt spid="_x0000_s13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4</xdr:col>
          <xdr:colOff>0</xdr:colOff>
          <xdr:row>39</xdr:row>
          <xdr:rowOff>0</xdr:rowOff>
        </xdr:to>
        <xdr:sp macro="" textlink="">
          <xdr:nvSpPr>
            <xdr:cNvPr id="13436" name="Check Box 124" hidden="1">
              <a:extLst>
                <a:ext uri="{63B3BB69-23CF-44E3-9099-C40C66FF867C}">
                  <a14:compatExt spid="_x0000_s13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0</xdr:rowOff>
        </xdr:from>
        <xdr:to>
          <xdr:col>8</xdr:col>
          <xdr:colOff>657225</xdr:colOff>
          <xdr:row>36</xdr:row>
          <xdr:rowOff>0</xdr:rowOff>
        </xdr:to>
        <xdr:sp macro="" textlink="">
          <xdr:nvSpPr>
            <xdr:cNvPr id="13437" name="Check Box 125" hidden="1">
              <a:extLst>
                <a:ext uri="{63B3BB69-23CF-44E3-9099-C40C66FF867C}">
                  <a14:compatExt spid="_x0000_s13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0</xdr:rowOff>
        </xdr:from>
        <xdr:to>
          <xdr:col>8</xdr:col>
          <xdr:colOff>657225</xdr:colOff>
          <xdr:row>37</xdr:row>
          <xdr:rowOff>0</xdr:rowOff>
        </xdr:to>
        <xdr:sp macro="" textlink="">
          <xdr:nvSpPr>
            <xdr:cNvPr id="13438" name="Check Box 126" hidden="1">
              <a:extLst>
                <a:ext uri="{63B3BB69-23CF-44E3-9099-C40C66FF867C}">
                  <a14:compatExt spid="_x0000_s13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0</xdr:rowOff>
        </xdr:from>
        <xdr:to>
          <xdr:col>9</xdr:col>
          <xdr:colOff>657225</xdr:colOff>
          <xdr:row>36</xdr:row>
          <xdr:rowOff>0</xdr:rowOff>
        </xdr:to>
        <xdr:sp macro="" textlink="">
          <xdr:nvSpPr>
            <xdr:cNvPr id="13439" name="Check Box 127" hidden="1">
              <a:extLst>
                <a:ext uri="{63B3BB69-23CF-44E3-9099-C40C66FF867C}">
                  <a14:compatExt spid="_x0000_s13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0</xdr:rowOff>
        </xdr:from>
        <xdr:to>
          <xdr:col>9</xdr:col>
          <xdr:colOff>657225</xdr:colOff>
          <xdr:row>37</xdr:row>
          <xdr:rowOff>0</xdr:rowOff>
        </xdr:to>
        <xdr:sp macro="" textlink="">
          <xdr:nvSpPr>
            <xdr:cNvPr id="13440" name="Check Box 128" hidden="1">
              <a:extLst>
                <a:ext uri="{63B3BB69-23CF-44E3-9099-C40C66FF867C}">
                  <a14:compatExt spid="_x0000_s13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38</xdr:row>
          <xdr:rowOff>0</xdr:rowOff>
        </xdr:from>
        <xdr:to>
          <xdr:col>8</xdr:col>
          <xdr:colOff>657225</xdr:colOff>
          <xdr:row>39</xdr:row>
          <xdr:rowOff>0</xdr:rowOff>
        </xdr:to>
        <xdr:sp macro="" textlink="">
          <xdr:nvSpPr>
            <xdr:cNvPr id="13441" name="Check Box 129" hidden="1">
              <a:extLst>
                <a:ext uri="{63B3BB69-23CF-44E3-9099-C40C66FF867C}">
                  <a14:compatExt spid="_x0000_s13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8</xdr:col>
          <xdr:colOff>657225</xdr:colOff>
          <xdr:row>38</xdr:row>
          <xdr:rowOff>0</xdr:rowOff>
        </xdr:to>
        <xdr:sp macro="" textlink="">
          <xdr:nvSpPr>
            <xdr:cNvPr id="13442" name="Check Box 130" hidden="1">
              <a:extLst>
                <a:ext uri="{63B3BB69-23CF-44E3-9099-C40C66FF867C}">
                  <a14:compatExt spid="_x0000_s13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0</xdr:rowOff>
        </xdr:from>
        <xdr:to>
          <xdr:col>9</xdr:col>
          <xdr:colOff>657225</xdr:colOff>
          <xdr:row>38</xdr:row>
          <xdr:rowOff>0</xdr:rowOff>
        </xdr:to>
        <xdr:sp macro="" textlink="">
          <xdr:nvSpPr>
            <xdr:cNvPr id="13443" name="Check Box 131" hidden="1">
              <a:extLst>
                <a:ext uri="{63B3BB69-23CF-44E3-9099-C40C66FF867C}">
                  <a14:compatExt spid="_x0000_s13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3</xdr:col>
          <xdr:colOff>0</xdr:colOff>
          <xdr:row>36</xdr:row>
          <xdr:rowOff>0</xdr:rowOff>
        </xdr:to>
        <xdr:sp macro="" textlink="">
          <xdr:nvSpPr>
            <xdr:cNvPr id="13444" name="Check Box 132" hidden="1">
              <a:extLst>
                <a:ext uri="{63B3BB69-23CF-44E3-9099-C40C66FF867C}">
                  <a14:compatExt spid="_x0000_s13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3</xdr:col>
          <xdr:colOff>0</xdr:colOff>
          <xdr:row>39</xdr:row>
          <xdr:rowOff>0</xdr:rowOff>
        </xdr:to>
        <xdr:sp macro="" textlink="">
          <xdr:nvSpPr>
            <xdr:cNvPr id="13445" name="Check Box 133" hidden="1">
              <a:extLst>
                <a:ext uri="{63B3BB69-23CF-44E3-9099-C40C66FF867C}">
                  <a14:compatExt spid="_x0000_s13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11</xdr:col>
          <xdr:colOff>0</xdr:colOff>
          <xdr:row>35</xdr:row>
          <xdr:rowOff>0</xdr:rowOff>
        </xdr:to>
        <xdr:sp macro="" textlink="">
          <xdr:nvSpPr>
            <xdr:cNvPr id="13446" name="Check Box 134" hidden="1">
              <a:extLst>
                <a:ext uri="{63B3BB69-23CF-44E3-9099-C40C66FF867C}">
                  <a14:compatExt spid="_x0000_s13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35</xdr:row>
          <xdr:rowOff>0</xdr:rowOff>
        </xdr:from>
        <xdr:to>
          <xdr:col>11</xdr:col>
          <xdr:colOff>0</xdr:colOff>
          <xdr:row>37</xdr:row>
          <xdr:rowOff>0</xdr:rowOff>
        </xdr:to>
        <xdr:sp macro="" textlink="">
          <xdr:nvSpPr>
            <xdr:cNvPr id="13447" name="Check Box 135" hidden="1">
              <a:extLst>
                <a:ext uri="{63B3BB69-23CF-44E3-9099-C40C66FF867C}">
                  <a14:compatExt spid="_x0000_s13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37</xdr:row>
          <xdr:rowOff>0</xdr:rowOff>
        </xdr:from>
        <xdr:to>
          <xdr:col>11</xdr:col>
          <xdr:colOff>0</xdr:colOff>
          <xdr:row>38</xdr:row>
          <xdr:rowOff>228600</xdr:rowOff>
        </xdr:to>
        <xdr:sp macro="" textlink="">
          <xdr:nvSpPr>
            <xdr:cNvPr id="13448" name="Check Box 136" hidden="1">
              <a:extLst>
                <a:ext uri="{63B3BB69-23CF-44E3-9099-C40C66FF867C}">
                  <a14:compatExt spid="_x0000_s13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0</xdr:rowOff>
        </xdr:from>
        <xdr:to>
          <xdr:col>7</xdr:col>
          <xdr:colOff>0</xdr:colOff>
          <xdr:row>42</xdr:row>
          <xdr:rowOff>0</xdr:rowOff>
        </xdr:to>
        <xdr:sp macro="" textlink="">
          <xdr:nvSpPr>
            <xdr:cNvPr id="13449" name="Check Box 137" hidden="1">
              <a:extLst>
                <a:ext uri="{63B3BB69-23CF-44E3-9099-C40C66FF867C}">
                  <a14:compatExt spid="_x0000_s13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0</xdr:rowOff>
        </xdr:from>
        <xdr:to>
          <xdr:col>7</xdr:col>
          <xdr:colOff>0</xdr:colOff>
          <xdr:row>45</xdr:row>
          <xdr:rowOff>0</xdr:rowOff>
        </xdr:to>
        <xdr:sp macro="" textlink="">
          <xdr:nvSpPr>
            <xdr:cNvPr id="13450" name="Check Box 138" hidden="1">
              <a:extLst>
                <a:ext uri="{63B3BB69-23CF-44E3-9099-C40C66FF867C}">
                  <a14:compatExt spid="_x0000_s13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0</xdr:rowOff>
        </xdr:from>
        <xdr:to>
          <xdr:col>4</xdr:col>
          <xdr:colOff>0</xdr:colOff>
          <xdr:row>42</xdr:row>
          <xdr:rowOff>0</xdr:rowOff>
        </xdr:to>
        <xdr:sp macro="" textlink="">
          <xdr:nvSpPr>
            <xdr:cNvPr id="13451" name="Check Box 139" hidden="1">
              <a:extLst>
                <a:ext uri="{63B3BB69-23CF-44E3-9099-C40C66FF867C}">
                  <a14:compatExt spid="_x0000_s13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0</xdr:rowOff>
        </xdr:from>
        <xdr:to>
          <xdr:col>4</xdr:col>
          <xdr:colOff>0</xdr:colOff>
          <xdr:row>45</xdr:row>
          <xdr:rowOff>0</xdr:rowOff>
        </xdr:to>
        <xdr:sp macro="" textlink="">
          <xdr:nvSpPr>
            <xdr:cNvPr id="13452" name="Check Box 140" hidden="1">
              <a:extLst>
                <a:ext uri="{63B3BB69-23CF-44E3-9099-C40C66FF867C}">
                  <a14:compatExt spid="_x0000_s13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0</xdr:rowOff>
        </xdr:from>
        <xdr:to>
          <xdr:col>8</xdr:col>
          <xdr:colOff>657225</xdr:colOff>
          <xdr:row>42</xdr:row>
          <xdr:rowOff>0</xdr:rowOff>
        </xdr:to>
        <xdr:sp macro="" textlink="">
          <xdr:nvSpPr>
            <xdr:cNvPr id="13453" name="Check Box 141" hidden="1">
              <a:extLst>
                <a:ext uri="{63B3BB69-23CF-44E3-9099-C40C66FF867C}">
                  <a14:compatExt spid="_x0000_s13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42</xdr:row>
          <xdr:rowOff>0</xdr:rowOff>
        </xdr:from>
        <xdr:to>
          <xdr:col>8</xdr:col>
          <xdr:colOff>657225</xdr:colOff>
          <xdr:row>43</xdr:row>
          <xdr:rowOff>0</xdr:rowOff>
        </xdr:to>
        <xdr:sp macro="" textlink="">
          <xdr:nvSpPr>
            <xdr:cNvPr id="13454" name="Check Box 142" hidden="1">
              <a:extLst>
                <a:ext uri="{63B3BB69-23CF-44E3-9099-C40C66FF867C}">
                  <a14:compatExt spid="_x0000_s13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0</xdr:rowOff>
        </xdr:from>
        <xdr:to>
          <xdr:col>9</xdr:col>
          <xdr:colOff>657225</xdr:colOff>
          <xdr:row>42</xdr:row>
          <xdr:rowOff>0</xdr:rowOff>
        </xdr:to>
        <xdr:sp macro="" textlink="">
          <xdr:nvSpPr>
            <xdr:cNvPr id="13455" name="Check Box 143" hidden="1">
              <a:extLst>
                <a:ext uri="{63B3BB69-23CF-44E3-9099-C40C66FF867C}">
                  <a14:compatExt spid="_x0000_s13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0</xdr:rowOff>
        </xdr:from>
        <xdr:to>
          <xdr:col>9</xdr:col>
          <xdr:colOff>657225</xdr:colOff>
          <xdr:row>43</xdr:row>
          <xdr:rowOff>0</xdr:rowOff>
        </xdr:to>
        <xdr:sp macro="" textlink="">
          <xdr:nvSpPr>
            <xdr:cNvPr id="13456" name="Check Box 144" hidden="1">
              <a:extLst>
                <a:ext uri="{63B3BB69-23CF-44E3-9099-C40C66FF867C}">
                  <a14:compatExt spid="_x0000_s13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44</xdr:row>
          <xdr:rowOff>0</xdr:rowOff>
        </xdr:from>
        <xdr:to>
          <xdr:col>8</xdr:col>
          <xdr:colOff>657225</xdr:colOff>
          <xdr:row>45</xdr:row>
          <xdr:rowOff>0</xdr:rowOff>
        </xdr:to>
        <xdr:sp macro="" textlink="">
          <xdr:nvSpPr>
            <xdr:cNvPr id="13457" name="Check Box 145" hidden="1">
              <a:extLst>
                <a:ext uri="{63B3BB69-23CF-44E3-9099-C40C66FF867C}">
                  <a14:compatExt spid="_x0000_s13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43</xdr:row>
          <xdr:rowOff>0</xdr:rowOff>
        </xdr:from>
        <xdr:to>
          <xdr:col>8</xdr:col>
          <xdr:colOff>657225</xdr:colOff>
          <xdr:row>44</xdr:row>
          <xdr:rowOff>0</xdr:rowOff>
        </xdr:to>
        <xdr:sp macro="" textlink="">
          <xdr:nvSpPr>
            <xdr:cNvPr id="13458" name="Check Box 146" hidden="1">
              <a:extLst>
                <a:ext uri="{63B3BB69-23CF-44E3-9099-C40C66FF867C}">
                  <a14:compatExt spid="_x0000_s13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43</xdr:row>
          <xdr:rowOff>0</xdr:rowOff>
        </xdr:from>
        <xdr:to>
          <xdr:col>9</xdr:col>
          <xdr:colOff>657225</xdr:colOff>
          <xdr:row>44</xdr:row>
          <xdr:rowOff>0</xdr:rowOff>
        </xdr:to>
        <xdr:sp macro="" textlink="">
          <xdr:nvSpPr>
            <xdr:cNvPr id="13459" name="Check Box 147" hidden="1">
              <a:extLst>
                <a:ext uri="{63B3BB69-23CF-44E3-9099-C40C66FF867C}">
                  <a14:compatExt spid="_x0000_s13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42</xdr:row>
          <xdr:rowOff>0</xdr:rowOff>
        </xdr:to>
        <xdr:sp macro="" textlink="">
          <xdr:nvSpPr>
            <xdr:cNvPr id="13460" name="Check Box 148" hidden="1">
              <a:extLst>
                <a:ext uri="{63B3BB69-23CF-44E3-9099-C40C66FF867C}">
                  <a14:compatExt spid="_x0000_s13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0</xdr:colOff>
          <xdr:row>45</xdr:row>
          <xdr:rowOff>0</xdr:rowOff>
        </xdr:to>
        <xdr:sp macro="" textlink="">
          <xdr:nvSpPr>
            <xdr:cNvPr id="13461" name="Check Box 149" hidden="1">
              <a:extLst>
                <a:ext uri="{63B3BB69-23CF-44E3-9099-C40C66FF867C}">
                  <a14:compatExt spid="_x0000_s13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0</xdr:rowOff>
        </xdr:from>
        <xdr:to>
          <xdr:col>11</xdr:col>
          <xdr:colOff>0</xdr:colOff>
          <xdr:row>41</xdr:row>
          <xdr:rowOff>0</xdr:rowOff>
        </xdr:to>
        <xdr:sp macro="" textlink="">
          <xdr:nvSpPr>
            <xdr:cNvPr id="13462" name="Check Box 150" hidden="1">
              <a:extLst>
                <a:ext uri="{63B3BB69-23CF-44E3-9099-C40C66FF867C}">
                  <a14:compatExt spid="_x0000_s13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41</xdr:row>
          <xdr:rowOff>0</xdr:rowOff>
        </xdr:from>
        <xdr:to>
          <xdr:col>11</xdr:col>
          <xdr:colOff>0</xdr:colOff>
          <xdr:row>43</xdr:row>
          <xdr:rowOff>0</xdr:rowOff>
        </xdr:to>
        <xdr:sp macro="" textlink="">
          <xdr:nvSpPr>
            <xdr:cNvPr id="13463" name="Check Box 151" hidden="1">
              <a:extLst>
                <a:ext uri="{63B3BB69-23CF-44E3-9099-C40C66FF867C}">
                  <a14:compatExt spid="_x0000_s13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43</xdr:row>
          <xdr:rowOff>0</xdr:rowOff>
        </xdr:from>
        <xdr:to>
          <xdr:col>11</xdr:col>
          <xdr:colOff>0</xdr:colOff>
          <xdr:row>44</xdr:row>
          <xdr:rowOff>228600</xdr:rowOff>
        </xdr:to>
        <xdr:sp macro="" textlink="">
          <xdr:nvSpPr>
            <xdr:cNvPr id="13464" name="Check Box 152" hidden="1">
              <a:extLst>
                <a:ext uri="{63B3BB69-23CF-44E3-9099-C40C66FF867C}">
                  <a14:compatExt spid="_x0000_s13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xdr:row>
          <xdr:rowOff>0</xdr:rowOff>
        </xdr:from>
        <xdr:to>
          <xdr:col>7</xdr:col>
          <xdr:colOff>0</xdr:colOff>
          <xdr:row>48</xdr:row>
          <xdr:rowOff>0</xdr:rowOff>
        </xdr:to>
        <xdr:sp macro="" textlink="">
          <xdr:nvSpPr>
            <xdr:cNvPr id="13465" name="Check Box 153" hidden="1">
              <a:extLst>
                <a:ext uri="{63B3BB69-23CF-44E3-9099-C40C66FF867C}">
                  <a14:compatExt spid="_x0000_s13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0</xdr:colOff>
          <xdr:row>51</xdr:row>
          <xdr:rowOff>0</xdr:rowOff>
        </xdr:to>
        <xdr:sp macro="" textlink="">
          <xdr:nvSpPr>
            <xdr:cNvPr id="13466" name="Check Box 154" hidden="1">
              <a:extLst>
                <a:ext uri="{63B3BB69-23CF-44E3-9099-C40C66FF867C}">
                  <a14:compatExt spid="_x0000_s13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0</xdr:rowOff>
        </xdr:from>
        <xdr:to>
          <xdr:col>4</xdr:col>
          <xdr:colOff>0</xdr:colOff>
          <xdr:row>48</xdr:row>
          <xdr:rowOff>0</xdr:rowOff>
        </xdr:to>
        <xdr:sp macro="" textlink="">
          <xdr:nvSpPr>
            <xdr:cNvPr id="13467" name="Check Box 155" hidden="1">
              <a:extLst>
                <a:ext uri="{63B3BB69-23CF-44E3-9099-C40C66FF867C}">
                  <a14:compatExt spid="_x0000_s13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0</xdr:rowOff>
        </xdr:from>
        <xdr:to>
          <xdr:col>4</xdr:col>
          <xdr:colOff>0</xdr:colOff>
          <xdr:row>51</xdr:row>
          <xdr:rowOff>0</xdr:rowOff>
        </xdr:to>
        <xdr:sp macro="" textlink="">
          <xdr:nvSpPr>
            <xdr:cNvPr id="13468" name="Check Box 156" hidden="1">
              <a:extLst>
                <a:ext uri="{63B3BB69-23CF-44E3-9099-C40C66FF867C}">
                  <a14:compatExt spid="_x0000_s13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0</xdr:rowOff>
        </xdr:from>
        <xdr:to>
          <xdr:col>8</xdr:col>
          <xdr:colOff>657225</xdr:colOff>
          <xdr:row>48</xdr:row>
          <xdr:rowOff>0</xdr:rowOff>
        </xdr:to>
        <xdr:sp macro="" textlink="">
          <xdr:nvSpPr>
            <xdr:cNvPr id="13469" name="Check Box 157" hidden="1">
              <a:extLst>
                <a:ext uri="{63B3BB69-23CF-44E3-9099-C40C66FF867C}">
                  <a14:compatExt spid="_x0000_s13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0</xdr:rowOff>
        </xdr:from>
        <xdr:to>
          <xdr:col>8</xdr:col>
          <xdr:colOff>657225</xdr:colOff>
          <xdr:row>49</xdr:row>
          <xdr:rowOff>0</xdr:rowOff>
        </xdr:to>
        <xdr:sp macro="" textlink="">
          <xdr:nvSpPr>
            <xdr:cNvPr id="13470" name="Check Box 158" hidden="1">
              <a:extLst>
                <a:ext uri="{63B3BB69-23CF-44E3-9099-C40C66FF867C}">
                  <a14:compatExt spid="_x0000_s13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47</xdr:row>
          <xdr:rowOff>0</xdr:rowOff>
        </xdr:from>
        <xdr:to>
          <xdr:col>9</xdr:col>
          <xdr:colOff>657225</xdr:colOff>
          <xdr:row>48</xdr:row>
          <xdr:rowOff>0</xdr:rowOff>
        </xdr:to>
        <xdr:sp macro="" textlink="">
          <xdr:nvSpPr>
            <xdr:cNvPr id="13471" name="Check Box 159" hidden="1">
              <a:extLst>
                <a:ext uri="{63B3BB69-23CF-44E3-9099-C40C66FF867C}">
                  <a14:compatExt spid="_x0000_s13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48</xdr:row>
          <xdr:rowOff>0</xdr:rowOff>
        </xdr:from>
        <xdr:to>
          <xdr:col>9</xdr:col>
          <xdr:colOff>657225</xdr:colOff>
          <xdr:row>49</xdr:row>
          <xdr:rowOff>0</xdr:rowOff>
        </xdr:to>
        <xdr:sp macro="" textlink="">
          <xdr:nvSpPr>
            <xdr:cNvPr id="13472" name="Check Box 160" hidden="1">
              <a:extLst>
                <a:ext uri="{63B3BB69-23CF-44E3-9099-C40C66FF867C}">
                  <a14:compatExt spid="_x0000_s13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50</xdr:row>
          <xdr:rowOff>0</xdr:rowOff>
        </xdr:from>
        <xdr:to>
          <xdr:col>8</xdr:col>
          <xdr:colOff>657225</xdr:colOff>
          <xdr:row>51</xdr:row>
          <xdr:rowOff>0</xdr:rowOff>
        </xdr:to>
        <xdr:sp macro="" textlink="">
          <xdr:nvSpPr>
            <xdr:cNvPr id="13473" name="Check Box 161" hidden="1">
              <a:extLst>
                <a:ext uri="{63B3BB69-23CF-44E3-9099-C40C66FF867C}">
                  <a14:compatExt spid="_x0000_s13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0</xdr:rowOff>
        </xdr:from>
        <xdr:to>
          <xdr:col>8</xdr:col>
          <xdr:colOff>657225</xdr:colOff>
          <xdr:row>50</xdr:row>
          <xdr:rowOff>0</xdr:rowOff>
        </xdr:to>
        <xdr:sp macro="" textlink="">
          <xdr:nvSpPr>
            <xdr:cNvPr id="13474" name="Check Box 162" hidden="1">
              <a:extLst>
                <a:ext uri="{63B3BB69-23CF-44E3-9099-C40C66FF867C}">
                  <a14:compatExt spid="_x0000_s13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49</xdr:row>
          <xdr:rowOff>0</xdr:rowOff>
        </xdr:from>
        <xdr:to>
          <xdr:col>9</xdr:col>
          <xdr:colOff>657225</xdr:colOff>
          <xdr:row>50</xdr:row>
          <xdr:rowOff>0</xdr:rowOff>
        </xdr:to>
        <xdr:sp macro="" textlink="">
          <xdr:nvSpPr>
            <xdr:cNvPr id="13475" name="Check Box 163" hidden="1">
              <a:extLst>
                <a:ext uri="{63B3BB69-23CF-44E3-9099-C40C66FF867C}">
                  <a14:compatExt spid="_x0000_s13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3</xdr:col>
          <xdr:colOff>0</xdr:colOff>
          <xdr:row>48</xdr:row>
          <xdr:rowOff>0</xdr:rowOff>
        </xdr:to>
        <xdr:sp macro="" textlink="">
          <xdr:nvSpPr>
            <xdr:cNvPr id="13476" name="Check Box 164" hidden="1">
              <a:extLst>
                <a:ext uri="{63B3BB69-23CF-44E3-9099-C40C66FF867C}">
                  <a14:compatExt spid="_x0000_s13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3</xdr:col>
          <xdr:colOff>0</xdr:colOff>
          <xdr:row>51</xdr:row>
          <xdr:rowOff>0</xdr:rowOff>
        </xdr:to>
        <xdr:sp macro="" textlink="">
          <xdr:nvSpPr>
            <xdr:cNvPr id="13477" name="Check Box 165" hidden="1">
              <a:extLst>
                <a:ext uri="{63B3BB69-23CF-44E3-9099-C40C66FF867C}">
                  <a14:compatExt spid="_x0000_s13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xdr:row>
          <xdr:rowOff>0</xdr:rowOff>
        </xdr:from>
        <xdr:to>
          <xdr:col>11</xdr:col>
          <xdr:colOff>0</xdr:colOff>
          <xdr:row>47</xdr:row>
          <xdr:rowOff>0</xdr:rowOff>
        </xdr:to>
        <xdr:sp macro="" textlink="">
          <xdr:nvSpPr>
            <xdr:cNvPr id="13478" name="Check Box 166" hidden="1">
              <a:extLst>
                <a:ext uri="{63B3BB69-23CF-44E3-9099-C40C66FF867C}">
                  <a14:compatExt spid="_x0000_s13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47</xdr:row>
          <xdr:rowOff>0</xdr:rowOff>
        </xdr:from>
        <xdr:to>
          <xdr:col>11</xdr:col>
          <xdr:colOff>0</xdr:colOff>
          <xdr:row>49</xdr:row>
          <xdr:rowOff>0</xdr:rowOff>
        </xdr:to>
        <xdr:sp macro="" textlink="">
          <xdr:nvSpPr>
            <xdr:cNvPr id="13479" name="Check Box 167" hidden="1">
              <a:extLst>
                <a:ext uri="{63B3BB69-23CF-44E3-9099-C40C66FF867C}">
                  <a14:compatExt spid="_x0000_s13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49</xdr:row>
          <xdr:rowOff>0</xdr:rowOff>
        </xdr:from>
        <xdr:to>
          <xdr:col>11</xdr:col>
          <xdr:colOff>0</xdr:colOff>
          <xdr:row>50</xdr:row>
          <xdr:rowOff>228600</xdr:rowOff>
        </xdr:to>
        <xdr:sp macro="" textlink="">
          <xdr:nvSpPr>
            <xdr:cNvPr id="13480" name="Check Box 168" hidden="1">
              <a:extLst>
                <a:ext uri="{63B3BB69-23CF-44E3-9099-C40C66FF867C}">
                  <a14:compatExt spid="_x0000_s13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0</xdr:rowOff>
        </xdr:from>
        <xdr:to>
          <xdr:col>7</xdr:col>
          <xdr:colOff>0</xdr:colOff>
          <xdr:row>54</xdr:row>
          <xdr:rowOff>0</xdr:rowOff>
        </xdr:to>
        <xdr:sp macro="" textlink="">
          <xdr:nvSpPr>
            <xdr:cNvPr id="13481" name="Check Box 169" hidden="1">
              <a:extLst>
                <a:ext uri="{63B3BB69-23CF-44E3-9099-C40C66FF867C}">
                  <a14:compatExt spid="_x0000_s13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xdr:row>
          <xdr:rowOff>0</xdr:rowOff>
        </xdr:from>
        <xdr:to>
          <xdr:col>7</xdr:col>
          <xdr:colOff>0</xdr:colOff>
          <xdr:row>57</xdr:row>
          <xdr:rowOff>0</xdr:rowOff>
        </xdr:to>
        <xdr:sp macro="" textlink="">
          <xdr:nvSpPr>
            <xdr:cNvPr id="13482" name="Check Box 170" hidden="1">
              <a:extLst>
                <a:ext uri="{63B3BB69-23CF-44E3-9099-C40C66FF867C}">
                  <a14:compatExt spid="_x0000_s13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0</xdr:rowOff>
        </xdr:from>
        <xdr:to>
          <xdr:col>4</xdr:col>
          <xdr:colOff>0</xdr:colOff>
          <xdr:row>54</xdr:row>
          <xdr:rowOff>0</xdr:rowOff>
        </xdr:to>
        <xdr:sp macro="" textlink="">
          <xdr:nvSpPr>
            <xdr:cNvPr id="13483" name="Check Box 171" hidden="1">
              <a:extLst>
                <a:ext uri="{63B3BB69-23CF-44E3-9099-C40C66FF867C}">
                  <a14:compatExt spid="_x0000_s13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4</xdr:col>
          <xdr:colOff>0</xdr:colOff>
          <xdr:row>57</xdr:row>
          <xdr:rowOff>0</xdr:rowOff>
        </xdr:to>
        <xdr:sp macro="" textlink="">
          <xdr:nvSpPr>
            <xdr:cNvPr id="13484" name="Check Box 172" hidden="1">
              <a:extLst>
                <a:ext uri="{63B3BB69-23CF-44E3-9099-C40C66FF867C}">
                  <a14:compatExt spid="_x0000_s13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8</xdr:col>
          <xdr:colOff>657225</xdr:colOff>
          <xdr:row>54</xdr:row>
          <xdr:rowOff>0</xdr:rowOff>
        </xdr:to>
        <xdr:sp macro="" textlink="">
          <xdr:nvSpPr>
            <xdr:cNvPr id="13485" name="Check Box 173" hidden="1">
              <a:extLst>
                <a:ext uri="{63B3BB69-23CF-44E3-9099-C40C66FF867C}">
                  <a14:compatExt spid="_x0000_s13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0</xdr:rowOff>
        </xdr:from>
        <xdr:to>
          <xdr:col>8</xdr:col>
          <xdr:colOff>657225</xdr:colOff>
          <xdr:row>55</xdr:row>
          <xdr:rowOff>0</xdr:rowOff>
        </xdr:to>
        <xdr:sp macro="" textlink="">
          <xdr:nvSpPr>
            <xdr:cNvPr id="13486" name="Check Box 174" hidden="1">
              <a:extLst>
                <a:ext uri="{63B3BB69-23CF-44E3-9099-C40C66FF867C}">
                  <a14:compatExt spid="_x0000_s13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53</xdr:row>
          <xdr:rowOff>0</xdr:rowOff>
        </xdr:from>
        <xdr:to>
          <xdr:col>9</xdr:col>
          <xdr:colOff>657225</xdr:colOff>
          <xdr:row>54</xdr:row>
          <xdr:rowOff>0</xdr:rowOff>
        </xdr:to>
        <xdr:sp macro="" textlink="">
          <xdr:nvSpPr>
            <xdr:cNvPr id="13487" name="Check Box 175" hidden="1">
              <a:extLst>
                <a:ext uri="{63B3BB69-23CF-44E3-9099-C40C66FF867C}">
                  <a14:compatExt spid="_x0000_s13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54</xdr:row>
          <xdr:rowOff>0</xdr:rowOff>
        </xdr:from>
        <xdr:to>
          <xdr:col>9</xdr:col>
          <xdr:colOff>657225</xdr:colOff>
          <xdr:row>55</xdr:row>
          <xdr:rowOff>0</xdr:rowOff>
        </xdr:to>
        <xdr:sp macro="" textlink="">
          <xdr:nvSpPr>
            <xdr:cNvPr id="13488" name="Check Box 176" hidden="1">
              <a:extLst>
                <a:ext uri="{63B3BB69-23CF-44E3-9099-C40C66FF867C}">
                  <a14:compatExt spid="_x0000_s13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56</xdr:row>
          <xdr:rowOff>0</xdr:rowOff>
        </xdr:from>
        <xdr:to>
          <xdr:col>8</xdr:col>
          <xdr:colOff>657225</xdr:colOff>
          <xdr:row>57</xdr:row>
          <xdr:rowOff>0</xdr:rowOff>
        </xdr:to>
        <xdr:sp macro="" textlink="">
          <xdr:nvSpPr>
            <xdr:cNvPr id="13489" name="Check Box 177" hidden="1">
              <a:extLst>
                <a:ext uri="{63B3BB69-23CF-44E3-9099-C40C66FF867C}">
                  <a14:compatExt spid="_x0000_s13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55</xdr:row>
          <xdr:rowOff>0</xdr:rowOff>
        </xdr:from>
        <xdr:to>
          <xdr:col>8</xdr:col>
          <xdr:colOff>657225</xdr:colOff>
          <xdr:row>56</xdr:row>
          <xdr:rowOff>0</xdr:rowOff>
        </xdr:to>
        <xdr:sp macro="" textlink="">
          <xdr:nvSpPr>
            <xdr:cNvPr id="13490" name="Check Box 178" hidden="1">
              <a:extLst>
                <a:ext uri="{63B3BB69-23CF-44E3-9099-C40C66FF867C}">
                  <a14:compatExt spid="_x0000_s13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55</xdr:row>
          <xdr:rowOff>0</xdr:rowOff>
        </xdr:from>
        <xdr:to>
          <xdr:col>9</xdr:col>
          <xdr:colOff>657225</xdr:colOff>
          <xdr:row>56</xdr:row>
          <xdr:rowOff>0</xdr:rowOff>
        </xdr:to>
        <xdr:sp macro="" textlink="">
          <xdr:nvSpPr>
            <xdr:cNvPr id="13491" name="Check Box 179" hidden="1">
              <a:extLst>
                <a:ext uri="{63B3BB69-23CF-44E3-9099-C40C66FF867C}">
                  <a14:compatExt spid="_x0000_s13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0</xdr:rowOff>
        </xdr:from>
        <xdr:to>
          <xdr:col>3</xdr:col>
          <xdr:colOff>0</xdr:colOff>
          <xdr:row>54</xdr:row>
          <xdr:rowOff>0</xdr:rowOff>
        </xdr:to>
        <xdr:sp macro="" textlink="">
          <xdr:nvSpPr>
            <xdr:cNvPr id="13492" name="Check Box 180" hidden="1">
              <a:extLst>
                <a:ext uri="{63B3BB69-23CF-44E3-9099-C40C66FF867C}">
                  <a14:compatExt spid="_x0000_s13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3</xdr:col>
          <xdr:colOff>0</xdr:colOff>
          <xdr:row>57</xdr:row>
          <xdr:rowOff>0</xdr:rowOff>
        </xdr:to>
        <xdr:sp macro="" textlink="">
          <xdr:nvSpPr>
            <xdr:cNvPr id="13493" name="Check Box 181" hidden="1">
              <a:extLst>
                <a:ext uri="{63B3BB69-23CF-44E3-9099-C40C66FF867C}">
                  <a14:compatExt spid="_x0000_s13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0</xdr:rowOff>
        </xdr:from>
        <xdr:to>
          <xdr:col>11</xdr:col>
          <xdr:colOff>0</xdr:colOff>
          <xdr:row>53</xdr:row>
          <xdr:rowOff>0</xdr:rowOff>
        </xdr:to>
        <xdr:sp macro="" textlink="">
          <xdr:nvSpPr>
            <xdr:cNvPr id="13494" name="Check Box 182" hidden="1">
              <a:extLst>
                <a:ext uri="{63B3BB69-23CF-44E3-9099-C40C66FF867C}">
                  <a14:compatExt spid="_x0000_s13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53</xdr:row>
          <xdr:rowOff>0</xdr:rowOff>
        </xdr:from>
        <xdr:to>
          <xdr:col>11</xdr:col>
          <xdr:colOff>0</xdr:colOff>
          <xdr:row>55</xdr:row>
          <xdr:rowOff>0</xdr:rowOff>
        </xdr:to>
        <xdr:sp macro="" textlink="">
          <xdr:nvSpPr>
            <xdr:cNvPr id="13495" name="Check Box 183" hidden="1">
              <a:extLst>
                <a:ext uri="{63B3BB69-23CF-44E3-9099-C40C66FF867C}">
                  <a14:compatExt spid="_x0000_s13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55</xdr:row>
          <xdr:rowOff>0</xdr:rowOff>
        </xdr:from>
        <xdr:to>
          <xdr:col>11</xdr:col>
          <xdr:colOff>0</xdr:colOff>
          <xdr:row>56</xdr:row>
          <xdr:rowOff>228600</xdr:rowOff>
        </xdr:to>
        <xdr:sp macro="" textlink="">
          <xdr:nvSpPr>
            <xdr:cNvPr id="13496" name="Check Box 184" hidden="1">
              <a:extLst>
                <a:ext uri="{63B3BB69-23CF-44E3-9099-C40C66FF867C}">
                  <a14:compatExt spid="_x0000_s13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xdr:row>
          <xdr:rowOff>0</xdr:rowOff>
        </xdr:from>
        <xdr:to>
          <xdr:col>7</xdr:col>
          <xdr:colOff>0</xdr:colOff>
          <xdr:row>60</xdr:row>
          <xdr:rowOff>0</xdr:rowOff>
        </xdr:to>
        <xdr:sp macro="" textlink="">
          <xdr:nvSpPr>
            <xdr:cNvPr id="13497" name="Check Box 185" hidden="1">
              <a:extLst>
                <a:ext uri="{63B3BB69-23CF-44E3-9099-C40C66FF867C}">
                  <a14:compatExt spid="_x0000_s13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xdr:row>
          <xdr:rowOff>0</xdr:rowOff>
        </xdr:from>
        <xdr:to>
          <xdr:col>7</xdr:col>
          <xdr:colOff>0</xdr:colOff>
          <xdr:row>63</xdr:row>
          <xdr:rowOff>0</xdr:rowOff>
        </xdr:to>
        <xdr:sp macro="" textlink="">
          <xdr:nvSpPr>
            <xdr:cNvPr id="13498" name="Check Box 186" hidden="1">
              <a:extLst>
                <a:ext uri="{63B3BB69-23CF-44E3-9099-C40C66FF867C}">
                  <a14:compatExt spid="_x0000_s13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4</xdr:col>
          <xdr:colOff>0</xdr:colOff>
          <xdr:row>60</xdr:row>
          <xdr:rowOff>0</xdr:rowOff>
        </xdr:to>
        <xdr:sp macro="" textlink="">
          <xdr:nvSpPr>
            <xdr:cNvPr id="13499" name="Check Box 187" hidden="1">
              <a:extLst>
                <a:ext uri="{63B3BB69-23CF-44E3-9099-C40C66FF867C}">
                  <a14:compatExt spid="_x0000_s13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4</xdr:col>
          <xdr:colOff>0</xdr:colOff>
          <xdr:row>63</xdr:row>
          <xdr:rowOff>0</xdr:rowOff>
        </xdr:to>
        <xdr:sp macro="" textlink="">
          <xdr:nvSpPr>
            <xdr:cNvPr id="13500" name="Check Box 188" hidden="1">
              <a:extLst>
                <a:ext uri="{63B3BB69-23CF-44E3-9099-C40C66FF867C}">
                  <a14:compatExt spid="_x0000_s13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59</xdr:row>
          <xdr:rowOff>0</xdr:rowOff>
        </xdr:from>
        <xdr:to>
          <xdr:col>8</xdr:col>
          <xdr:colOff>657225</xdr:colOff>
          <xdr:row>60</xdr:row>
          <xdr:rowOff>0</xdr:rowOff>
        </xdr:to>
        <xdr:sp macro="" textlink="">
          <xdr:nvSpPr>
            <xdr:cNvPr id="13501" name="Check Box 189" hidden="1">
              <a:extLst>
                <a:ext uri="{63B3BB69-23CF-44E3-9099-C40C66FF867C}">
                  <a14:compatExt spid="_x0000_s13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60</xdr:row>
          <xdr:rowOff>0</xdr:rowOff>
        </xdr:from>
        <xdr:to>
          <xdr:col>8</xdr:col>
          <xdr:colOff>657225</xdr:colOff>
          <xdr:row>61</xdr:row>
          <xdr:rowOff>0</xdr:rowOff>
        </xdr:to>
        <xdr:sp macro="" textlink="">
          <xdr:nvSpPr>
            <xdr:cNvPr id="13502" name="Check Box 190" hidden="1">
              <a:extLst>
                <a:ext uri="{63B3BB69-23CF-44E3-9099-C40C66FF867C}">
                  <a14:compatExt spid="_x0000_s13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59</xdr:row>
          <xdr:rowOff>0</xdr:rowOff>
        </xdr:from>
        <xdr:to>
          <xdr:col>9</xdr:col>
          <xdr:colOff>657225</xdr:colOff>
          <xdr:row>60</xdr:row>
          <xdr:rowOff>0</xdr:rowOff>
        </xdr:to>
        <xdr:sp macro="" textlink="">
          <xdr:nvSpPr>
            <xdr:cNvPr id="13503" name="Check Box 191" hidden="1">
              <a:extLst>
                <a:ext uri="{63B3BB69-23CF-44E3-9099-C40C66FF867C}">
                  <a14:compatExt spid="_x0000_s13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60</xdr:row>
          <xdr:rowOff>0</xdr:rowOff>
        </xdr:from>
        <xdr:to>
          <xdr:col>9</xdr:col>
          <xdr:colOff>657225</xdr:colOff>
          <xdr:row>61</xdr:row>
          <xdr:rowOff>0</xdr:rowOff>
        </xdr:to>
        <xdr:sp macro="" textlink="">
          <xdr:nvSpPr>
            <xdr:cNvPr id="13504" name="Check Box 192" hidden="1">
              <a:extLst>
                <a:ext uri="{63B3BB69-23CF-44E3-9099-C40C66FF867C}">
                  <a14:compatExt spid="_x0000_s13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62</xdr:row>
          <xdr:rowOff>0</xdr:rowOff>
        </xdr:from>
        <xdr:to>
          <xdr:col>8</xdr:col>
          <xdr:colOff>657225</xdr:colOff>
          <xdr:row>63</xdr:row>
          <xdr:rowOff>0</xdr:rowOff>
        </xdr:to>
        <xdr:sp macro="" textlink="">
          <xdr:nvSpPr>
            <xdr:cNvPr id="13505" name="Check Box 193" hidden="1">
              <a:extLst>
                <a:ext uri="{63B3BB69-23CF-44E3-9099-C40C66FF867C}">
                  <a14:compatExt spid="_x0000_s13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61</xdr:row>
          <xdr:rowOff>0</xdr:rowOff>
        </xdr:from>
        <xdr:to>
          <xdr:col>8</xdr:col>
          <xdr:colOff>657225</xdr:colOff>
          <xdr:row>62</xdr:row>
          <xdr:rowOff>0</xdr:rowOff>
        </xdr:to>
        <xdr:sp macro="" textlink="">
          <xdr:nvSpPr>
            <xdr:cNvPr id="13506" name="Check Box 194" hidden="1">
              <a:extLst>
                <a:ext uri="{63B3BB69-23CF-44E3-9099-C40C66FF867C}">
                  <a14:compatExt spid="_x0000_s13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61</xdr:row>
          <xdr:rowOff>0</xdr:rowOff>
        </xdr:from>
        <xdr:to>
          <xdr:col>9</xdr:col>
          <xdr:colOff>657225</xdr:colOff>
          <xdr:row>62</xdr:row>
          <xdr:rowOff>0</xdr:rowOff>
        </xdr:to>
        <xdr:sp macro="" textlink="">
          <xdr:nvSpPr>
            <xdr:cNvPr id="13507" name="Check Box 195" hidden="1">
              <a:extLst>
                <a:ext uri="{63B3BB69-23CF-44E3-9099-C40C66FF867C}">
                  <a14:compatExt spid="_x0000_s13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0</xdr:rowOff>
        </xdr:from>
        <xdr:to>
          <xdr:col>3</xdr:col>
          <xdr:colOff>0</xdr:colOff>
          <xdr:row>60</xdr:row>
          <xdr:rowOff>0</xdr:rowOff>
        </xdr:to>
        <xdr:sp macro="" textlink="">
          <xdr:nvSpPr>
            <xdr:cNvPr id="13508" name="Check Box 196" hidden="1">
              <a:extLst>
                <a:ext uri="{63B3BB69-23CF-44E3-9099-C40C66FF867C}">
                  <a14:compatExt spid="_x0000_s13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60</xdr:row>
          <xdr:rowOff>0</xdr:rowOff>
        </xdr:from>
        <xdr:to>
          <xdr:col>3</xdr:col>
          <xdr:colOff>0</xdr:colOff>
          <xdr:row>63</xdr:row>
          <xdr:rowOff>0</xdr:rowOff>
        </xdr:to>
        <xdr:sp macro="" textlink="">
          <xdr:nvSpPr>
            <xdr:cNvPr id="13509" name="Check Box 197" hidden="1">
              <a:extLst>
                <a:ext uri="{63B3BB69-23CF-44E3-9099-C40C66FF867C}">
                  <a14:compatExt spid="_x0000_s13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57</xdr:row>
          <xdr:rowOff>0</xdr:rowOff>
        </xdr:from>
        <xdr:to>
          <xdr:col>11</xdr:col>
          <xdr:colOff>0</xdr:colOff>
          <xdr:row>59</xdr:row>
          <xdr:rowOff>0</xdr:rowOff>
        </xdr:to>
        <xdr:sp macro="" textlink="">
          <xdr:nvSpPr>
            <xdr:cNvPr id="13510" name="Check Box 198" hidden="1">
              <a:extLst>
                <a:ext uri="{63B3BB69-23CF-44E3-9099-C40C66FF867C}">
                  <a14:compatExt spid="_x0000_s13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59</xdr:row>
          <xdr:rowOff>0</xdr:rowOff>
        </xdr:from>
        <xdr:to>
          <xdr:col>11</xdr:col>
          <xdr:colOff>0</xdr:colOff>
          <xdr:row>61</xdr:row>
          <xdr:rowOff>0</xdr:rowOff>
        </xdr:to>
        <xdr:sp macro="" textlink="">
          <xdr:nvSpPr>
            <xdr:cNvPr id="13511" name="Check Box 199" hidden="1">
              <a:extLst>
                <a:ext uri="{63B3BB69-23CF-44E3-9099-C40C66FF867C}">
                  <a14:compatExt spid="_x0000_s13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61</xdr:row>
          <xdr:rowOff>0</xdr:rowOff>
        </xdr:from>
        <xdr:to>
          <xdr:col>11</xdr:col>
          <xdr:colOff>0</xdr:colOff>
          <xdr:row>62</xdr:row>
          <xdr:rowOff>228600</xdr:rowOff>
        </xdr:to>
        <xdr:sp macro="" textlink="">
          <xdr:nvSpPr>
            <xdr:cNvPr id="13512" name="Check Box 200" hidden="1">
              <a:extLst>
                <a:ext uri="{63B3BB69-23CF-44E3-9099-C40C66FF867C}">
                  <a14:compatExt spid="_x0000_s13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xdr:row>
          <xdr:rowOff>0</xdr:rowOff>
        </xdr:from>
        <xdr:to>
          <xdr:col>7</xdr:col>
          <xdr:colOff>0</xdr:colOff>
          <xdr:row>66</xdr:row>
          <xdr:rowOff>0</xdr:rowOff>
        </xdr:to>
        <xdr:sp macro="" textlink="">
          <xdr:nvSpPr>
            <xdr:cNvPr id="13513" name="Check Box 201" hidden="1">
              <a:extLst>
                <a:ext uri="{63B3BB69-23CF-44E3-9099-C40C66FF867C}">
                  <a14:compatExt spid="_x0000_s13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xdr:row>
          <xdr:rowOff>0</xdr:rowOff>
        </xdr:from>
        <xdr:to>
          <xdr:col>7</xdr:col>
          <xdr:colOff>0</xdr:colOff>
          <xdr:row>69</xdr:row>
          <xdr:rowOff>0</xdr:rowOff>
        </xdr:to>
        <xdr:sp macro="" textlink="">
          <xdr:nvSpPr>
            <xdr:cNvPr id="13514" name="Check Box 202" hidden="1">
              <a:extLst>
                <a:ext uri="{63B3BB69-23CF-44E3-9099-C40C66FF867C}">
                  <a14:compatExt spid="_x0000_s13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4</xdr:col>
          <xdr:colOff>0</xdr:colOff>
          <xdr:row>66</xdr:row>
          <xdr:rowOff>0</xdr:rowOff>
        </xdr:to>
        <xdr:sp macro="" textlink="">
          <xdr:nvSpPr>
            <xdr:cNvPr id="13515" name="Check Box 203" hidden="1">
              <a:extLst>
                <a:ext uri="{63B3BB69-23CF-44E3-9099-C40C66FF867C}">
                  <a14:compatExt spid="_x0000_s13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0</xdr:rowOff>
        </xdr:from>
        <xdr:to>
          <xdr:col>4</xdr:col>
          <xdr:colOff>0</xdr:colOff>
          <xdr:row>69</xdr:row>
          <xdr:rowOff>0</xdr:rowOff>
        </xdr:to>
        <xdr:sp macro="" textlink="">
          <xdr:nvSpPr>
            <xdr:cNvPr id="13516" name="Check Box 204" hidden="1">
              <a:extLst>
                <a:ext uri="{63B3BB69-23CF-44E3-9099-C40C66FF867C}">
                  <a14:compatExt spid="_x0000_s13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0</xdr:rowOff>
        </xdr:from>
        <xdr:to>
          <xdr:col>8</xdr:col>
          <xdr:colOff>657225</xdr:colOff>
          <xdr:row>66</xdr:row>
          <xdr:rowOff>0</xdr:rowOff>
        </xdr:to>
        <xdr:sp macro="" textlink="">
          <xdr:nvSpPr>
            <xdr:cNvPr id="13517" name="Check Box 205" hidden="1">
              <a:extLst>
                <a:ext uri="{63B3BB69-23CF-44E3-9099-C40C66FF867C}">
                  <a14:compatExt spid="_x0000_s13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66</xdr:row>
          <xdr:rowOff>0</xdr:rowOff>
        </xdr:from>
        <xdr:to>
          <xdr:col>8</xdr:col>
          <xdr:colOff>657225</xdr:colOff>
          <xdr:row>67</xdr:row>
          <xdr:rowOff>0</xdr:rowOff>
        </xdr:to>
        <xdr:sp macro="" textlink="">
          <xdr:nvSpPr>
            <xdr:cNvPr id="13518" name="Check Box 206" hidden="1">
              <a:extLst>
                <a:ext uri="{63B3BB69-23CF-44E3-9099-C40C66FF867C}">
                  <a14:compatExt spid="_x0000_s13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65</xdr:row>
          <xdr:rowOff>0</xdr:rowOff>
        </xdr:from>
        <xdr:to>
          <xdr:col>9</xdr:col>
          <xdr:colOff>657225</xdr:colOff>
          <xdr:row>66</xdr:row>
          <xdr:rowOff>0</xdr:rowOff>
        </xdr:to>
        <xdr:sp macro="" textlink="">
          <xdr:nvSpPr>
            <xdr:cNvPr id="13519" name="Check Box 207" hidden="1">
              <a:extLst>
                <a:ext uri="{63B3BB69-23CF-44E3-9099-C40C66FF867C}">
                  <a14:compatExt spid="_x0000_s13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66</xdr:row>
          <xdr:rowOff>0</xdr:rowOff>
        </xdr:from>
        <xdr:to>
          <xdr:col>9</xdr:col>
          <xdr:colOff>657225</xdr:colOff>
          <xdr:row>67</xdr:row>
          <xdr:rowOff>0</xdr:rowOff>
        </xdr:to>
        <xdr:sp macro="" textlink="">
          <xdr:nvSpPr>
            <xdr:cNvPr id="13520" name="Check Box 208" hidden="1">
              <a:extLst>
                <a:ext uri="{63B3BB69-23CF-44E3-9099-C40C66FF867C}">
                  <a14:compatExt spid="_x0000_s13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68</xdr:row>
          <xdr:rowOff>0</xdr:rowOff>
        </xdr:from>
        <xdr:to>
          <xdr:col>8</xdr:col>
          <xdr:colOff>657225</xdr:colOff>
          <xdr:row>69</xdr:row>
          <xdr:rowOff>0</xdr:rowOff>
        </xdr:to>
        <xdr:sp macro="" textlink="">
          <xdr:nvSpPr>
            <xdr:cNvPr id="13521" name="Check Box 209" hidden="1">
              <a:extLst>
                <a:ext uri="{63B3BB69-23CF-44E3-9099-C40C66FF867C}">
                  <a14:compatExt spid="_x0000_s13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67</xdr:row>
          <xdr:rowOff>0</xdr:rowOff>
        </xdr:from>
        <xdr:to>
          <xdr:col>8</xdr:col>
          <xdr:colOff>657225</xdr:colOff>
          <xdr:row>68</xdr:row>
          <xdr:rowOff>0</xdr:rowOff>
        </xdr:to>
        <xdr:sp macro="" textlink="">
          <xdr:nvSpPr>
            <xdr:cNvPr id="13522" name="Check Box 210" hidden="1">
              <a:extLst>
                <a:ext uri="{63B3BB69-23CF-44E3-9099-C40C66FF867C}">
                  <a14:compatExt spid="_x0000_s13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67</xdr:row>
          <xdr:rowOff>0</xdr:rowOff>
        </xdr:from>
        <xdr:to>
          <xdr:col>9</xdr:col>
          <xdr:colOff>657225</xdr:colOff>
          <xdr:row>68</xdr:row>
          <xdr:rowOff>0</xdr:rowOff>
        </xdr:to>
        <xdr:sp macro="" textlink="">
          <xdr:nvSpPr>
            <xdr:cNvPr id="13523" name="Check Box 211" hidden="1">
              <a:extLst>
                <a:ext uri="{63B3BB69-23CF-44E3-9099-C40C66FF867C}">
                  <a14:compatExt spid="_x0000_s13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63</xdr:row>
          <xdr:rowOff>0</xdr:rowOff>
        </xdr:from>
        <xdr:to>
          <xdr:col>3</xdr:col>
          <xdr:colOff>0</xdr:colOff>
          <xdr:row>66</xdr:row>
          <xdr:rowOff>0</xdr:rowOff>
        </xdr:to>
        <xdr:sp macro="" textlink="">
          <xdr:nvSpPr>
            <xdr:cNvPr id="13524" name="Check Box 212" hidden="1">
              <a:extLst>
                <a:ext uri="{63B3BB69-23CF-44E3-9099-C40C66FF867C}">
                  <a14:compatExt spid="_x0000_s13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3</xdr:col>
          <xdr:colOff>0</xdr:colOff>
          <xdr:row>69</xdr:row>
          <xdr:rowOff>0</xdr:rowOff>
        </xdr:to>
        <xdr:sp macro="" textlink="">
          <xdr:nvSpPr>
            <xdr:cNvPr id="13525" name="Check Box 213" hidden="1">
              <a:extLst>
                <a:ext uri="{63B3BB69-23CF-44E3-9099-C40C66FF867C}">
                  <a14:compatExt spid="_x0000_s13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63</xdr:row>
          <xdr:rowOff>0</xdr:rowOff>
        </xdr:from>
        <xdr:to>
          <xdr:col>11</xdr:col>
          <xdr:colOff>0</xdr:colOff>
          <xdr:row>65</xdr:row>
          <xdr:rowOff>0</xdr:rowOff>
        </xdr:to>
        <xdr:sp macro="" textlink="">
          <xdr:nvSpPr>
            <xdr:cNvPr id="13526" name="Check Box 214" hidden="1">
              <a:extLst>
                <a:ext uri="{63B3BB69-23CF-44E3-9099-C40C66FF867C}">
                  <a14:compatExt spid="_x0000_s13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65</xdr:row>
          <xdr:rowOff>0</xdr:rowOff>
        </xdr:from>
        <xdr:to>
          <xdr:col>11</xdr:col>
          <xdr:colOff>0</xdr:colOff>
          <xdr:row>67</xdr:row>
          <xdr:rowOff>0</xdr:rowOff>
        </xdr:to>
        <xdr:sp macro="" textlink="">
          <xdr:nvSpPr>
            <xdr:cNvPr id="13527" name="Check Box 215" hidden="1">
              <a:extLst>
                <a:ext uri="{63B3BB69-23CF-44E3-9099-C40C66FF867C}">
                  <a14:compatExt spid="_x0000_s13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67</xdr:row>
          <xdr:rowOff>0</xdr:rowOff>
        </xdr:from>
        <xdr:to>
          <xdr:col>11</xdr:col>
          <xdr:colOff>0</xdr:colOff>
          <xdr:row>68</xdr:row>
          <xdr:rowOff>228600</xdr:rowOff>
        </xdr:to>
        <xdr:sp macro="" textlink="">
          <xdr:nvSpPr>
            <xdr:cNvPr id="13528" name="Check Box 216" hidden="1">
              <a:extLst>
                <a:ext uri="{63B3BB69-23CF-44E3-9099-C40C66FF867C}">
                  <a14:compatExt spid="_x0000_s13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xdr:row>
          <xdr:rowOff>0</xdr:rowOff>
        </xdr:from>
        <xdr:to>
          <xdr:col>7</xdr:col>
          <xdr:colOff>0</xdr:colOff>
          <xdr:row>72</xdr:row>
          <xdr:rowOff>0</xdr:rowOff>
        </xdr:to>
        <xdr:sp macro="" textlink="">
          <xdr:nvSpPr>
            <xdr:cNvPr id="13529" name="Check Box 217" hidden="1">
              <a:extLst>
                <a:ext uri="{63B3BB69-23CF-44E3-9099-C40C66FF867C}">
                  <a14:compatExt spid="_x0000_s13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xdr:row>
          <xdr:rowOff>0</xdr:rowOff>
        </xdr:from>
        <xdr:to>
          <xdr:col>7</xdr:col>
          <xdr:colOff>0</xdr:colOff>
          <xdr:row>75</xdr:row>
          <xdr:rowOff>0</xdr:rowOff>
        </xdr:to>
        <xdr:sp macro="" textlink="">
          <xdr:nvSpPr>
            <xdr:cNvPr id="13530" name="Check Box 218" hidden="1">
              <a:extLst>
                <a:ext uri="{63B3BB69-23CF-44E3-9099-C40C66FF867C}">
                  <a14:compatExt spid="_x0000_s13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0</xdr:rowOff>
        </xdr:from>
        <xdr:to>
          <xdr:col>4</xdr:col>
          <xdr:colOff>0</xdr:colOff>
          <xdr:row>72</xdr:row>
          <xdr:rowOff>0</xdr:rowOff>
        </xdr:to>
        <xdr:sp macro="" textlink="">
          <xdr:nvSpPr>
            <xdr:cNvPr id="13531" name="Check Box 219" hidden="1">
              <a:extLst>
                <a:ext uri="{63B3BB69-23CF-44E3-9099-C40C66FF867C}">
                  <a14:compatExt spid="_x0000_s13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4</xdr:col>
          <xdr:colOff>0</xdr:colOff>
          <xdr:row>75</xdr:row>
          <xdr:rowOff>0</xdr:rowOff>
        </xdr:to>
        <xdr:sp macro="" textlink="">
          <xdr:nvSpPr>
            <xdr:cNvPr id="13532" name="Check Box 220" hidden="1">
              <a:extLst>
                <a:ext uri="{63B3BB69-23CF-44E3-9099-C40C66FF867C}">
                  <a14:compatExt spid="_x0000_s13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71</xdr:row>
          <xdr:rowOff>0</xdr:rowOff>
        </xdr:from>
        <xdr:to>
          <xdr:col>8</xdr:col>
          <xdr:colOff>657225</xdr:colOff>
          <xdr:row>72</xdr:row>
          <xdr:rowOff>0</xdr:rowOff>
        </xdr:to>
        <xdr:sp macro="" textlink="">
          <xdr:nvSpPr>
            <xdr:cNvPr id="13533" name="Check Box 221" hidden="1">
              <a:extLst>
                <a:ext uri="{63B3BB69-23CF-44E3-9099-C40C66FF867C}">
                  <a14:compatExt spid="_x0000_s13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0</xdr:rowOff>
        </xdr:from>
        <xdr:to>
          <xdr:col>8</xdr:col>
          <xdr:colOff>657225</xdr:colOff>
          <xdr:row>73</xdr:row>
          <xdr:rowOff>0</xdr:rowOff>
        </xdr:to>
        <xdr:sp macro="" textlink="">
          <xdr:nvSpPr>
            <xdr:cNvPr id="13534" name="Check Box 222" hidden="1">
              <a:extLst>
                <a:ext uri="{63B3BB69-23CF-44E3-9099-C40C66FF867C}">
                  <a14:compatExt spid="_x0000_s13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71</xdr:row>
          <xdr:rowOff>0</xdr:rowOff>
        </xdr:from>
        <xdr:to>
          <xdr:col>9</xdr:col>
          <xdr:colOff>657225</xdr:colOff>
          <xdr:row>72</xdr:row>
          <xdr:rowOff>0</xdr:rowOff>
        </xdr:to>
        <xdr:sp macro="" textlink="">
          <xdr:nvSpPr>
            <xdr:cNvPr id="13535" name="Check Box 223" hidden="1">
              <a:extLst>
                <a:ext uri="{63B3BB69-23CF-44E3-9099-C40C66FF867C}">
                  <a14:compatExt spid="_x0000_s13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72</xdr:row>
          <xdr:rowOff>0</xdr:rowOff>
        </xdr:from>
        <xdr:to>
          <xdr:col>9</xdr:col>
          <xdr:colOff>657225</xdr:colOff>
          <xdr:row>73</xdr:row>
          <xdr:rowOff>0</xdr:rowOff>
        </xdr:to>
        <xdr:sp macro="" textlink="">
          <xdr:nvSpPr>
            <xdr:cNvPr id="13536" name="Check Box 224" hidden="1">
              <a:extLst>
                <a:ext uri="{63B3BB69-23CF-44E3-9099-C40C66FF867C}">
                  <a14:compatExt spid="_x0000_s13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74</xdr:row>
          <xdr:rowOff>0</xdr:rowOff>
        </xdr:from>
        <xdr:to>
          <xdr:col>8</xdr:col>
          <xdr:colOff>657225</xdr:colOff>
          <xdr:row>75</xdr:row>
          <xdr:rowOff>0</xdr:rowOff>
        </xdr:to>
        <xdr:sp macro="" textlink="">
          <xdr:nvSpPr>
            <xdr:cNvPr id="13537" name="Check Box 225" hidden="1">
              <a:extLst>
                <a:ext uri="{63B3BB69-23CF-44E3-9099-C40C66FF867C}">
                  <a14:compatExt spid="_x0000_s13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73</xdr:row>
          <xdr:rowOff>0</xdr:rowOff>
        </xdr:from>
        <xdr:to>
          <xdr:col>8</xdr:col>
          <xdr:colOff>657225</xdr:colOff>
          <xdr:row>74</xdr:row>
          <xdr:rowOff>0</xdr:rowOff>
        </xdr:to>
        <xdr:sp macro="" textlink="">
          <xdr:nvSpPr>
            <xdr:cNvPr id="13538" name="Check Box 226" hidden="1">
              <a:extLst>
                <a:ext uri="{63B3BB69-23CF-44E3-9099-C40C66FF867C}">
                  <a14:compatExt spid="_x0000_s13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73</xdr:row>
          <xdr:rowOff>0</xdr:rowOff>
        </xdr:from>
        <xdr:to>
          <xdr:col>9</xdr:col>
          <xdr:colOff>657225</xdr:colOff>
          <xdr:row>74</xdr:row>
          <xdr:rowOff>0</xdr:rowOff>
        </xdr:to>
        <xdr:sp macro="" textlink="">
          <xdr:nvSpPr>
            <xdr:cNvPr id="13539" name="Check Box 227" hidden="1">
              <a:extLst>
                <a:ext uri="{63B3BB69-23CF-44E3-9099-C40C66FF867C}">
                  <a14:compatExt spid="_x0000_s13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0</xdr:rowOff>
        </xdr:from>
        <xdr:to>
          <xdr:col>3</xdr:col>
          <xdr:colOff>0</xdr:colOff>
          <xdr:row>72</xdr:row>
          <xdr:rowOff>0</xdr:rowOff>
        </xdr:to>
        <xdr:sp macro="" textlink="">
          <xdr:nvSpPr>
            <xdr:cNvPr id="13540" name="Check Box 228" hidden="1">
              <a:extLst>
                <a:ext uri="{63B3BB69-23CF-44E3-9099-C40C66FF867C}">
                  <a14:compatExt spid="_x0000_s13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75</xdr:row>
          <xdr:rowOff>0</xdr:rowOff>
        </xdr:to>
        <xdr:sp macro="" textlink="">
          <xdr:nvSpPr>
            <xdr:cNvPr id="13541" name="Check Box 229" hidden="1">
              <a:extLst>
                <a:ext uri="{63B3BB69-23CF-44E3-9099-C40C66FF867C}">
                  <a14:compatExt spid="_x0000_s13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69</xdr:row>
          <xdr:rowOff>0</xdr:rowOff>
        </xdr:from>
        <xdr:to>
          <xdr:col>11</xdr:col>
          <xdr:colOff>0</xdr:colOff>
          <xdr:row>71</xdr:row>
          <xdr:rowOff>0</xdr:rowOff>
        </xdr:to>
        <xdr:sp macro="" textlink="">
          <xdr:nvSpPr>
            <xdr:cNvPr id="13542" name="Check Box 230" hidden="1">
              <a:extLst>
                <a:ext uri="{63B3BB69-23CF-44E3-9099-C40C66FF867C}">
                  <a14:compatExt spid="_x0000_s13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71</xdr:row>
          <xdr:rowOff>0</xdr:rowOff>
        </xdr:from>
        <xdr:to>
          <xdr:col>11</xdr:col>
          <xdr:colOff>0</xdr:colOff>
          <xdr:row>73</xdr:row>
          <xdr:rowOff>0</xdr:rowOff>
        </xdr:to>
        <xdr:sp macro="" textlink="">
          <xdr:nvSpPr>
            <xdr:cNvPr id="13543" name="Check Box 231" hidden="1">
              <a:extLst>
                <a:ext uri="{63B3BB69-23CF-44E3-9099-C40C66FF867C}">
                  <a14:compatExt spid="_x0000_s13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73</xdr:row>
          <xdr:rowOff>0</xdr:rowOff>
        </xdr:from>
        <xdr:to>
          <xdr:col>11</xdr:col>
          <xdr:colOff>0</xdr:colOff>
          <xdr:row>74</xdr:row>
          <xdr:rowOff>228600</xdr:rowOff>
        </xdr:to>
        <xdr:sp macro="" textlink="">
          <xdr:nvSpPr>
            <xdr:cNvPr id="13544" name="Check Box 232" hidden="1">
              <a:extLst>
                <a:ext uri="{63B3BB69-23CF-44E3-9099-C40C66FF867C}">
                  <a14:compatExt spid="_x0000_s13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xdr:row>
          <xdr:rowOff>0</xdr:rowOff>
        </xdr:from>
        <xdr:to>
          <xdr:col>7</xdr:col>
          <xdr:colOff>0</xdr:colOff>
          <xdr:row>78</xdr:row>
          <xdr:rowOff>0</xdr:rowOff>
        </xdr:to>
        <xdr:sp macro="" textlink="">
          <xdr:nvSpPr>
            <xdr:cNvPr id="13545" name="Check Box 233" hidden="1">
              <a:extLst>
                <a:ext uri="{63B3BB69-23CF-44E3-9099-C40C66FF867C}">
                  <a14:compatExt spid="_x0000_s13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xdr:row>
          <xdr:rowOff>0</xdr:rowOff>
        </xdr:from>
        <xdr:to>
          <xdr:col>7</xdr:col>
          <xdr:colOff>0</xdr:colOff>
          <xdr:row>81</xdr:row>
          <xdr:rowOff>0</xdr:rowOff>
        </xdr:to>
        <xdr:sp macro="" textlink="">
          <xdr:nvSpPr>
            <xdr:cNvPr id="13546" name="Check Box 234" hidden="1">
              <a:extLst>
                <a:ext uri="{63B3BB69-23CF-44E3-9099-C40C66FF867C}">
                  <a14:compatExt spid="_x0000_s13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4</xdr:col>
          <xdr:colOff>0</xdr:colOff>
          <xdr:row>78</xdr:row>
          <xdr:rowOff>0</xdr:rowOff>
        </xdr:to>
        <xdr:sp macro="" textlink="">
          <xdr:nvSpPr>
            <xdr:cNvPr id="13547" name="Check Box 235" hidden="1">
              <a:extLst>
                <a:ext uri="{63B3BB69-23CF-44E3-9099-C40C66FF867C}">
                  <a14:compatExt spid="_x0000_s13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0</xdr:rowOff>
        </xdr:from>
        <xdr:to>
          <xdr:col>4</xdr:col>
          <xdr:colOff>0</xdr:colOff>
          <xdr:row>81</xdr:row>
          <xdr:rowOff>0</xdr:rowOff>
        </xdr:to>
        <xdr:sp macro="" textlink="">
          <xdr:nvSpPr>
            <xdr:cNvPr id="13548" name="Check Box 236" hidden="1">
              <a:extLst>
                <a:ext uri="{63B3BB69-23CF-44E3-9099-C40C66FF867C}">
                  <a14:compatExt spid="_x0000_s13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0</xdr:rowOff>
        </xdr:from>
        <xdr:to>
          <xdr:col>8</xdr:col>
          <xdr:colOff>657225</xdr:colOff>
          <xdr:row>78</xdr:row>
          <xdr:rowOff>0</xdr:rowOff>
        </xdr:to>
        <xdr:sp macro="" textlink="">
          <xdr:nvSpPr>
            <xdr:cNvPr id="13549" name="Check Box 237" hidden="1">
              <a:extLst>
                <a:ext uri="{63B3BB69-23CF-44E3-9099-C40C66FF867C}">
                  <a14:compatExt spid="_x0000_s13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78</xdr:row>
          <xdr:rowOff>0</xdr:rowOff>
        </xdr:from>
        <xdr:to>
          <xdr:col>8</xdr:col>
          <xdr:colOff>657225</xdr:colOff>
          <xdr:row>79</xdr:row>
          <xdr:rowOff>0</xdr:rowOff>
        </xdr:to>
        <xdr:sp macro="" textlink="">
          <xdr:nvSpPr>
            <xdr:cNvPr id="13550" name="Check Box 238" hidden="1">
              <a:extLst>
                <a:ext uri="{63B3BB69-23CF-44E3-9099-C40C66FF867C}">
                  <a14:compatExt spid="_x0000_s13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77</xdr:row>
          <xdr:rowOff>0</xdr:rowOff>
        </xdr:from>
        <xdr:to>
          <xdr:col>9</xdr:col>
          <xdr:colOff>657225</xdr:colOff>
          <xdr:row>78</xdr:row>
          <xdr:rowOff>0</xdr:rowOff>
        </xdr:to>
        <xdr:sp macro="" textlink="">
          <xdr:nvSpPr>
            <xdr:cNvPr id="13551" name="Check Box 239" hidden="1">
              <a:extLst>
                <a:ext uri="{63B3BB69-23CF-44E3-9099-C40C66FF867C}">
                  <a14:compatExt spid="_x0000_s13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78</xdr:row>
          <xdr:rowOff>0</xdr:rowOff>
        </xdr:from>
        <xdr:to>
          <xdr:col>9</xdr:col>
          <xdr:colOff>657225</xdr:colOff>
          <xdr:row>79</xdr:row>
          <xdr:rowOff>0</xdr:rowOff>
        </xdr:to>
        <xdr:sp macro="" textlink="">
          <xdr:nvSpPr>
            <xdr:cNvPr id="13552" name="Check Box 240" hidden="1">
              <a:extLst>
                <a:ext uri="{63B3BB69-23CF-44E3-9099-C40C66FF867C}">
                  <a14:compatExt spid="_x0000_s13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80</xdr:row>
          <xdr:rowOff>0</xdr:rowOff>
        </xdr:from>
        <xdr:to>
          <xdr:col>8</xdr:col>
          <xdr:colOff>657225</xdr:colOff>
          <xdr:row>81</xdr:row>
          <xdr:rowOff>0</xdr:rowOff>
        </xdr:to>
        <xdr:sp macro="" textlink="">
          <xdr:nvSpPr>
            <xdr:cNvPr id="13553" name="Check Box 241" hidden="1">
              <a:extLst>
                <a:ext uri="{63B3BB69-23CF-44E3-9099-C40C66FF867C}">
                  <a14:compatExt spid="_x0000_s1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0</xdr:rowOff>
        </xdr:from>
        <xdr:to>
          <xdr:col>8</xdr:col>
          <xdr:colOff>657225</xdr:colOff>
          <xdr:row>80</xdr:row>
          <xdr:rowOff>0</xdr:rowOff>
        </xdr:to>
        <xdr:sp macro="" textlink="">
          <xdr:nvSpPr>
            <xdr:cNvPr id="13554" name="Check Box 242" hidden="1">
              <a:extLst>
                <a:ext uri="{63B3BB69-23CF-44E3-9099-C40C66FF867C}">
                  <a14:compatExt spid="_x0000_s1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79</xdr:row>
          <xdr:rowOff>0</xdr:rowOff>
        </xdr:from>
        <xdr:to>
          <xdr:col>9</xdr:col>
          <xdr:colOff>657225</xdr:colOff>
          <xdr:row>80</xdr:row>
          <xdr:rowOff>0</xdr:rowOff>
        </xdr:to>
        <xdr:sp macro="" textlink="">
          <xdr:nvSpPr>
            <xdr:cNvPr id="13555" name="Check Box 243" hidden="1">
              <a:extLst>
                <a:ext uri="{63B3BB69-23CF-44E3-9099-C40C66FF867C}">
                  <a14:compatExt spid="_x0000_s1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0</xdr:colOff>
          <xdr:row>78</xdr:row>
          <xdr:rowOff>0</xdr:rowOff>
        </xdr:to>
        <xdr:sp macro="" textlink="">
          <xdr:nvSpPr>
            <xdr:cNvPr id="13556" name="Check Box 244" hidden="1">
              <a:extLst>
                <a:ext uri="{63B3BB69-23CF-44E3-9099-C40C66FF867C}">
                  <a14:compatExt spid="_x0000_s1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0</xdr:rowOff>
        </xdr:from>
        <xdr:to>
          <xdr:col>3</xdr:col>
          <xdr:colOff>0</xdr:colOff>
          <xdr:row>81</xdr:row>
          <xdr:rowOff>0</xdr:rowOff>
        </xdr:to>
        <xdr:sp macro="" textlink="">
          <xdr:nvSpPr>
            <xdr:cNvPr id="13557" name="Check Box 245" hidden="1">
              <a:extLst>
                <a:ext uri="{63B3BB69-23CF-44E3-9099-C40C66FF867C}">
                  <a14:compatExt spid="_x0000_s1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75</xdr:row>
          <xdr:rowOff>0</xdr:rowOff>
        </xdr:from>
        <xdr:to>
          <xdr:col>11</xdr:col>
          <xdr:colOff>0</xdr:colOff>
          <xdr:row>77</xdr:row>
          <xdr:rowOff>0</xdr:rowOff>
        </xdr:to>
        <xdr:sp macro="" textlink="">
          <xdr:nvSpPr>
            <xdr:cNvPr id="13558" name="Check Box 246" hidden="1">
              <a:extLst>
                <a:ext uri="{63B3BB69-23CF-44E3-9099-C40C66FF867C}">
                  <a14:compatExt spid="_x0000_s1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77</xdr:row>
          <xdr:rowOff>0</xdr:rowOff>
        </xdr:from>
        <xdr:to>
          <xdr:col>11</xdr:col>
          <xdr:colOff>0</xdr:colOff>
          <xdr:row>79</xdr:row>
          <xdr:rowOff>0</xdr:rowOff>
        </xdr:to>
        <xdr:sp macro="" textlink="">
          <xdr:nvSpPr>
            <xdr:cNvPr id="13559" name="Check Box 247" hidden="1">
              <a:extLst>
                <a:ext uri="{63B3BB69-23CF-44E3-9099-C40C66FF867C}">
                  <a14:compatExt spid="_x0000_s1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79</xdr:row>
          <xdr:rowOff>0</xdr:rowOff>
        </xdr:from>
        <xdr:to>
          <xdr:col>11</xdr:col>
          <xdr:colOff>0</xdr:colOff>
          <xdr:row>80</xdr:row>
          <xdr:rowOff>228600</xdr:rowOff>
        </xdr:to>
        <xdr:sp macro="" textlink="">
          <xdr:nvSpPr>
            <xdr:cNvPr id="13560" name="Check Box 248" hidden="1">
              <a:extLst>
                <a:ext uri="{63B3BB69-23CF-44E3-9099-C40C66FF867C}">
                  <a14:compatExt spid="_x0000_s1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xdr:row>
          <xdr:rowOff>0</xdr:rowOff>
        </xdr:from>
        <xdr:to>
          <xdr:col>7</xdr:col>
          <xdr:colOff>0</xdr:colOff>
          <xdr:row>84</xdr:row>
          <xdr:rowOff>0</xdr:rowOff>
        </xdr:to>
        <xdr:sp macro="" textlink="">
          <xdr:nvSpPr>
            <xdr:cNvPr id="13561" name="Check Box 249" hidden="1">
              <a:extLst>
                <a:ext uri="{63B3BB69-23CF-44E3-9099-C40C66FF867C}">
                  <a14:compatExt spid="_x0000_s1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xdr:row>
          <xdr:rowOff>0</xdr:rowOff>
        </xdr:from>
        <xdr:to>
          <xdr:col>7</xdr:col>
          <xdr:colOff>0</xdr:colOff>
          <xdr:row>87</xdr:row>
          <xdr:rowOff>0</xdr:rowOff>
        </xdr:to>
        <xdr:sp macro="" textlink="">
          <xdr:nvSpPr>
            <xdr:cNvPr id="13562" name="Check Box 250" hidden="1">
              <a:extLst>
                <a:ext uri="{63B3BB69-23CF-44E3-9099-C40C66FF867C}">
                  <a14:compatExt spid="_x0000_s13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0</xdr:rowOff>
        </xdr:from>
        <xdr:to>
          <xdr:col>4</xdr:col>
          <xdr:colOff>0</xdr:colOff>
          <xdr:row>84</xdr:row>
          <xdr:rowOff>0</xdr:rowOff>
        </xdr:to>
        <xdr:sp macro="" textlink="">
          <xdr:nvSpPr>
            <xdr:cNvPr id="13563" name="Check Box 251" hidden="1">
              <a:extLst>
                <a:ext uri="{63B3BB69-23CF-44E3-9099-C40C66FF867C}">
                  <a14:compatExt spid="_x0000_s13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0</xdr:rowOff>
        </xdr:from>
        <xdr:to>
          <xdr:col>4</xdr:col>
          <xdr:colOff>0</xdr:colOff>
          <xdr:row>87</xdr:row>
          <xdr:rowOff>0</xdr:rowOff>
        </xdr:to>
        <xdr:sp macro="" textlink="">
          <xdr:nvSpPr>
            <xdr:cNvPr id="13564" name="Check Box 252" hidden="1">
              <a:extLst>
                <a:ext uri="{63B3BB69-23CF-44E3-9099-C40C66FF867C}">
                  <a14:compatExt spid="_x0000_s1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83</xdr:row>
          <xdr:rowOff>0</xdr:rowOff>
        </xdr:from>
        <xdr:to>
          <xdr:col>8</xdr:col>
          <xdr:colOff>657225</xdr:colOff>
          <xdr:row>84</xdr:row>
          <xdr:rowOff>0</xdr:rowOff>
        </xdr:to>
        <xdr:sp macro="" textlink="">
          <xdr:nvSpPr>
            <xdr:cNvPr id="13565" name="Check Box 253" hidden="1">
              <a:extLst>
                <a:ext uri="{63B3BB69-23CF-44E3-9099-C40C66FF867C}">
                  <a14:compatExt spid="_x0000_s13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84</xdr:row>
          <xdr:rowOff>0</xdr:rowOff>
        </xdr:from>
        <xdr:to>
          <xdr:col>8</xdr:col>
          <xdr:colOff>657225</xdr:colOff>
          <xdr:row>85</xdr:row>
          <xdr:rowOff>0</xdr:rowOff>
        </xdr:to>
        <xdr:sp macro="" textlink="">
          <xdr:nvSpPr>
            <xdr:cNvPr id="13566" name="Check Box 254" hidden="1">
              <a:extLst>
                <a:ext uri="{63B3BB69-23CF-44E3-9099-C40C66FF867C}">
                  <a14:compatExt spid="_x0000_s13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83</xdr:row>
          <xdr:rowOff>0</xdr:rowOff>
        </xdr:from>
        <xdr:to>
          <xdr:col>9</xdr:col>
          <xdr:colOff>657225</xdr:colOff>
          <xdr:row>84</xdr:row>
          <xdr:rowOff>0</xdr:rowOff>
        </xdr:to>
        <xdr:sp macro="" textlink="">
          <xdr:nvSpPr>
            <xdr:cNvPr id="13567" name="Check Box 255" hidden="1">
              <a:extLst>
                <a:ext uri="{63B3BB69-23CF-44E3-9099-C40C66FF867C}">
                  <a14:compatExt spid="_x0000_s13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84</xdr:row>
          <xdr:rowOff>0</xdr:rowOff>
        </xdr:from>
        <xdr:to>
          <xdr:col>9</xdr:col>
          <xdr:colOff>657225</xdr:colOff>
          <xdr:row>85</xdr:row>
          <xdr:rowOff>0</xdr:rowOff>
        </xdr:to>
        <xdr:sp macro="" textlink="">
          <xdr:nvSpPr>
            <xdr:cNvPr id="13568" name="Check Box 256" hidden="1">
              <a:extLst>
                <a:ext uri="{63B3BB69-23CF-44E3-9099-C40C66FF867C}">
                  <a14:compatExt spid="_x0000_s13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86</xdr:row>
          <xdr:rowOff>0</xdr:rowOff>
        </xdr:from>
        <xdr:to>
          <xdr:col>8</xdr:col>
          <xdr:colOff>657225</xdr:colOff>
          <xdr:row>87</xdr:row>
          <xdr:rowOff>0</xdr:rowOff>
        </xdr:to>
        <xdr:sp macro="" textlink="">
          <xdr:nvSpPr>
            <xdr:cNvPr id="13569" name="Check Box 257" hidden="1">
              <a:extLst>
                <a:ext uri="{63B3BB69-23CF-44E3-9099-C40C66FF867C}">
                  <a14:compatExt spid="_x0000_s13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0</xdr:rowOff>
        </xdr:from>
        <xdr:to>
          <xdr:col>8</xdr:col>
          <xdr:colOff>657225</xdr:colOff>
          <xdr:row>86</xdr:row>
          <xdr:rowOff>0</xdr:rowOff>
        </xdr:to>
        <xdr:sp macro="" textlink="">
          <xdr:nvSpPr>
            <xdr:cNvPr id="13570" name="Check Box 258" hidden="1">
              <a:extLst>
                <a:ext uri="{63B3BB69-23CF-44E3-9099-C40C66FF867C}">
                  <a14:compatExt spid="_x0000_s13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85</xdr:row>
          <xdr:rowOff>0</xdr:rowOff>
        </xdr:from>
        <xdr:to>
          <xdr:col>9</xdr:col>
          <xdr:colOff>657225</xdr:colOff>
          <xdr:row>86</xdr:row>
          <xdr:rowOff>0</xdr:rowOff>
        </xdr:to>
        <xdr:sp macro="" textlink="">
          <xdr:nvSpPr>
            <xdr:cNvPr id="13571" name="Check Box 259" hidden="1">
              <a:extLst>
                <a:ext uri="{63B3BB69-23CF-44E3-9099-C40C66FF867C}">
                  <a14:compatExt spid="_x0000_s13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0</xdr:rowOff>
        </xdr:from>
        <xdr:to>
          <xdr:col>3</xdr:col>
          <xdr:colOff>0</xdr:colOff>
          <xdr:row>84</xdr:row>
          <xdr:rowOff>0</xdr:rowOff>
        </xdr:to>
        <xdr:sp macro="" textlink="">
          <xdr:nvSpPr>
            <xdr:cNvPr id="13572" name="Check Box 260" hidden="1">
              <a:extLst>
                <a:ext uri="{63B3BB69-23CF-44E3-9099-C40C66FF867C}">
                  <a14:compatExt spid="_x0000_s13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84</xdr:row>
          <xdr:rowOff>0</xdr:rowOff>
        </xdr:from>
        <xdr:to>
          <xdr:col>3</xdr:col>
          <xdr:colOff>0</xdr:colOff>
          <xdr:row>87</xdr:row>
          <xdr:rowOff>0</xdr:rowOff>
        </xdr:to>
        <xdr:sp macro="" textlink="">
          <xdr:nvSpPr>
            <xdr:cNvPr id="13573" name="Check Box 261" hidden="1">
              <a:extLst>
                <a:ext uri="{63B3BB69-23CF-44E3-9099-C40C66FF867C}">
                  <a14:compatExt spid="_x0000_s13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81</xdr:row>
          <xdr:rowOff>0</xdr:rowOff>
        </xdr:from>
        <xdr:to>
          <xdr:col>11</xdr:col>
          <xdr:colOff>0</xdr:colOff>
          <xdr:row>83</xdr:row>
          <xdr:rowOff>0</xdr:rowOff>
        </xdr:to>
        <xdr:sp macro="" textlink="">
          <xdr:nvSpPr>
            <xdr:cNvPr id="13574" name="Check Box 262" hidden="1">
              <a:extLst>
                <a:ext uri="{63B3BB69-23CF-44E3-9099-C40C66FF867C}">
                  <a14:compatExt spid="_x0000_s13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83</xdr:row>
          <xdr:rowOff>0</xdr:rowOff>
        </xdr:from>
        <xdr:to>
          <xdr:col>11</xdr:col>
          <xdr:colOff>0</xdr:colOff>
          <xdr:row>85</xdr:row>
          <xdr:rowOff>0</xdr:rowOff>
        </xdr:to>
        <xdr:sp macro="" textlink="">
          <xdr:nvSpPr>
            <xdr:cNvPr id="13575" name="Check Box 263" hidden="1">
              <a:extLst>
                <a:ext uri="{63B3BB69-23CF-44E3-9099-C40C66FF867C}">
                  <a14:compatExt spid="_x0000_s13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85</xdr:row>
          <xdr:rowOff>0</xdr:rowOff>
        </xdr:from>
        <xdr:to>
          <xdr:col>11</xdr:col>
          <xdr:colOff>0</xdr:colOff>
          <xdr:row>86</xdr:row>
          <xdr:rowOff>228600</xdr:rowOff>
        </xdr:to>
        <xdr:sp macro="" textlink="">
          <xdr:nvSpPr>
            <xdr:cNvPr id="13576" name="Check Box 264" hidden="1">
              <a:extLst>
                <a:ext uri="{63B3BB69-23CF-44E3-9099-C40C66FF867C}">
                  <a14:compatExt spid="_x0000_s13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xdr:row>
          <xdr:rowOff>0</xdr:rowOff>
        </xdr:from>
        <xdr:to>
          <xdr:col>7</xdr:col>
          <xdr:colOff>0</xdr:colOff>
          <xdr:row>90</xdr:row>
          <xdr:rowOff>0</xdr:rowOff>
        </xdr:to>
        <xdr:sp macro="" textlink="">
          <xdr:nvSpPr>
            <xdr:cNvPr id="13577" name="Check Box 265" hidden="1">
              <a:extLst>
                <a:ext uri="{63B3BB69-23CF-44E3-9099-C40C66FF867C}">
                  <a14:compatExt spid="_x0000_s13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xdr:row>
          <xdr:rowOff>0</xdr:rowOff>
        </xdr:from>
        <xdr:to>
          <xdr:col>7</xdr:col>
          <xdr:colOff>0</xdr:colOff>
          <xdr:row>93</xdr:row>
          <xdr:rowOff>0</xdr:rowOff>
        </xdr:to>
        <xdr:sp macro="" textlink="">
          <xdr:nvSpPr>
            <xdr:cNvPr id="13578" name="Check Box 266" hidden="1">
              <a:extLst>
                <a:ext uri="{63B3BB69-23CF-44E3-9099-C40C66FF867C}">
                  <a14:compatExt spid="_x0000_s13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0</xdr:rowOff>
        </xdr:from>
        <xdr:to>
          <xdr:col>4</xdr:col>
          <xdr:colOff>0</xdr:colOff>
          <xdr:row>90</xdr:row>
          <xdr:rowOff>0</xdr:rowOff>
        </xdr:to>
        <xdr:sp macro="" textlink="">
          <xdr:nvSpPr>
            <xdr:cNvPr id="13579" name="Check Box 267" hidden="1">
              <a:extLst>
                <a:ext uri="{63B3BB69-23CF-44E3-9099-C40C66FF867C}">
                  <a14:compatExt spid="_x0000_s13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0</xdr:rowOff>
        </xdr:from>
        <xdr:to>
          <xdr:col>4</xdr:col>
          <xdr:colOff>0</xdr:colOff>
          <xdr:row>93</xdr:row>
          <xdr:rowOff>0</xdr:rowOff>
        </xdr:to>
        <xdr:sp macro="" textlink="">
          <xdr:nvSpPr>
            <xdr:cNvPr id="13580" name="Check Box 268" hidden="1">
              <a:extLst>
                <a:ext uri="{63B3BB69-23CF-44E3-9099-C40C66FF867C}">
                  <a14:compatExt spid="_x0000_s13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89</xdr:row>
          <xdr:rowOff>0</xdr:rowOff>
        </xdr:from>
        <xdr:to>
          <xdr:col>8</xdr:col>
          <xdr:colOff>657225</xdr:colOff>
          <xdr:row>90</xdr:row>
          <xdr:rowOff>0</xdr:rowOff>
        </xdr:to>
        <xdr:sp macro="" textlink="">
          <xdr:nvSpPr>
            <xdr:cNvPr id="13581" name="Check Box 269" hidden="1">
              <a:extLst>
                <a:ext uri="{63B3BB69-23CF-44E3-9099-C40C66FF867C}">
                  <a14:compatExt spid="_x0000_s13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8</xdr:col>
          <xdr:colOff>657225</xdr:colOff>
          <xdr:row>91</xdr:row>
          <xdr:rowOff>0</xdr:rowOff>
        </xdr:to>
        <xdr:sp macro="" textlink="">
          <xdr:nvSpPr>
            <xdr:cNvPr id="13582" name="Check Box 270" hidden="1">
              <a:extLst>
                <a:ext uri="{63B3BB69-23CF-44E3-9099-C40C66FF867C}">
                  <a14:compatExt spid="_x0000_s13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89</xdr:row>
          <xdr:rowOff>0</xdr:rowOff>
        </xdr:from>
        <xdr:to>
          <xdr:col>9</xdr:col>
          <xdr:colOff>657225</xdr:colOff>
          <xdr:row>90</xdr:row>
          <xdr:rowOff>0</xdr:rowOff>
        </xdr:to>
        <xdr:sp macro="" textlink="">
          <xdr:nvSpPr>
            <xdr:cNvPr id="13583" name="Check Box 271" hidden="1">
              <a:extLst>
                <a:ext uri="{63B3BB69-23CF-44E3-9099-C40C66FF867C}">
                  <a14:compatExt spid="_x0000_s13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90</xdr:row>
          <xdr:rowOff>0</xdr:rowOff>
        </xdr:from>
        <xdr:to>
          <xdr:col>9</xdr:col>
          <xdr:colOff>657225</xdr:colOff>
          <xdr:row>91</xdr:row>
          <xdr:rowOff>0</xdr:rowOff>
        </xdr:to>
        <xdr:sp macro="" textlink="">
          <xdr:nvSpPr>
            <xdr:cNvPr id="13584" name="Check Box 272" hidden="1">
              <a:extLst>
                <a:ext uri="{63B3BB69-23CF-44E3-9099-C40C66FF867C}">
                  <a14:compatExt spid="_x0000_s13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92</xdr:row>
          <xdr:rowOff>0</xdr:rowOff>
        </xdr:from>
        <xdr:to>
          <xdr:col>8</xdr:col>
          <xdr:colOff>657225</xdr:colOff>
          <xdr:row>93</xdr:row>
          <xdr:rowOff>0</xdr:rowOff>
        </xdr:to>
        <xdr:sp macro="" textlink="">
          <xdr:nvSpPr>
            <xdr:cNvPr id="13585" name="Check Box 273" hidden="1">
              <a:extLst>
                <a:ext uri="{63B3BB69-23CF-44E3-9099-C40C66FF867C}">
                  <a14:compatExt spid="_x0000_s13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91</xdr:row>
          <xdr:rowOff>0</xdr:rowOff>
        </xdr:from>
        <xdr:to>
          <xdr:col>8</xdr:col>
          <xdr:colOff>657225</xdr:colOff>
          <xdr:row>92</xdr:row>
          <xdr:rowOff>0</xdr:rowOff>
        </xdr:to>
        <xdr:sp macro="" textlink="">
          <xdr:nvSpPr>
            <xdr:cNvPr id="13586" name="Check Box 274" hidden="1">
              <a:extLst>
                <a:ext uri="{63B3BB69-23CF-44E3-9099-C40C66FF867C}">
                  <a14:compatExt spid="_x0000_s13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91</xdr:row>
          <xdr:rowOff>0</xdr:rowOff>
        </xdr:from>
        <xdr:to>
          <xdr:col>9</xdr:col>
          <xdr:colOff>657225</xdr:colOff>
          <xdr:row>92</xdr:row>
          <xdr:rowOff>0</xdr:rowOff>
        </xdr:to>
        <xdr:sp macro="" textlink="">
          <xdr:nvSpPr>
            <xdr:cNvPr id="13587" name="Check Box 275" hidden="1">
              <a:extLst>
                <a:ext uri="{63B3BB69-23CF-44E3-9099-C40C66FF867C}">
                  <a14:compatExt spid="_x0000_s13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90</xdr:row>
          <xdr:rowOff>0</xdr:rowOff>
        </xdr:to>
        <xdr:sp macro="" textlink="">
          <xdr:nvSpPr>
            <xdr:cNvPr id="13588" name="Check Box 276" hidden="1">
              <a:extLst>
                <a:ext uri="{63B3BB69-23CF-44E3-9099-C40C66FF867C}">
                  <a14:compatExt spid="_x0000_s13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0</xdr:rowOff>
        </xdr:from>
        <xdr:to>
          <xdr:col>3</xdr:col>
          <xdr:colOff>0</xdr:colOff>
          <xdr:row>93</xdr:row>
          <xdr:rowOff>0</xdr:rowOff>
        </xdr:to>
        <xdr:sp macro="" textlink="">
          <xdr:nvSpPr>
            <xdr:cNvPr id="13589" name="Check Box 277" hidden="1">
              <a:extLst>
                <a:ext uri="{63B3BB69-23CF-44E3-9099-C40C66FF867C}">
                  <a14:compatExt spid="_x0000_s13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0</xdr:rowOff>
        </xdr:from>
        <xdr:to>
          <xdr:col>11</xdr:col>
          <xdr:colOff>0</xdr:colOff>
          <xdr:row>89</xdr:row>
          <xdr:rowOff>0</xdr:rowOff>
        </xdr:to>
        <xdr:sp macro="" textlink="">
          <xdr:nvSpPr>
            <xdr:cNvPr id="13590" name="Check Box 278" hidden="1">
              <a:extLst>
                <a:ext uri="{63B3BB69-23CF-44E3-9099-C40C66FF867C}">
                  <a14:compatExt spid="_x0000_s13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89</xdr:row>
          <xdr:rowOff>0</xdr:rowOff>
        </xdr:from>
        <xdr:to>
          <xdr:col>11</xdr:col>
          <xdr:colOff>0</xdr:colOff>
          <xdr:row>91</xdr:row>
          <xdr:rowOff>0</xdr:rowOff>
        </xdr:to>
        <xdr:sp macro="" textlink="">
          <xdr:nvSpPr>
            <xdr:cNvPr id="13591" name="Check Box 279" hidden="1">
              <a:extLst>
                <a:ext uri="{63B3BB69-23CF-44E3-9099-C40C66FF867C}">
                  <a14:compatExt spid="_x0000_s13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91</xdr:row>
          <xdr:rowOff>0</xdr:rowOff>
        </xdr:from>
        <xdr:to>
          <xdr:col>11</xdr:col>
          <xdr:colOff>0</xdr:colOff>
          <xdr:row>92</xdr:row>
          <xdr:rowOff>228600</xdr:rowOff>
        </xdr:to>
        <xdr:sp macro="" textlink="">
          <xdr:nvSpPr>
            <xdr:cNvPr id="13592" name="Check Box 280" hidden="1">
              <a:extLst>
                <a:ext uri="{63B3BB69-23CF-44E3-9099-C40C66FF867C}">
                  <a14:compatExt spid="_x0000_s13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xdr:row>
          <xdr:rowOff>0</xdr:rowOff>
        </xdr:from>
        <xdr:to>
          <xdr:col>7</xdr:col>
          <xdr:colOff>0</xdr:colOff>
          <xdr:row>96</xdr:row>
          <xdr:rowOff>0</xdr:rowOff>
        </xdr:to>
        <xdr:sp macro="" textlink="">
          <xdr:nvSpPr>
            <xdr:cNvPr id="13593" name="Check Box 281" hidden="1">
              <a:extLst>
                <a:ext uri="{63B3BB69-23CF-44E3-9099-C40C66FF867C}">
                  <a14:compatExt spid="_x0000_s13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xdr:row>
          <xdr:rowOff>0</xdr:rowOff>
        </xdr:from>
        <xdr:to>
          <xdr:col>7</xdr:col>
          <xdr:colOff>0</xdr:colOff>
          <xdr:row>99</xdr:row>
          <xdr:rowOff>0</xdr:rowOff>
        </xdr:to>
        <xdr:sp macro="" textlink="">
          <xdr:nvSpPr>
            <xdr:cNvPr id="13594" name="Check Box 282" hidden="1">
              <a:extLst>
                <a:ext uri="{63B3BB69-23CF-44E3-9099-C40C66FF867C}">
                  <a14:compatExt spid="_x0000_s13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0</xdr:rowOff>
        </xdr:from>
        <xdr:to>
          <xdr:col>4</xdr:col>
          <xdr:colOff>0</xdr:colOff>
          <xdr:row>96</xdr:row>
          <xdr:rowOff>0</xdr:rowOff>
        </xdr:to>
        <xdr:sp macro="" textlink="">
          <xdr:nvSpPr>
            <xdr:cNvPr id="13595" name="Check Box 283" hidden="1">
              <a:extLst>
                <a:ext uri="{63B3BB69-23CF-44E3-9099-C40C66FF867C}">
                  <a14:compatExt spid="_x0000_s13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96</xdr:row>
          <xdr:rowOff>0</xdr:rowOff>
        </xdr:from>
        <xdr:to>
          <xdr:col>4</xdr:col>
          <xdr:colOff>0</xdr:colOff>
          <xdr:row>99</xdr:row>
          <xdr:rowOff>0</xdr:rowOff>
        </xdr:to>
        <xdr:sp macro="" textlink="">
          <xdr:nvSpPr>
            <xdr:cNvPr id="13596" name="Check Box 284" hidden="1">
              <a:extLst>
                <a:ext uri="{63B3BB69-23CF-44E3-9099-C40C66FF867C}">
                  <a14:compatExt spid="_x0000_s13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95</xdr:row>
          <xdr:rowOff>0</xdr:rowOff>
        </xdr:from>
        <xdr:to>
          <xdr:col>8</xdr:col>
          <xdr:colOff>657225</xdr:colOff>
          <xdr:row>96</xdr:row>
          <xdr:rowOff>0</xdr:rowOff>
        </xdr:to>
        <xdr:sp macro="" textlink="">
          <xdr:nvSpPr>
            <xdr:cNvPr id="13597" name="Check Box 285" hidden="1">
              <a:extLst>
                <a:ext uri="{63B3BB69-23CF-44E3-9099-C40C66FF867C}">
                  <a14:compatExt spid="_x0000_s13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96</xdr:row>
          <xdr:rowOff>0</xdr:rowOff>
        </xdr:from>
        <xdr:to>
          <xdr:col>8</xdr:col>
          <xdr:colOff>657225</xdr:colOff>
          <xdr:row>97</xdr:row>
          <xdr:rowOff>0</xdr:rowOff>
        </xdr:to>
        <xdr:sp macro="" textlink="">
          <xdr:nvSpPr>
            <xdr:cNvPr id="13598" name="Check Box 286" hidden="1">
              <a:extLst>
                <a:ext uri="{63B3BB69-23CF-44E3-9099-C40C66FF867C}">
                  <a14:compatExt spid="_x0000_s13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95</xdr:row>
          <xdr:rowOff>0</xdr:rowOff>
        </xdr:from>
        <xdr:to>
          <xdr:col>9</xdr:col>
          <xdr:colOff>657225</xdr:colOff>
          <xdr:row>96</xdr:row>
          <xdr:rowOff>0</xdr:rowOff>
        </xdr:to>
        <xdr:sp macro="" textlink="">
          <xdr:nvSpPr>
            <xdr:cNvPr id="13599" name="Check Box 287" hidden="1">
              <a:extLst>
                <a:ext uri="{63B3BB69-23CF-44E3-9099-C40C66FF867C}">
                  <a14:compatExt spid="_x0000_s13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96</xdr:row>
          <xdr:rowOff>0</xdr:rowOff>
        </xdr:from>
        <xdr:to>
          <xdr:col>9</xdr:col>
          <xdr:colOff>657225</xdr:colOff>
          <xdr:row>97</xdr:row>
          <xdr:rowOff>0</xdr:rowOff>
        </xdr:to>
        <xdr:sp macro="" textlink="">
          <xdr:nvSpPr>
            <xdr:cNvPr id="13600" name="Check Box 288" hidden="1">
              <a:extLst>
                <a:ext uri="{63B3BB69-23CF-44E3-9099-C40C66FF867C}">
                  <a14:compatExt spid="_x0000_s13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98</xdr:row>
          <xdr:rowOff>0</xdr:rowOff>
        </xdr:from>
        <xdr:to>
          <xdr:col>8</xdr:col>
          <xdr:colOff>657225</xdr:colOff>
          <xdr:row>99</xdr:row>
          <xdr:rowOff>0</xdr:rowOff>
        </xdr:to>
        <xdr:sp macro="" textlink="">
          <xdr:nvSpPr>
            <xdr:cNvPr id="13601" name="Check Box 289" hidden="1">
              <a:extLst>
                <a:ext uri="{63B3BB69-23CF-44E3-9099-C40C66FF867C}">
                  <a14:compatExt spid="_x0000_s13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97</xdr:row>
          <xdr:rowOff>0</xdr:rowOff>
        </xdr:from>
        <xdr:to>
          <xdr:col>8</xdr:col>
          <xdr:colOff>657225</xdr:colOff>
          <xdr:row>98</xdr:row>
          <xdr:rowOff>0</xdr:rowOff>
        </xdr:to>
        <xdr:sp macro="" textlink="">
          <xdr:nvSpPr>
            <xdr:cNvPr id="13602" name="Check Box 290" hidden="1">
              <a:extLst>
                <a:ext uri="{63B3BB69-23CF-44E3-9099-C40C66FF867C}">
                  <a14:compatExt spid="_x0000_s13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97</xdr:row>
          <xdr:rowOff>0</xdr:rowOff>
        </xdr:from>
        <xdr:to>
          <xdr:col>9</xdr:col>
          <xdr:colOff>657225</xdr:colOff>
          <xdr:row>98</xdr:row>
          <xdr:rowOff>0</xdr:rowOff>
        </xdr:to>
        <xdr:sp macro="" textlink="">
          <xdr:nvSpPr>
            <xdr:cNvPr id="13603" name="Check Box 291" hidden="1">
              <a:extLst>
                <a:ext uri="{63B3BB69-23CF-44E3-9099-C40C66FF867C}">
                  <a14:compatExt spid="_x0000_s13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0</xdr:colOff>
          <xdr:row>96</xdr:row>
          <xdr:rowOff>0</xdr:rowOff>
        </xdr:to>
        <xdr:sp macro="" textlink="">
          <xdr:nvSpPr>
            <xdr:cNvPr id="13604" name="Check Box 292" hidden="1">
              <a:extLst>
                <a:ext uri="{63B3BB69-23CF-44E3-9099-C40C66FF867C}">
                  <a14:compatExt spid="_x0000_s13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0</xdr:rowOff>
        </xdr:from>
        <xdr:to>
          <xdr:col>3</xdr:col>
          <xdr:colOff>0</xdr:colOff>
          <xdr:row>99</xdr:row>
          <xdr:rowOff>0</xdr:rowOff>
        </xdr:to>
        <xdr:sp macro="" textlink="">
          <xdr:nvSpPr>
            <xdr:cNvPr id="13605" name="Check Box 293" hidden="1">
              <a:extLst>
                <a:ext uri="{63B3BB69-23CF-44E3-9099-C40C66FF867C}">
                  <a14:compatExt spid="_x0000_s13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93</xdr:row>
          <xdr:rowOff>0</xdr:rowOff>
        </xdr:from>
        <xdr:to>
          <xdr:col>11</xdr:col>
          <xdr:colOff>0</xdr:colOff>
          <xdr:row>95</xdr:row>
          <xdr:rowOff>0</xdr:rowOff>
        </xdr:to>
        <xdr:sp macro="" textlink="">
          <xdr:nvSpPr>
            <xdr:cNvPr id="13606" name="Check Box 294" hidden="1">
              <a:extLst>
                <a:ext uri="{63B3BB69-23CF-44E3-9099-C40C66FF867C}">
                  <a14:compatExt spid="_x0000_s13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95</xdr:row>
          <xdr:rowOff>0</xdr:rowOff>
        </xdr:from>
        <xdr:to>
          <xdr:col>11</xdr:col>
          <xdr:colOff>0</xdr:colOff>
          <xdr:row>97</xdr:row>
          <xdr:rowOff>0</xdr:rowOff>
        </xdr:to>
        <xdr:sp macro="" textlink="">
          <xdr:nvSpPr>
            <xdr:cNvPr id="13607" name="Check Box 295" hidden="1">
              <a:extLst>
                <a:ext uri="{63B3BB69-23CF-44E3-9099-C40C66FF867C}">
                  <a14:compatExt spid="_x0000_s13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97</xdr:row>
          <xdr:rowOff>0</xdr:rowOff>
        </xdr:from>
        <xdr:to>
          <xdr:col>11</xdr:col>
          <xdr:colOff>0</xdr:colOff>
          <xdr:row>98</xdr:row>
          <xdr:rowOff>228600</xdr:rowOff>
        </xdr:to>
        <xdr:sp macro="" textlink="">
          <xdr:nvSpPr>
            <xdr:cNvPr id="13608" name="Check Box 296" hidden="1">
              <a:extLst>
                <a:ext uri="{63B3BB69-23CF-44E3-9099-C40C66FF867C}">
                  <a14:compatExt spid="_x0000_s13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xdr:row>
          <xdr:rowOff>0</xdr:rowOff>
        </xdr:from>
        <xdr:to>
          <xdr:col>7</xdr:col>
          <xdr:colOff>0</xdr:colOff>
          <xdr:row>102</xdr:row>
          <xdr:rowOff>0</xdr:rowOff>
        </xdr:to>
        <xdr:sp macro="" textlink="">
          <xdr:nvSpPr>
            <xdr:cNvPr id="13609" name="Check Box 297" hidden="1">
              <a:extLst>
                <a:ext uri="{63B3BB69-23CF-44E3-9099-C40C66FF867C}">
                  <a14:compatExt spid="_x0000_s13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xdr:row>
          <xdr:rowOff>0</xdr:rowOff>
        </xdr:from>
        <xdr:to>
          <xdr:col>7</xdr:col>
          <xdr:colOff>0</xdr:colOff>
          <xdr:row>105</xdr:row>
          <xdr:rowOff>0</xdr:rowOff>
        </xdr:to>
        <xdr:sp macro="" textlink="">
          <xdr:nvSpPr>
            <xdr:cNvPr id="13610" name="Check Box 298" hidden="1">
              <a:extLst>
                <a:ext uri="{63B3BB69-23CF-44E3-9099-C40C66FF867C}">
                  <a14:compatExt spid="_x0000_s13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99</xdr:row>
          <xdr:rowOff>0</xdr:rowOff>
        </xdr:from>
        <xdr:to>
          <xdr:col>4</xdr:col>
          <xdr:colOff>0</xdr:colOff>
          <xdr:row>102</xdr:row>
          <xdr:rowOff>0</xdr:rowOff>
        </xdr:to>
        <xdr:sp macro="" textlink="">
          <xdr:nvSpPr>
            <xdr:cNvPr id="13611" name="Check Box 299" hidden="1">
              <a:extLst>
                <a:ext uri="{63B3BB69-23CF-44E3-9099-C40C66FF867C}">
                  <a14:compatExt spid="_x0000_s13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102</xdr:row>
          <xdr:rowOff>0</xdr:rowOff>
        </xdr:from>
        <xdr:to>
          <xdr:col>4</xdr:col>
          <xdr:colOff>0</xdr:colOff>
          <xdr:row>105</xdr:row>
          <xdr:rowOff>0</xdr:rowOff>
        </xdr:to>
        <xdr:sp macro="" textlink="">
          <xdr:nvSpPr>
            <xdr:cNvPr id="13612" name="Check Box 300" hidden="1">
              <a:extLst>
                <a:ext uri="{63B3BB69-23CF-44E3-9099-C40C66FF867C}">
                  <a14:compatExt spid="_x0000_s13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101</xdr:row>
          <xdr:rowOff>0</xdr:rowOff>
        </xdr:from>
        <xdr:to>
          <xdr:col>8</xdr:col>
          <xdr:colOff>657225</xdr:colOff>
          <xdr:row>102</xdr:row>
          <xdr:rowOff>0</xdr:rowOff>
        </xdr:to>
        <xdr:sp macro="" textlink="">
          <xdr:nvSpPr>
            <xdr:cNvPr id="13613" name="Check Box 301" hidden="1">
              <a:extLst>
                <a:ext uri="{63B3BB69-23CF-44E3-9099-C40C66FF867C}">
                  <a14:compatExt spid="_x0000_s13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102</xdr:row>
          <xdr:rowOff>0</xdr:rowOff>
        </xdr:from>
        <xdr:to>
          <xdr:col>8</xdr:col>
          <xdr:colOff>657225</xdr:colOff>
          <xdr:row>103</xdr:row>
          <xdr:rowOff>0</xdr:rowOff>
        </xdr:to>
        <xdr:sp macro="" textlink="">
          <xdr:nvSpPr>
            <xdr:cNvPr id="13614" name="Check Box 302" hidden="1">
              <a:extLst>
                <a:ext uri="{63B3BB69-23CF-44E3-9099-C40C66FF867C}">
                  <a14:compatExt spid="_x0000_s13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101</xdr:row>
          <xdr:rowOff>0</xdr:rowOff>
        </xdr:from>
        <xdr:to>
          <xdr:col>9</xdr:col>
          <xdr:colOff>657225</xdr:colOff>
          <xdr:row>102</xdr:row>
          <xdr:rowOff>0</xdr:rowOff>
        </xdr:to>
        <xdr:sp macro="" textlink="">
          <xdr:nvSpPr>
            <xdr:cNvPr id="13615" name="Check Box 303" hidden="1">
              <a:extLst>
                <a:ext uri="{63B3BB69-23CF-44E3-9099-C40C66FF867C}">
                  <a14:compatExt spid="_x0000_s13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102</xdr:row>
          <xdr:rowOff>0</xdr:rowOff>
        </xdr:from>
        <xdr:to>
          <xdr:col>9</xdr:col>
          <xdr:colOff>657225</xdr:colOff>
          <xdr:row>103</xdr:row>
          <xdr:rowOff>0</xdr:rowOff>
        </xdr:to>
        <xdr:sp macro="" textlink="">
          <xdr:nvSpPr>
            <xdr:cNvPr id="13616" name="Check Box 304" hidden="1">
              <a:extLst>
                <a:ext uri="{63B3BB69-23CF-44E3-9099-C40C66FF867C}">
                  <a14:compatExt spid="_x0000_s13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104</xdr:row>
          <xdr:rowOff>0</xdr:rowOff>
        </xdr:from>
        <xdr:to>
          <xdr:col>8</xdr:col>
          <xdr:colOff>657225</xdr:colOff>
          <xdr:row>105</xdr:row>
          <xdr:rowOff>0</xdr:rowOff>
        </xdr:to>
        <xdr:sp macro="" textlink="">
          <xdr:nvSpPr>
            <xdr:cNvPr id="13617" name="Check Box 305" hidden="1">
              <a:extLst>
                <a:ext uri="{63B3BB69-23CF-44E3-9099-C40C66FF867C}">
                  <a14:compatExt spid="_x0000_s13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103</xdr:row>
          <xdr:rowOff>0</xdr:rowOff>
        </xdr:from>
        <xdr:to>
          <xdr:col>8</xdr:col>
          <xdr:colOff>657225</xdr:colOff>
          <xdr:row>104</xdr:row>
          <xdr:rowOff>0</xdr:rowOff>
        </xdr:to>
        <xdr:sp macro="" textlink="">
          <xdr:nvSpPr>
            <xdr:cNvPr id="13618" name="Check Box 306" hidden="1">
              <a:extLst>
                <a:ext uri="{63B3BB69-23CF-44E3-9099-C40C66FF867C}">
                  <a14:compatExt spid="_x0000_s13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103</xdr:row>
          <xdr:rowOff>0</xdr:rowOff>
        </xdr:from>
        <xdr:to>
          <xdr:col>9</xdr:col>
          <xdr:colOff>657225</xdr:colOff>
          <xdr:row>104</xdr:row>
          <xdr:rowOff>0</xdr:rowOff>
        </xdr:to>
        <xdr:sp macro="" textlink="">
          <xdr:nvSpPr>
            <xdr:cNvPr id="13619" name="Check Box 307" hidden="1">
              <a:extLst>
                <a:ext uri="{63B3BB69-23CF-44E3-9099-C40C66FF867C}">
                  <a14:compatExt spid="_x0000_s13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3</xdr:col>
          <xdr:colOff>0</xdr:colOff>
          <xdr:row>102</xdr:row>
          <xdr:rowOff>0</xdr:rowOff>
        </xdr:to>
        <xdr:sp macro="" textlink="">
          <xdr:nvSpPr>
            <xdr:cNvPr id="13620" name="Check Box 308" hidden="1">
              <a:extLst>
                <a:ext uri="{63B3BB69-23CF-44E3-9099-C40C66FF867C}">
                  <a14:compatExt spid="_x0000_s13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3</xdr:col>
          <xdr:colOff>0</xdr:colOff>
          <xdr:row>105</xdr:row>
          <xdr:rowOff>0</xdr:rowOff>
        </xdr:to>
        <xdr:sp macro="" textlink="">
          <xdr:nvSpPr>
            <xdr:cNvPr id="13621" name="Check Box 309" hidden="1">
              <a:extLst>
                <a:ext uri="{63B3BB69-23CF-44E3-9099-C40C66FF867C}">
                  <a14:compatExt spid="_x0000_s13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99</xdr:row>
          <xdr:rowOff>0</xdr:rowOff>
        </xdr:from>
        <xdr:to>
          <xdr:col>11</xdr:col>
          <xdr:colOff>0</xdr:colOff>
          <xdr:row>101</xdr:row>
          <xdr:rowOff>0</xdr:rowOff>
        </xdr:to>
        <xdr:sp macro="" textlink="">
          <xdr:nvSpPr>
            <xdr:cNvPr id="13622" name="Check Box 310" hidden="1">
              <a:extLst>
                <a:ext uri="{63B3BB69-23CF-44E3-9099-C40C66FF867C}">
                  <a14:compatExt spid="_x0000_s13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101</xdr:row>
          <xdr:rowOff>0</xdr:rowOff>
        </xdr:from>
        <xdr:to>
          <xdr:col>11</xdr:col>
          <xdr:colOff>0</xdr:colOff>
          <xdr:row>103</xdr:row>
          <xdr:rowOff>0</xdr:rowOff>
        </xdr:to>
        <xdr:sp macro="" textlink="">
          <xdr:nvSpPr>
            <xdr:cNvPr id="13623" name="Check Box 311" hidden="1">
              <a:extLst>
                <a:ext uri="{63B3BB69-23CF-44E3-9099-C40C66FF867C}">
                  <a14:compatExt spid="_x0000_s13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103</xdr:row>
          <xdr:rowOff>0</xdr:rowOff>
        </xdr:from>
        <xdr:to>
          <xdr:col>11</xdr:col>
          <xdr:colOff>0</xdr:colOff>
          <xdr:row>104</xdr:row>
          <xdr:rowOff>228600</xdr:rowOff>
        </xdr:to>
        <xdr:sp macro="" textlink="">
          <xdr:nvSpPr>
            <xdr:cNvPr id="13624" name="Check Box 312" hidden="1">
              <a:extLst>
                <a:ext uri="{63B3BB69-23CF-44E3-9099-C40C66FF867C}">
                  <a14:compatExt spid="_x0000_s13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xdr:row>
          <xdr:rowOff>0</xdr:rowOff>
        </xdr:from>
        <xdr:to>
          <xdr:col>7</xdr:col>
          <xdr:colOff>0</xdr:colOff>
          <xdr:row>108</xdr:row>
          <xdr:rowOff>0</xdr:rowOff>
        </xdr:to>
        <xdr:sp macro="" textlink="">
          <xdr:nvSpPr>
            <xdr:cNvPr id="13625" name="Check Box 313" hidden="1">
              <a:extLst>
                <a:ext uri="{63B3BB69-23CF-44E3-9099-C40C66FF867C}">
                  <a14:compatExt spid="_x0000_s13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xdr:row>
          <xdr:rowOff>0</xdr:rowOff>
        </xdr:from>
        <xdr:to>
          <xdr:col>7</xdr:col>
          <xdr:colOff>0</xdr:colOff>
          <xdr:row>111</xdr:row>
          <xdr:rowOff>0</xdr:rowOff>
        </xdr:to>
        <xdr:sp macro="" textlink="">
          <xdr:nvSpPr>
            <xdr:cNvPr id="13626" name="Check Box 314" hidden="1">
              <a:extLst>
                <a:ext uri="{63B3BB69-23CF-44E3-9099-C40C66FF867C}">
                  <a14:compatExt spid="_x0000_s13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105</xdr:row>
          <xdr:rowOff>0</xdr:rowOff>
        </xdr:from>
        <xdr:to>
          <xdr:col>4</xdr:col>
          <xdr:colOff>0</xdr:colOff>
          <xdr:row>108</xdr:row>
          <xdr:rowOff>0</xdr:rowOff>
        </xdr:to>
        <xdr:sp macro="" textlink="">
          <xdr:nvSpPr>
            <xdr:cNvPr id="13627" name="Check Box 315" hidden="1">
              <a:extLst>
                <a:ext uri="{63B3BB69-23CF-44E3-9099-C40C66FF867C}">
                  <a14:compatExt spid="_x0000_s13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108</xdr:row>
          <xdr:rowOff>0</xdr:rowOff>
        </xdr:from>
        <xdr:to>
          <xdr:col>4</xdr:col>
          <xdr:colOff>0</xdr:colOff>
          <xdr:row>111</xdr:row>
          <xdr:rowOff>0</xdr:rowOff>
        </xdr:to>
        <xdr:sp macro="" textlink="">
          <xdr:nvSpPr>
            <xdr:cNvPr id="13628" name="Check Box 316" hidden="1">
              <a:extLst>
                <a:ext uri="{63B3BB69-23CF-44E3-9099-C40C66FF867C}">
                  <a14:compatExt spid="_x0000_s13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107</xdr:row>
          <xdr:rowOff>0</xdr:rowOff>
        </xdr:from>
        <xdr:to>
          <xdr:col>8</xdr:col>
          <xdr:colOff>657225</xdr:colOff>
          <xdr:row>108</xdr:row>
          <xdr:rowOff>0</xdr:rowOff>
        </xdr:to>
        <xdr:sp macro="" textlink="">
          <xdr:nvSpPr>
            <xdr:cNvPr id="13629" name="Check Box 317" hidden="1">
              <a:extLst>
                <a:ext uri="{63B3BB69-23CF-44E3-9099-C40C66FF867C}">
                  <a14:compatExt spid="_x0000_s13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108</xdr:row>
          <xdr:rowOff>0</xdr:rowOff>
        </xdr:from>
        <xdr:to>
          <xdr:col>8</xdr:col>
          <xdr:colOff>657225</xdr:colOff>
          <xdr:row>109</xdr:row>
          <xdr:rowOff>0</xdr:rowOff>
        </xdr:to>
        <xdr:sp macro="" textlink="">
          <xdr:nvSpPr>
            <xdr:cNvPr id="13630" name="Check Box 318" hidden="1">
              <a:extLst>
                <a:ext uri="{63B3BB69-23CF-44E3-9099-C40C66FF867C}">
                  <a14:compatExt spid="_x0000_s13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107</xdr:row>
          <xdr:rowOff>0</xdr:rowOff>
        </xdr:from>
        <xdr:to>
          <xdr:col>9</xdr:col>
          <xdr:colOff>657225</xdr:colOff>
          <xdr:row>108</xdr:row>
          <xdr:rowOff>0</xdr:rowOff>
        </xdr:to>
        <xdr:sp macro="" textlink="">
          <xdr:nvSpPr>
            <xdr:cNvPr id="13631" name="Check Box 319" hidden="1">
              <a:extLst>
                <a:ext uri="{63B3BB69-23CF-44E3-9099-C40C66FF867C}">
                  <a14:compatExt spid="_x0000_s13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108</xdr:row>
          <xdr:rowOff>0</xdr:rowOff>
        </xdr:from>
        <xdr:to>
          <xdr:col>9</xdr:col>
          <xdr:colOff>657225</xdr:colOff>
          <xdr:row>109</xdr:row>
          <xdr:rowOff>0</xdr:rowOff>
        </xdr:to>
        <xdr:sp macro="" textlink="">
          <xdr:nvSpPr>
            <xdr:cNvPr id="13632" name="Check Box 320" hidden="1">
              <a:extLst>
                <a:ext uri="{63B3BB69-23CF-44E3-9099-C40C66FF867C}">
                  <a14:compatExt spid="_x0000_s13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110</xdr:row>
          <xdr:rowOff>0</xdr:rowOff>
        </xdr:from>
        <xdr:to>
          <xdr:col>8</xdr:col>
          <xdr:colOff>657225</xdr:colOff>
          <xdr:row>111</xdr:row>
          <xdr:rowOff>0</xdr:rowOff>
        </xdr:to>
        <xdr:sp macro="" textlink="">
          <xdr:nvSpPr>
            <xdr:cNvPr id="13633" name="Check Box 321" hidden="1">
              <a:extLst>
                <a:ext uri="{63B3BB69-23CF-44E3-9099-C40C66FF867C}">
                  <a14:compatExt spid="_x0000_s13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109</xdr:row>
          <xdr:rowOff>0</xdr:rowOff>
        </xdr:from>
        <xdr:to>
          <xdr:col>8</xdr:col>
          <xdr:colOff>657225</xdr:colOff>
          <xdr:row>110</xdr:row>
          <xdr:rowOff>0</xdr:rowOff>
        </xdr:to>
        <xdr:sp macro="" textlink="">
          <xdr:nvSpPr>
            <xdr:cNvPr id="13634" name="Check Box 322" hidden="1">
              <a:extLst>
                <a:ext uri="{63B3BB69-23CF-44E3-9099-C40C66FF867C}">
                  <a14:compatExt spid="_x0000_s13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109</xdr:row>
          <xdr:rowOff>0</xdr:rowOff>
        </xdr:from>
        <xdr:to>
          <xdr:col>9</xdr:col>
          <xdr:colOff>657225</xdr:colOff>
          <xdr:row>110</xdr:row>
          <xdr:rowOff>0</xdr:rowOff>
        </xdr:to>
        <xdr:sp macro="" textlink="">
          <xdr:nvSpPr>
            <xdr:cNvPr id="13635" name="Check Box 323" hidden="1">
              <a:extLst>
                <a:ext uri="{63B3BB69-23CF-44E3-9099-C40C66FF867C}">
                  <a14:compatExt spid="_x0000_s13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105</xdr:row>
          <xdr:rowOff>0</xdr:rowOff>
        </xdr:from>
        <xdr:to>
          <xdr:col>3</xdr:col>
          <xdr:colOff>0</xdr:colOff>
          <xdr:row>108</xdr:row>
          <xdr:rowOff>0</xdr:rowOff>
        </xdr:to>
        <xdr:sp macro="" textlink="">
          <xdr:nvSpPr>
            <xdr:cNvPr id="13636" name="Check Box 324" hidden="1">
              <a:extLst>
                <a:ext uri="{63B3BB69-23CF-44E3-9099-C40C66FF867C}">
                  <a14:compatExt spid="_x0000_s13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0</xdr:colOff>
          <xdr:row>111</xdr:row>
          <xdr:rowOff>0</xdr:rowOff>
        </xdr:to>
        <xdr:sp macro="" textlink="">
          <xdr:nvSpPr>
            <xdr:cNvPr id="13637" name="Check Box 325" hidden="1">
              <a:extLst>
                <a:ext uri="{63B3BB69-23CF-44E3-9099-C40C66FF867C}">
                  <a14:compatExt spid="_x0000_s13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105</xdr:row>
          <xdr:rowOff>0</xdr:rowOff>
        </xdr:from>
        <xdr:to>
          <xdr:col>11</xdr:col>
          <xdr:colOff>0</xdr:colOff>
          <xdr:row>107</xdr:row>
          <xdr:rowOff>0</xdr:rowOff>
        </xdr:to>
        <xdr:sp macro="" textlink="">
          <xdr:nvSpPr>
            <xdr:cNvPr id="13638" name="Check Box 326" hidden="1">
              <a:extLst>
                <a:ext uri="{63B3BB69-23CF-44E3-9099-C40C66FF867C}">
                  <a14:compatExt spid="_x0000_s13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107</xdr:row>
          <xdr:rowOff>0</xdr:rowOff>
        </xdr:from>
        <xdr:to>
          <xdr:col>11</xdr:col>
          <xdr:colOff>0</xdr:colOff>
          <xdr:row>109</xdr:row>
          <xdr:rowOff>0</xdr:rowOff>
        </xdr:to>
        <xdr:sp macro="" textlink="">
          <xdr:nvSpPr>
            <xdr:cNvPr id="13639" name="Check Box 327" hidden="1">
              <a:extLst>
                <a:ext uri="{63B3BB69-23CF-44E3-9099-C40C66FF867C}">
                  <a14:compatExt spid="_x0000_s13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109</xdr:row>
          <xdr:rowOff>0</xdr:rowOff>
        </xdr:from>
        <xdr:to>
          <xdr:col>11</xdr:col>
          <xdr:colOff>0</xdr:colOff>
          <xdr:row>110</xdr:row>
          <xdr:rowOff>228600</xdr:rowOff>
        </xdr:to>
        <xdr:sp macro="" textlink="">
          <xdr:nvSpPr>
            <xdr:cNvPr id="13640" name="Check Box 328" hidden="1">
              <a:extLst>
                <a:ext uri="{63B3BB69-23CF-44E3-9099-C40C66FF867C}">
                  <a14:compatExt spid="_x0000_s13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xdr:row>
          <xdr:rowOff>0</xdr:rowOff>
        </xdr:from>
        <xdr:to>
          <xdr:col>7</xdr:col>
          <xdr:colOff>0</xdr:colOff>
          <xdr:row>114</xdr:row>
          <xdr:rowOff>0</xdr:rowOff>
        </xdr:to>
        <xdr:sp macro="" textlink="">
          <xdr:nvSpPr>
            <xdr:cNvPr id="13641" name="Check Box 329" hidden="1">
              <a:extLst>
                <a:ext uri="{63B3BB69-23CF-44E3-9099-C40C66FF867C}">
                  <a14:compatExt spid="_x0000_s13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114</xdr:row>
          <xdr:rowOff>0</xdr:rowOff>
        </xdr:from>
        <xdr:to>
          <xdr:col>7</xdr:col>
          <xdr:colOff>0</xdr:colOff>
          <xdr:row>117</xdr:row>
          <xdr:rowOff>0</xdr:rowOff>
        </xdr:to>
        <xdr:sp macro="" textlink="">
          <xdr:nvSpPr>
            <xdr:cNvPr id="13642" name="Check Box 330" hidden="1">
              <a:extLst>
                <a:ext uri="{63B3BB69-23CF-44E3-9099-C40C66FF867C}">
                  <a14:compatExt spid="_x0000_s13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111</xdr:row>
          <xdr:rowOff>0</xdr:rowOff>
        </xdr:from>
        <xdr:to>
          <xdr:col>4</xdr:col>
          <xdr:colOff>0</xdr:colOff>
          <xdr:row>114</xdr:row>
          <xdr:rowOff>0</xdr:rowOff>
        </xdr:to>
        <xdr:sp macro="" textlink="">
          <xdr:nvSpPr>
            <xdr:cNvPr id="13643" name="Check Box 331" hidden="1">
              <a:extLst>
                <a:ext uri="{63B3BB69-23CF-44E3-9099-C40C66FF867C}">
                  <a14:compatExt spid="_x0000_s13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114</xdr:row>
          <xdr:rowOff>0</xdr:rowOff>
        </xdr:from>
        <xdr:to>
          <xdr:col>4</xdr:col>
          <xdr:colOff>0</xdr:colOff>
          <xdr:row>117</xdr:row>
          <xdr:rowOff>0</xdr:rowOff>
        </xdr:to>
        <xdr:sp macro="" textlink="">
          <xdr:nvSpPr>
            <xdr:cNvPr id="13644" name="Check Box 332" hidden="1">
              <a:extLst>
                <a:ext uri="{63B3BB69-23CF-44E3-9099-C40C66FF867C}">
                  <a14:compatExt spid="_x0000_s13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113</xdr:row>
          <xdr:rowOff>0</xdr:rowOff>
        </xdr:from>
        <xdr:to>
          <xdr:col>8</xdr:col>
          <xdr:colOff>657225</xdr:colOff>
          <xdr:row>114</xdr:row>
          <xdr:rowOff>0</xdr:rowOff>
        </xdr:to>
        <xdr:sp macro="" textlink="">
          <xdr:nvSpPr>
            <xdr:cNvPr id="13645" name="Check Box 333" hidden="1">
              <a:extLst>
                <a:ext uri="{63B3BB69-23CF-44E3-9099-C40C66FF867C}">
                  <a14:compatExt spid="_x0000_s13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114</xdr:row>
          <xdr:rowOff>0</xdr:rowOff>
        </xdr:from>
        <xdr:to>
          <xdr:col>8</xdr:col>
          <xdr:colOff>657225</xdr:colOff>
          <xdr:row>115</xdr:row>
          <xdr:rowOff>0</xdr:rowOff>
        </xdr:to>
        <xdr:sp macro="" textlink="">
          <xdr:nvSpPr>
            <xdr:cNvPr id="13646" name="Check Box 334" hidden="1">
              <a:extLst>
                <a:ext uri="{63B3BB69-23CF-44E3-9099-C40C66FF867C}">
                  <a14:compatExt spid="_x0000_s13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113</xdr:row>
          <xdr:rowOff>0</xdr:rowOff>
        </xdr:from>
        <xdr:to>
          <xdr:col>9</xdr:col>
          <xdr:colOff>657225</xdr:colOff>
          <xdr:row>114</xdr:row>
          <xdr:rowOff>0</xdr:rowOff>
        </xdr:to>
        <xdr:sp macro="" textlink="">
          <xdr:nvSpPr>
            <xdr:cNvPr id="13647" name="Check Box 335" hidden="1">
              <a:extLst>
                <a:ext uri="{63B3BB69-23CF-44E3-9099-C40C66FF867C}">
                  <a14:compatExt spid="_x0000_s13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114</xdr:row>
          <xdr:rowOff>0</xdr:rowOff>
        </xdr:from>
        <xdr:to>
          <xdr:col>9</xdr:col>
          <xdr:colOff>657225</xdr:colOff>
          <xdr:row>115</xdr:row>
          <xdr:rowOff>0</xdr:rowOff>
        </xdr:to>
        <xdr:sp macro="" textlink="">
          <xdr:nvSpPr>
            <xdr:cNvPr id="13648" name="Check Box 336" hidden="1">
              <a:extLst>
                <a:ext uri="{63B3BB69-23CF-44E3-9099-C40C66FF867C}">
                  <a14:compatExt spid="_x0000_s13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116</xdr:row>
          <xdr:rowOff>0</xdr:rowOff>
        </xdr:from>
        <xdr:to>
          <xdr:col>8</xdr:col>
          <xdr:colOff>657225</xdr:colOff>
          <xdr:row>117</xdr:row>
          <xdr:rowOff>0</xdr:rowOff>
        </xdr:to>
        <xdr:sp macro="" textlink="">
          <xdr:nvSpPr>
            <xdr:cNvPr id="13649" name="Check Box 337" hidden="1">
              <a:extLst>
                <a:ext uri="{63B3BB69-23CF-44E3-9099-C40C66FF867C}">
                  <a14:compatExt spid="_x0000_s13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115</xdr:row>
          <xdr:rowOff>0</xdr:rowOff>
        </xdr:from>
        <xdr:to>
          <xdr:col>8</xdr:col>
          <xdr:colOff>657225</xdr:colOff>
          <xdr:row>116</xdr:row>
          <xdr:rowOff>0</xdr:rowOff>
        </xdr:to>
        <xdr:sp macro="" textlink="">
          <xdr:nvSpPr>
            <xdr:cNvPr id="13650" name="Check Box 338" hidden="1">
              <a:extLst>
                <a:ext uri="{63B3BB69-23CF-44E3-9099-C40C66FF867C}">
                  <a14:compatExt spid="_x0000_s13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115</xdr:row>
          <xdr:rowOff>0</xdr:rowOff>
        </xdr:from>
        <xdr:to>
          <xdr:col>9</xdr:col>
          <xdr:colOff>657225</xdr:colOff>
          <xdr:row>116</xdr:row>
          <xdr:rowOff>0</xdr:rowOff>
        </xdr:to>
        <xdr:sp macro="" textlink="">
          <xdr:nvSpPr>
            <xdr:cNvPr id="13651" name="Check Box 339" hidden="1">
              <a:extLst>
                <a:ext uri="{63B3BB69-23CF-44E3-9099-C40C66FF867C}">
                  <a14:compatExt spid="_x0000_s13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111</xdr:row>
          <xdr:rowOff>0</xdr:rowOff>
        </xdr:from>
        <xdr:to>
          <xdr:col>3</xdr:col>
          <xdr:colOff>0</xdr:colOff>
          <xdr:row>114</xdr:row>
          <xdr:rowOff>0</xdr:rowOff>
        </xdr:to>
        <xdr:sp macro="" textlink="">
          <xdr:nvSpPr>
            <xdr:cNvPr id="13652" name="Check Box 340" hidden="1">
              <a:extLst>
                <a:ext uri="{63B3BB69-23CF-44E3-9099-C40C66FF867C}">
                  <a14:compatExt spid="_x0000_s13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111</xdr:row>
          <xdr:rowOff>0</xdr:rowOff>
        </xdr:from>
        <xdr:to>
          <xdr:col>11</xdr:col>
          <xdr:colOff>0</xdr:colOff>
          <xdr:row>113</xdr:row>
          <xdr:rowOff>0</xdr:rowOff>
        </xdr:to>
        <xdr:sp macro="" textlink="">
          <xdr:nvSpPr>
            <xdr:cNvPr id="13654" name="Check Box 342" hidden="1">
              <a:extLst>
                <a:ext uri="{63B3BB69-23CF-44E3-9099-C40C66FF867C}">
                  <a14:compatExt spid="_x0000_s13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113</xdr:row>
          <xdr:rowOff>0</xdr:rowOff>
        </xdr:from>
        <xdr:to>
          <xdr:col>11</xdr:col>
          <xdr:colOff>0</xdr:colOff>
          <xdr:row>115</xdr:row>
          <xdr:rowOff>0</xdr:rowOff>
        </xdr:to>
        <xdr:sp macro="" textlink="">
          <xdr:nvSpPr>
            <xdr:cNvPr id="13655" name="Check Box 343" hidden="1">
              <a:extLst>
                <a:ext uri="{63B3BB69-23CF-44E3-9099-C40C66FF867C}">
                  <a14:compatExt spid="_x0000_s13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115</xdr:row>
          <xdr:rowOff>0</xdr:rowOff>
        </xdr:from>
        <xdr:to>
          <xdr:col>11</xdr:col>
          <xdr:colOff>0</xdr:colOff>
          <xdr:row>116</xdr:row>
          <xdr:rowOff>228600</xdr:rowOff>
        </xdr:to>
        <xdr:sp macro="" textlink="">
          <xdr:nvSpPr>
            <xdr:cNvPr id="13656" name="Check Box 344" hidden="1">
              <a:extLst>
                <a:ext uri="{63B3BB69-23CF-44E3-9099-C40C66FF867C}">
                  <a14:compatExt spid="_x0000_s13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0</xdr:rowOff>
        </xdr:from>
        <xdr:to>
          <xdr:col>7</xdr:col>
          <xdr:colOff>0</xdr:colOff>
          <xdr:row>120</xdr:row>
          <xdr:rowOff>0</xdr:rowOff>
        </xdr:to>
        <xdr:sp macro="" textlink="">
          <xdr:nvSpPr>
            <xdr:cNvPr id="13657" name="Check Box 345" hidden="1">
              <a:extLst>
                <a:ext uri="{63B3BB69-23CF-44E3-9099-C40C66FF867C}">
                  <a14:compatExt spid="_x0000_s13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120</xdr:row>
          <xdr:rowOff>0</xdr:rowOff>
        </xdr:from>
        <xdr:to>
          <xdr:col>7</xdr:col>
          <xdr:colOff>0</xdr:colOff>
          <xdr:row>123</xdr:row>
          <xdr:rowOff>0</xdr:rowOff>
        </xdr:to>
        <xdr:sp macro="" textlink="">
          <xdr:nvSpPr>
            <xdr:cNvPr id="13658" name="Check Box 346" hidden="1">
              <a:extLst>
                <a:ext uri="{63B3BB69-23CF-44E3-9099-C40C66FF867C}">
                  <a14:compatExt spid="_x0000_s13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117</xdr:row>
          <xdr:rowOff>0</xdr:rowOff>
        </xdr:from>
        <xdr:to>
          <xdr:col>4</xdr:col>
          <xdr:colOff>0</xdr:colOff>
          <xdr:row>120</xdr:row>
          <xdr:rowOff>0</xdr:rowOff>
        </xdr:to>
        <xdr:sp macro="" textlink="">
          <xdr:nvSpPr>
            <xdr:cNvPr id="13659" name="Check Box 347" hidden="1">
              <a:extLst>
                <a:ext uri="{63B3BB69-23CF-44E3-9099-C40C66FF867C}">
                  <a14:compatExt spid="_x0000_s13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120</xdr:row>
          <xdr:rowOff>0</xdr:rowOff>
        </xdr:from>
        <xdr:to>
          <xdr:col>4</xdr:col>
          <xdr:colOff>0</xdr:colOff>
          <xdr:row>123</xdr:row>
          <xdr:rowOff>0</xdr:rowOff>
        </xdr:to>
        <xdr:sp macro="" textlink="">
          <xdr:nvSpPr>
            <xdr:cNvPr id="13660" name="Check Box 348" hidden="1">
              <a:extLst>
                <a:ext uri="{63B3BB69-23CF-44E3-9099-C40C66FF867C}">
                  <a14:compatExt spid="_x0000_s13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119</xdr:row>
          <xdr:rowOff>0</xdr:rowOff>
        </xdr:from>
        <xdr:to>
          <xdr:col>8</xdr:col>
          <xdr:colOff>657225</xdr:colOff>
          <xdr:row>120</xdr:row>
          <xdr:rowOff>0</xdr:rowOff>
        </xdr:to>
        <xdr:sp macro="" textlink="">
          <xdr:nvSpPr>
            <xdr:cNvPr id="13661" name="Check Box 349" hidden="1">
              <a:extLst>
                <a:ext uri="{63B3BB69-23CF-44E3-9099-C40C66FF867C}">
                  <a14:compatExt spid="_x0000_s13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120</xdr:row>
          <xdr:rowOff>0</xdr:rowOff>
        </xdr:from>
        <xdr:to>
          <xdr:col>8</xdr:col>
          <xdr:colOff>657225</xdr:colOff>
          <xdr:row>121</xdr:row>
          <xdr:rowOff>0</xdr:rowOff>
        </xdr:to>
        <xdr:sp macro="" textlink="">
          <xdr:nvSpPr>
            <xdr:cNvPr id="13662" name="Check Box 350" hidden="1">
              <a:extLst>
                <a:ext uri="{63B3BB69-23CF-44E3-9099-C40C66FF867C}">
                  <a14:compatExt spid="_x0000_s13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119</xdr:row>
          <xdr:rowOff>0</xdr:rowOff>
        </xdr:from>
        <xdr:to>
          <xdr:col>9</xdr:col>
          <xdr:colOff>657225</xdr:colOff>
          <xdr:row>120</xdr:row>
          <xdr:rowOff>0</xdr:rowOff>
        </xdr:to>
        <xdr:sp macro="" textlink="">
          <xdr:nvSpPr>
            <xdr:cNvPr id="13663" name="Check Box 351" hidden="1">
              <a:extLst>
                <a:ext uri="{63B3BB69-23CF-44E3-9099-C40C66FF867C}">
                  <a14:compatExt spid="_x0000_s13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120</xdr:row>
          <xdr:rowOff>0</xdr:rowOff>
        </xdr:from>
        <xdr:to>
          <xdr:col>9</xdr:col>
          <xdr:colOff>657225</xdr:colOff>
          <xdr:row>121</xdr:row>
          <xdr:rowOff>0</xdr:rowOff>
        </xdr:to>
        <xdr:sp macro="" textlink="">
          <xdr:nvSpPr>
            <xdr:cNvPr id="13664" name="Check Box 352" hidden="1">
              <a:extLst>
                <a:ext uri="{63B3BB69-23CF-44E3-9099-C40C66FF867C}">
                  <a14:compatExt spid="_x0000_s13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122</xdr:row>
          <xdr:rowOff>0</xdr:rowOff>
        </xdr:from>
        <xdr:to>
          <xdr:col>8</xdr:col>
          <xdr:colOff>657225</xdr:colOff>
          <xdr:row>123</xdr:row>
          <xdr:rowOff>0</xdr:rowOff>
        </xdr:to>
        <xdr:sp macro="" textlink="">
          <xdr:nvSpPr>
            <xdr:cNvPr id="13665" name="Check Box 353" hidden="1">
              <a:extLst>
                <a:ext uri="{63B3BB69-23CF-44E3-9099-C40C66FF867C}">
                  <a14:compatExt spid="_x0000_s13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121</xdr:row>
          <xdr:rowOff>0</xdr:rowOff>
        </xdr:from>
        <xdr:to>
          <xdr:col>8</xdr:col>
          <xdr:colOff>657225</xdr:colOff>
          <xdr:row>122</xdr:row>
          <xdr:rowOff>0</xdr:rowOff>
        </xdr:to>
        <xdr:sp macro="" textlink="">
          <xdr:nvSpPr>
            <xdr:cNvPr id="13666" name="Check Box 354" hidden="1">
              <a:extLst>
                <a:ext uri="{63B3BB69-23CF-44E3-9099-C40C66FF867C}">
                  <a14:compatExt spid="_x0000_s13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121</xdr:row>
          <xdr:rowOff>0</xdr:rowOff>
        </xdr:from>
        <xdr:to>
          <xdr:col>9</xdr:col>
          <xdr:colOff>657225</xdr:colOff>
          <xdr:row>122</xdr:row>
          <xdr:rowOff>0</xdr:rowOff>
        </xdr:to>
        <xdr:sp macro="" textlink="">
          <xdr:nvSpPr>
            <xdr:cNvPr id="13667" name="Check Box 355" hidden="1">
              <a:extLst>
                <a:ext uri="{63B3BB69-23CF-44E3-9099-C40C66FF867C}">
                  <a14:compatExt spid="_x0000_s13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117</xdr:row>
          <xdr:rowOff>0</xdr:rowOff>
        </xdr:from>
        <xdr:to>
          <xdr:col>3</xdr:col>
          <xdr:colOff>0</xdr:colOff>
          <xdr:row>120</xdr:row>
          <xdr:rowOff>0</xdr:rowOff>
        </xdr:to>
        <xdr:sp macro="" textlink="">
          <xdr:nvSpPr>
            <xdr:cNvPr id="13668" name="Check Box 356" hidden="1">
              <a:extLst>
                <a:ext uri="{63B3BB69-23CF-44E3-9099-C40C66FF867C}">
                  <a14:compatExt spid="_x0000_s13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117</xdr:row>
          <xdr:rowOff>0</xdr:rowOff>
        </xdr:from>
        <xdr:to>
          <xdr:col>11</xdr:col>
          <xdr:colOff>0</xdr:colOff>
          <xdr:row>119</xdr:row>
          <xdr:rowOff>0</xdr:rowOff>
        </xdr:to>
        <xdr:sp macro="" textlink="">
          <xdr:nvSpPr>
            <xdr:cNvPr id="13670" name="Check Box 358" hidden="1">
              <a:extLst>
                <a:ext uri="{63B3BB69-23CF-44E3-9099-C40C66FF867C}">
                  <a14:compatExt spid="_x0000_s13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119</xdr:row>
          <xdr:rowOff>0</xdr:rowOff>
        </xdr:from>
        <xdr:to>
          <xdr:col>11</xdr:col>
          <xdr:colOff>0</xdr:colOff>
          <xdr:row>121</xdr:row>
          <xdr:rowOff>0</xdr:rowOff>
        </xdr:to>
        <xdr:sp macro="" textlink="">
          <xdr:nvSpPr>
            <xdr:cNvPr id="13671" name="Check Box 359" hidden="1">
              <a:extLst>
                <a:ext uri="{63B3BB69-23CF-44E3-9099-C40C66FF867C}">
                  <a14:compatExt spid="_x0000_s13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121</xdr:row>
          <xdr:rowOff>0</xdr:rowOff>
        </xdr:from>
        <xdr:to>
          <xdr:col>11</xdr:col>
          <xdr:colOff>0</xdr:colOff>
          <xdr:row>122</xdr:row>
          <xdr:rowOff>228600</xdr:rowOff>
        </xdr:to>
        <xdr:sp macro="" textlink="">
          <xdr:nvSpPr>
            <xdr:cNvPr id="13672" name="Check Box 360" hidden="1">
              <a:extLst>
                <a:ext uri="{63B3BB69-23CF-44E3-9099-C40C66FF867C}">
                  <a14:compatExt spid="_x0000_s13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0</xdr:colOff>
          <xdr:row>15</xdr:row>
          <xdr:rowOff>0</xdr:rowOff>
        </xdr:to>
        <xdr:sp macro="" textlink="">
          <xdr:nvSpPr>
            <xdr:cNvPr id="14171" name="Check Box 859" hidden="1">
              <a:extLst>
                <a:ext uri="{63B3BB69-23CF-44E3-9099-C40C66FF867C}">
                  <a14:compatExt spid="_x0000_s1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0</xdr:colOff>
          <xdr:row>21</xdr:row>
          <xdr:rowOff>0</xdr:rowOff>
        </xdr:to>
        <xdr:sp macro="" textlink="">
          <xdr:nvSpPr>
            <xdr:cNvPr id="14172" name="Check Box 860" hidden="1">
              <a:extLst>
                <a:ext uri="{63B3BB69-23CF-44E3-9099-C40C66FF867C}">
                  <a14:compatExt spid="_x0000_s1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114</xdr:row>
          <xdr:rowOff>0</xdr:rowOff>
        </xdr:from>
        <xdr:to>
          <xdr:col>3</xdr:col>
          <xdr:colOff>0</xdr:colOff>
          <xdr:row>117</xdr:row>
          <xdr:rowOff>0</xdr:rowOff>
        </xdr:to>
        <xdr:sp macro="" textlink="">
          <xdr:nvSpPr>
            <xdr:cNvPr id="14173" name="Check Box 861" hidden="1">
              <a:extLst>
                <a:ext uri="{63B3BB69-23CF-44E3-9099-C40C66FF867C}">
                  <a14:compatExt spid="_x0000_s1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120</xdr:row>
          <xdr:rowOff>0</xdr:rowOff>
        </xdr:from>
        <xdr:to>
          <xdr:col>3</xdr:col>
          <xdr:colOff>0</xdr:colOff>
          <xdr:row>123</xdr:row>
          <xdr:rowOff>0</xdr:rowOff>
        </xdr:to>
        <xdr:sp macro="" textlink="">
          <xdr:nvSpPr>
            <xdr:cNvPr id="14174" name="Check Box 862" hidden="1">
              <a:extLst>
                <a:ext uri="{63B3BB69-23CF-44E3-9099-C40C66FF867C}">
                  <a14:compatExt spid="_x0000_s1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0000"/>
        </a:solidFill>
        <a:ln/>
      </a:spPr>
      <a:bodyPr vertOverflow="clip" horzOverflow="clip" rtlCol="0" anchor="t"/>
      <a:lstStyle>
        <a:defPPr algn="l">
          <a:defRPr kumimoji="1" sz="1200" b="1" u="dbl">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9" Type="http://schemas.openxmlformats.org/officeDocument/2006/relationships/ctrlProp" Target="../ctrlProps/ctrlProp67.xml"/><Relationship Id="rId21" Type="http://schemas.openxmlformats.org/officeDocument/2006/relationships/ctrlProp" Target="../ctrlProps/ctrlProp49.xml"/><Relationship Id="rId34" Type="http://schemas.openxmlformats.org/officeDocument/2006/relationships/ctrlProp" Target="../ctrlProps/ctrlProp62.xml"/><Relationship Id="rId42" Type="http://schemas.openxmlformats.org/officeDocument/2006/relationships/ctrlProp" Target="../ctrlProps/ctrlProp70.xml"/><Relationship Id="rId47" Type="http://schemas.openxmlformats.org/officeDocument/2006/relationships/ctrlProp" Target="../ctrlProps/ctrlProp75.xml"/><Relationship Id="rId50" Type="http://schemas.openxmlformats.org/officeDocument/2006/relationships/ctrlProp" Target="../ctrlProps/ctrlProp78.xml"/><Relationship Id="rId55" Type="http://schemas.openxmlformats.org/officeDocument/2006/relationships/ctrlProp" Target="../ctrlProps/ctrlProp83.xml"/><Relationship Id="rId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44.xml"/><Relationship Id="rId29" Type="http://schemas.openxmlformats.org/officeDocument/2006/relationships/ctrlProp" Target="../ctrlProps/ctrlProp57.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37" Type="http://schemas.openxmlformats.org/officeDocument/2006/relationships/ctrlProp" Target="../ctrlProps/ctrlProp65.xml"/><Relationship Id="rId40" Type="http://schemas.openxmlformats.org/officeDocument/2006/relationships/ctrlProp" Target="../ctrlProps/ctrlProp68.xml"/><Relationship Id="rId45" Type="http://schemas.openxmlformats.org/officeDocument/2006/relationships/ctrlProp" Target="../ctrlProps/ctrlProp73.xml"/><Relationship Id="rId53" Type="http://schemas.openxmlformats.org/officeDocument/2006/relationships/ctrlProp" Target="../ctrlProps/ctrlProp81.xml"/><Relationship Id="rId58" Type="http://schemas.openxmlformats.org/officeDocument/2006/relationships/ctrlProp" Target="../ctrlProps/ctrlProp86.xml"/><Relationship Id="rId5" Type="http://schemas.openxmlformats.org/officeDocument/2006/relationships/ctrlProp" Target="../ctrlProps/ctrlProp33.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35" Type="http://schemas.openxmlformats.org/officeDocument/2006/relationships/ctrlProp" Target="../ctrlProps/ctrlProp63.xml"/><Relationship Id="rId43" Type="http://schemas.openxmlformats.org/officeDocument/2006/relationships/ctrlProp" Target="../ctrlProps/ctrlProp71.xml"/><Relationship Id="rId48" Type="http://schemas.openxmlformats.org/officeDocument/2006/relationships/ctrlProp" Target="../ctrlProps/ctrlProp76.xml"/><Relationship Id="rId56" Type="http://schemas.openxmlformats.org/officeDocument/2006/relationships/ctrlProp" Target="../ctrlProps/ctrlProp84.xml"/><Relationship Id="rId8" Type="http://schemas.openxmlformats.org/officeDocument/2006/relationships/ctrlProp" Target="../ctrlProps/ctrlProp36.xml"/><Relationship Id="rId51" Type="http://schemas.openxmlformats.org/officeDocument/2006/relationships/ctrlProp" Target="../ctrlProps/ctrlProp79.xml"/><Relationship Id="rId3" Type="http://schemas.openxmlformats.org/officeDocument/2006/relationships/vmlDrawing" Target="../drawings/vmlDrawing2.v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38" Type="http://schemas.openxmlformats.org/officeDocument/2006/relationships/ctrlProp" Target="../ctrlProps/ctrlProp66.xml"/><Relationship Id="rId46" Type="http://schemas.openxmlformats.org/officeDocument/2006/relationships/ctrlProp" Target="../ctrlProps/ctrlProp74.xml"/><Relationship Id="rId59" Type="http://schemas.openxmlformats.org/officeDocument/2006/relationships/ctrlProp" Target="../ctrlProps/ctrlProp87.xml"/><Relationship Id="rId20" Type="http://schemas.openxmlformats.org/officeDocument/2006/relationships/ctrlProp" Target="../ctrlProps/ctrlProp48.xml"/><Relationship Id="rId41" Type="http://schemas.openxmlformats.org/officeDocument/2006/relationships/ctrlProp" Target="../ctrlProps/ctrlProp69.xml"/><Relationship Id="rId54" Type="http://schemas.openxmlformats.org/officeDocument/2006/relationships/ctrlProp" Target="../ctrlProps/ctrlProp82.xml"/><Relationship Id="rId1" Type="http://schemas.openxmlformats.org/officeDocument/2006/relationships/printerSettings" Target="../printerSettings/printerSettings2.bin"/><Relationship Id="rId6" Type="http://schemas.openxmlformats.org/officeDocument/2006/relationships/ctrlProp" Target="../ctrlProps/ctrlProp34.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36" Type="http://schemas.openxmlformats.org/officeDocument/2006/relationships/ctrlProp" Target="../ctrlProps/ctrlProp64.xml"/><Relationship Id="rId49" Type="http://schemas.openxmlformats.org/officeDocument/2006/relationships/ctrlProp" Target="../ctrlProps/ctrlProp77.xml"/><Relationship Id="rId57" Type="http://schemas.openxmlformats.org/officeDocument/2006/relationships/ctrlProp" Target="../ctrlProps/ctrlProp85.xml"/><Relationship Id="rId10" Type="http://schemas.openxmlformats.org/officeDocument/2006/relationships/ctrlProp" Target="../ctrlProps/ctrlProp38.xml"/><Relationship Id="rId31" Type="http://schemas.openxmlformats.org/officeDocument/2006/relationships/ctrlProp" Target="../ctrlProps/ctrlProp59.xml"/><Relationship Id="rId44" Type="http://schemas.openxmlformats.org/officeDocument/2006/relationships/ctrlProp" Target="../ctrlProps/ctrlProp72.xml"/><Relationship Id="rId52" Type="http://schemas.openxmlformats.org/officeDocument/2006/relationships/ctrlProp" Target="../ctrlProps/ctrlProp80.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201.xml"/><Relationship Id="rId21" Type="http://schemas.openxmlformats.org/officeDocument/2006/relationships/ctrlProp" Target="../ctrlProps/ctrlProp105.xml"/><Relationship Id="rId42" Type="http://schemas.openxmlformats.org/officeDocument/2006/relationships/ctrlProp" Target="../ctrlProps/ctrlProp126.xml"/><Relationship Id="rId63" Type="http://schemas.openxmlformats.org/officeDocument/2006/relationships/ctrlProp" Target="../ctrlProps/ctrlProp147.xml"/><Relationship Id="rId84" Type="http://schemas.openxmlformats.org/officeDocument/2006/relationships/ctrlProp" Target="../ctrlProps/ctrlProp168.xml"/><Relationship Id="rId138" Type="http://schemas.openxmlformats.org/officeDocument/2006/relationships/ctrlProp" Target="../ctrlProps/ctrlProp222.xml"/><Relationship Id="rId159" Type="http://schemas.openxmlformats.org/officeDocument/2006/relationships/ctrlProp" Target="../ctrlProps/ctrlProp243.xml"/><Relationship Id="rId107" Type="http://schemas.openxmlformats.org/officeDocument/2006/relationships/ctrlProp" Target="../ctrlProps/ctrlProp191.xml"/><Relationship Id="rId11" Type="http://schemas.openxmlformats.org/officeDocument/2006/relationships/ctrlProp" Target="../ctrlProps/ctrlProp95.xml"/><Relationship Id="rId32" Type="http://schemas.openxmlformats.org/officeDocument/2006/relationships/ctrlProp" Target="../ctrlProps/ctrlProp116.xml"/><Relationship Id="rId53" Type="http://schemas.openxmlformats.org/officeDocument/2006/relationships/ctrlProp" Target="../ctrlProps/ctrlProp137.xml"/><Relationship Id="rId74" Type="http://schemas.openxmlformats.org/officeDocument/2006/relationships/ctrlProp" Target="../ctrlProps/ctrlProp158.xml"/><Relationship Id="rId128" Type="http://schemas.openxmlformats.org/officeDocument/2006/relationships/ctrlProp" Target="../ctrlProps/ctrlProp212.xml"/><Relationship Id="rId149" Type="http://schemas.openxmlformats.org/officeDocument/2006/relationships/ctrlProp" Target="../ctrlProps/ctrlProp233.xml"/><Relationship Id="rId5" Type="http://schemas.openxmlformats.org/officeDocument/2006/relationships/ctrlProp" Target="../ctrlProps/ctrlProp89.xml"/><Relationship Id="rId95" Type="http://schemas.openxmlformats.org/officeDocument/2006/relationships/ctrlProp" Target="../ctrlProps/ctrlProp179.xml"/><Relationship Id="rId160" Type="http://schemas.openxmlformats.org/officeDocument/2006/relationships/ctrlProp" Target="../ctrlProps/ctrlProp244.xml"/><Relationship Id="rId22" Type="http://schemas.openxmlformats.org/officeDocument/2006/relationships/ctrlProp" Target="../ctrlProps/ctrlProp106.xml"/><Relationship Id="rId43" Type="http://schemas.openxmlformats.org/officeDocument/2006/relationships/ctrlProp" Target="../ctrlProps/ctrlProp127.xml"/><Relationship Id="rId64" Type="http://schemas.openxmlformats.org/officeDocument/2006/relationships/ctrlProp" Target="../ctrlProps/ctrlProp148.xml"/><Relationship Id="rId118" Type="http://schemas.openxmlformats.org/officeDocument/2006/relationships/ctrlProp" Target="../ctrlProps/ctrlProp202.xml"/><Relationship Id="rId139" Type="http://schemas.openxmlformats.org/officeDocument/2006/relationships/ctrlProp" Target="../ctrlProps/ctrlProp223.xml"/><Relationship Id="rId85" Type="http://schemas.openxmlformats.org/officeDocument/2006/relationships/ctrlProp" Target="../ctrlProps/ctrlProp169.xml"/><Relationship Id="rId150" Type="http://schemas.openxmlformats.org/officeDocument/2006/relationships/ctrlProp" Target="../ctrlProps/ctrlProp234.xml"/><Relationship Id="rId12" Type="http://schemas.openxmlformats.org/officeDocument/2006/relationships/ctrlProp" Target="../ctrlProps/ctrlProp96.xml"/><Relationship Id="rId17" Type="http://schemas.openxmlformats.org/officeDocument/2006/relationships/ctrlProp" Target="../ctrlProps/ctrlProp101.xml"/><Relationship Id="rId33" Type="http://schemas.openxmlformats.org/officeDocument/2006/relationships/ctrlProp" Target="../ctrlProps/ctrlProp117.xml"/><Relationship Id="rId38" Type="http://schemas.openxmlformats.org/officeDocument/2006/relationships/ctrlProp" Target="../ctrlProps/ctrlProp122.xml"/><Relationship Id="rId59" Type="http://schemas.openxmlformats.org/officeDocument/2006/relationships/ctrlProp" Target="../ctrlProps/ctrlProp143.xml"/><Relationship Id="rId103" Type="http://schemas.openxmlformats.org/officeDocument/2006/relationships/ctrlProp" Target="../ctrlProps/ctrlProp187.xml"/><Relationship Id="rId108" Type="http://schemas.openxmlformats.org/officeDocument/2006/relationships/ctrlProp" Target="../ctrlProps/ctrlProp192.xml"/><Relationship Id="rId124" Type="http://schemas.openxmlformats.org/officeDocument/2006/relationships/ctrlProp" Target="../ctrlProps/ctrlProp208.xml"/><Relationship Id="rId129" Type="http://schemas.openxmlformats.org/officeDocument/2006/relationships/ctrlProp" Target="../ctrlProps/ctrlProp213.xml"/><Relationship Id="rId54" Type="http://schemas.openxmlformats.org/officeDocument/2006/relationships/ctrlProp" Target="../ctrlProps/ctrlProp138.xml"/><Relationship Id="rId70" Type="http://schemas.openxmlformats.org/officeDocument/2006/relationships/ctrlProp" Target="../ctrlProps/ctrlProp154.xml"/><Relationship Id="rId75" Type="http://schemas.openxmlformats.org/officeDocument/2006/relationships/ctrlProp" Target="../ctrlProps/ctrlProp159.xml"/><Relationship Id="rId91" Type="http://schemas.openxmlformats.org/officeDocument/2006/relationships/ctrlProp" Target="../ctrlProps/ctrlProp175.xml"/><Relationship Id="rId96" Type="http://schemas.openxmlformats.org/officeDocument/2006/relationships/ctrlProp" Target="../ctrlProps/ctrlProp180.xml"/><Relationship Id="rId140" Type="http://schemas.openxmlformats.org/officeDocument/2006/relationships/ctrlProp" Target="../ctrlProps/ctrlProp224.xml"/><Relationship Id="rId145" Type="http://schemas.openxmlformats.org/officeDocument/2006/relationships/ctrlProp" Target="../ctrlProps/ctrlProp229.xml"/><Relationship Id="rId161" Type="http://schemas.openxmlformats.org/officeDocument/2006/relationships/ctrlProp" Target="../ctrlProps/ctrlProp245.xml"/><Relationship Id="rId1" Type="http://schemas.openxmlformats.org/officeDocument/2006/relationships/printerSettings" Target="../printerSettings/printerSettings3.bin"/><Relationship Id="rId6" Type="http://schemas.openxmlformats.org/officeDocument/2006/relationships/ctrlProp" Target="../ctrlProps/ctrlProp90.xml"/><Relationship Id="rId23" Type="http://schemas.openxmlformats.org/officeDocument/2006/relationships/ctrlProp" Target="../ctrlProps/ctrlProp107.xml"/><Relationship Id="rId28" Type="http://schemas.openxmlformats.org/officeDocument/2006/relationships/ctrlProp" Target="../ctrlProps/ctrlProp112.xml"/><Relationship Id="rId49" Type="http://schemas.openxmlformats.org/officeDocument/2006/relationships/ctrlProp" Target="../ctrlProps/ctrlProp133.xml"/><Relationship Id="rId114" Type="http://schemas.openxmlformats.org/officeDocument/2006/relationships/ctrlProp" Target="../ctrlProps/ctrlProp198.xml"/><Relationship Id="rId119" Type="http://schemas.openxmlformats.org/officeDocument/2006/relationships/ctrlProp" Target="../ctrlProps/ctrlProp203.xml"/><Relationship Id="rId44" Type="http://schemas.openxmlformats.org/officeDocument/2006/relationships/ctrlProp" Target="../ctrlProps/ctrlProp128.xml"/><Relationship Id="rId60" Type="http://schemas.openxmlformats.org/officeDocument/2006/relationships/ctrlProp" Target="../ctrlProps/ctrlProp144.xml"/><Relationship Id="rId65" Type="http://schemas.openxmlformats.org/officeDocument/2006/relationships/ctrlProp" Target="../ctrlProps/ctrlProp149.xml"/><Relationship Id="rId81" Type="http://schemas.openxmlformats.org/officeDocument/2006/relationships/ctrlProp" Target="../ctrlProps/ctrlProp165.xml"/><Relationship Id="rId86" Type="http://schemas.openxmlformats.org/officeDocument/2006/relationships/ctrlProp" Target="../ctrlProps/ctrlProp170.xml"/><Relationship Id="rId130" Type="http://schemas.openxmlformats.org/officeDocument/2006/relationships/ctrlProp" Target="../ctrlProps/ctrlProp214.xml"/><Relationship Id="rId135" Type="http://schemas.openxmlformats.org/officeDocument/2006/relationships/ctrlProp" Target="../ctrlProps/ctrlProp219.xml"/><Relationship Id="rId151" Type="http://schemas.openxmlformats.org/officeDocument/2006/relationships/ctrlProp" Target="../ctrlProps/ctrlProp235.xml"/><Relationship Id="rId156" Type="http://schemas.openxmlformats.org/officeDocument/2006/relationships/ctrlProp" Target="../ctrlProps/ctrlProp240.xml"/><Relationship Id="rId13" Type="http://schemas.openxmlformats.org/officeDocument/2006/relationships/ctrlProp" Target="../ctrlProps/ctrlProp97.xml"/><Relationship Id="rId18" Type="http://schemas.openxmlformats.org/officeDocument/2006/relationships/ctrlProp" Target="../ctrlProps/ctrlProp102.xml"/><Relationship Id="rId39" Type="http://schemas.openxmlformats.org/officeDocument/2006/relationships/ctrlProp" Target="../ctrlProps/ctrlProp123.xml"/><Relationship Id="rId109" Type="http://schemas.openxmlformats.org/officeDocument/2006/relationships/ctrlProp" Target="../ctrlProps/ctrlProp193.xml"/><Relationship Id="rId34" Type="http://schemas.openxmlformats.org/officeDocument/2006/relationships/ctrlProp" Target="../ctrlProps/ctrlProp118.xml"/><Relationship Id="rId50" Type="http://schemas.openxmlformats.org/officeDocument/2006/relationships/ctrlProp" Target="../ctrlProps/ctrlProp134.xml"/><Relationship Id="rId55" Type="http://schemas.openxmlformats.org/officeDocument/2006/relationships/ctrlProp" Target="../ctrlProps/ctrlProp139.xml"/><Relationship Id="rId76" Type="http://schemas.openxmlformats.org/officeDocument/2006/relationships/ctrlProp" Target="../ctrlProps/ctrlProp160.xml"/><Relationship Id="rId97" Type="http://schemas.openxmlformats.org/officeDocument/2006/relationships/ctrlProp" Target="../ctrlProps/ctrlProp181.xml"/><Relationship Id="rId104" Type="http://schemas.openxmlformats.org/officeDocument/2006/relationships/ctrlProp" Target="../ctrlProps/ctrlProp188.xml"/><Relationship Id="rId120" Type="http://schemas.openxmlformats.org/officeDocument/2006/relationships/ctrlProp" Target="../ctrlProps/ctrlProp204.xml"/><Relationship Id="rId125" Type="http://schemas.openxmlformats.org/officeDocument/2006/relationships/ctrlProp" Target="../ctrlProps/ctrlProp209.xml"/><Relationship Id="rId141" Type="http://schemas.openxmlformats.org/officeDocument/2006/relationships/ctrlProp" Target="../ctrlProps/ctrlProp225.xml"/><Relationship Id="rId146" Type="http://schemas.openxmlformats.org/officeDocument/2006/relationships/ctrlProp" Target="../ctrlProps/ctrlProp230.xml"/><Relationship Id="rId7" Type="http://schemas.openxmlformats.org/officeDocument/2006/relationships/ctrlProp" Target="../ctrlProps/ctrlProp91.xml"/><Relationship Id="rId71" Type="http://schemas.openxmlformats.org/officeDocument/2006/relationships/ctrlProp" Target="../ctrlProps/ctrlProp155.xml"/><Relationship Id="rId92" Type="http://schemas.openxmlformats.org/officeDocument/2006/relationships/ctrlProp" Target="../ctrlProps/ctrlProp176.xml"/><Relationship Id="rId162" Type="http://schemas.openxmlformats.org/officeDocument/2006/relationships/ctrlProp" Target="../ctrlProps/ctrlProp246.xml"/><Relationship Id="rId2" Type="http://schemas.openxmlformats.org/officeDocument/2006/relationships/drawing" Target="../drawings/drawing3.xml"/><Relationship Id="rId29" Type="http://schemas.openxmlformats.org/officeDocument/2006/relationships/ctrlProp" Target="../ctrlProps/ctrlProp113.xml"/><Relationship Id="rId24" Type="http://schemas.openxmlformats.org/officeDocument/2006/relationships/ctrlProp" Target="../ctrlProps/ctrlProp108.xml"/><Relationship Id="rId40" Type="http://schemas.openxmlformats.org/officeDocument/2006/relationships/ctrlProp" Target="../ctrlProps/ctrlProp124.xml"/><Relationship Id="rId45" Type="http://schemas.openxmlformats.org/officeDocument/2006/relationships/ctrlProp" Target="../ctrlProps/ctrlProp129.xml"/><Relationship Id="rId66" Type="http://schemas.openxmlformats.org/officeDocument/2006/relationships/ctrlProp" Target="../ctrlProps/ctrlProp150.xml"/><Relationship Id="rId87" Type="http://schemas.openxmlformats.org/officeDocument/2006/relationships/ctrlProp" Target="../ctrlProps/ctrlProp171.xml"/><Relationship Id="rId110" Type="http://schemas.openxmlformats.org/officeDocument/2006/relationships/ctrlProp" Target="../ctrlProps/ctrlProp194.xml"/><Relationship Id="rId115" Type="http://schemas.openxmlformats.org/officeDocument/2006/relationships/ctrlProp" Target="../ctrlProps/ctrlProp199.xml"/><Relationship Id="rId131" Type="http://schemas.openxmlformats.org/officeDocument/2006/relationships/ctrlProp" Target="../ctrlProps/ctrlProp215.xml"/><Relationship Id="rId136" Type="http://schemas.openxmlformats.org/officeDocument/2006/relationships/ctrlProp" Target="../ctrlProps/ctrlProp220.xml"/><Relationship Id="rId157" Type="http://schemas.openxmlformats.org/officeDocument/2006/relationships/ctrlProp" Target="../ctrlProps/ctrlProp241.xml"/><Relationship Id="rId61" Type="http://schemas.openxmlformats.org/officeDocument/2006/relationships/ctrlProp" Target="../ctrlProps/ctrlProp145.xml"/><Relationship Id="rId82" Type="http://schemas.openxmlformats.org/officeDocument/2006/relationships/ctrlProp" Target="../ctrlProps/ctrlProp166.xml"/><Relationship Id="rId152" Type="http://schemas.openxmlformats.org/officeDocument/2006/relationships/ctrlProp" Target="../ctrlProps/ctrlProp236.xml"/><Relationship Id="rId19" Type="http://schemas.openxmlformats.org/officeDocument/2006/relationships/ctrlProp" Target="../ctrlProps/ctrlProp103.xml"/><Relationship Id="rId14" Type="http://schemas.openxmlformats.org/officeDocument/2006/relationships/ctrlProp" Target="../ctrlProps/ctrlProp98.xml"/><Relationship Id="rId30" Type="http://schemas.openxmlformats.org/officeDocument/2006/relationships/ctrlProp" Target="../ctrlProps/ctrlProp114.xml"/><Relationship Id="rId35" Type="http://schemas.openxmlformats.org/officeDocument/2006/relationships/ctrlProp" Target="../ctrlProps/ctrlProp119.xml"/><Relationship Id="rId56" Type="http://schemas.openxmlformats.org/officeDocument/2006/relationships/ctrlProp" Target="../ctrlProps/ctrlProp140.xml"/><Relationship Id="rId77" Type="http://schemas.openxmlformats.org/officeDocument/2006/relationships/ctrlProp" Target="../ctrlProps/ctrlProp161.xml"/><Relationship Id="rId100" Type="http://schemas.openxmlformats.org/officeDocument/2006/relationships/ctrlProp" Target="../ctrlProps/ctrlProp184.xml"/><Relationship Id="rId105" Type="http://schemas.openxmlformats.org/officeDocument/2006/relationships/ctrlProp" Target="../ctrlProps/ctrlProp189.xml"/><Relationship Id="rId126" Type="http://schemas.openxmlformats.org/officeDocument/2006/relationships/ctrlProp" Target="../ctrlProps/ctrlProp210.xml"/><Relationship Id="rId147" Type="http://schemas.openxmlformats.org/officeDocument/2006/relationships/ctrlProp" Target="../ctrlProps/ctrlProp231.xml"/><Relationship Id="rId8" Type="http://schemas.openxmlformats.org/officeDocument/2006/relationships/ctrlProp" Target="../ctrlProps/ctrlProp92.xml"/><Relationship Id="rId51" Type="http://schemas.openxmlformats.org/officeDocument/2006/relationships/ctrlProp" Target="../ctrlProps/ctrlProp135.xml"/><Relationship Id="rId72" Type="http://schemas.openxmlformats.org/officeDocument/2006/relationships/ctrlProp" Target="../ctrlProps/ctrlProp156.xml"/><Relationship Id="rId93" Type="http://schemas.openxmlformats.org/officeDocument/2006/relationships/ctrlProp" Target="../ctrlProps/ctrlProp177.xml"/><Relationship Id="rId98" Type="http://schemas.openxmlformats.org/officeDocument/2006/relationships/ctrlProp" Target="../ctrlProps/ctrlProp182.xml"/><Relationship Id="rId121" Type="http://schemas.openxmlformats.org/officeDocument/2006/relationships/ctrlProp" Target="../ctrlProps/ctrlProp205.xml"/><Relationship Id="rId142" Type="http://schemas.openxmlformats.org/officeDocument/2006/relationships/ctrlProp" Target="../ctrlProps/ctrlProp226.xml"/><Relationship Id="rId163" Type="http://schemas.openxmlformats.org/officeDocument/2006/relationships/ctrlProp" Target="../ctrlProps/ctrlProp247.xml"/><Relationship Id="rId3" Type="http://schemas.openxmlformats.org/officeDocument/2006/relationships/vmlDrawing" Target="../drawings/vmlDrawing3.vml"/><Relationship Id="rId25" Type="http://schemas.openxmlformats.org/officeDocument/2006/relationships/ctrlProp" Target="../ctrlProps/ctrlProp109.xml"/><Relationship Id="rId46" Type="http://schemas.openxmlformats.org/officeDocument/2006/relationships/ctrlProp" Target="../ctrlProps/ctrlProp130.xml"/><Relationship Id="rId67" Type="http://schemas.openxmlformats.org/officeDocument/2006/relationships/ctrlProp" Target="../ctrlProps/ctrlProp151.xml"/><Relationship Id="rId116" Type="http://schemas.openxmlformats.org/officeDocument/2006/relationships/ctrlProp" Target="../ctrlProps/ctrlProp200.xml"/><Relationship Id="rId137" Type="http://schemas.openxmlformats.org/officeDocument/2006/relationships/ctrlProp" Target="../ctrlProps/ctrlProp221.xml"/><Relationship Id="rId158" Type="http://schemas.openxmlformats.org/officeDocument/2006/relationships/ctrlProp" Target="../ctrlProps/ctrlProp242.xml"/><Relationship Id="rId20" Type="http://schemas.openxmlformats.org/officeDocument/2006/relationships/ctrlProp" Target="../ctrlProps/ctrlProp104.xml"/><Relationship Id="rId41" Type="http://schemas.openxmlformats.org/officeDocument/2006/relationships/ctrlProp" Target="../ctrlProps/ctrlProp125.xml"/><Relationship Id="rId62" Type="http://schemas.openxmlformats.org/officeDocument/2006/relationships/ctrlProp" Target="../ctrlProps/ctrlProp146.xml"/><Relationship Id="rId83" Type="http://schemas.openxmlformats.org/officeDocument/2006/relationships/ctrlProp" Target="../ctrlProps/ctrlProp167.xml"/><Relationship Id="rId88" Type="http://schemas.openxmlformats.org/officeDocument/2006/relationships/ctrlProp" Target="../ctrlProps/ctrlProp172.xml"/><Relationship Id="rId111" Type="http://schemas.openxmlformats.org/officeDocument/2006/relationships/ctrlProp" Target="../ctrlProps/ctrlProp195.xml"/><Relationship Id="rId132" Type="http://schemas.openxmlformats.org/officeDocument/2006/relationships/ctrlProp" Target="../ctrlProps/ctrlProp216.xml"/><Relationship Id="rId153" Type="http://schemas.openxmlformats.org/officeDocument/2006/relationships/ctrlProp" Target="../ctrlProps/ctrlProp237.xml"/><Relationship Id="rId15" Type="http://schemas.openxmlformats.org/officeDocument/2006/relationships/ctrlProp" Target="../ctrlProps/ctrlProp99.xml"/><Relationship Id="rId36" Type="http://schemas.openxmlformats.org/officeDocument/2006/relationships/ctrlProp" Target="../ctrlProps/ctrlProp120.xml"/><Relationship Id="rId57" Type="http://schemas.openxmlformats.org/officeDocument/2006/relationships/ctrlProp" Target="../ctrlProps/ctrlProp141.xml"/><Relationship Id="rId106" Type="http://schemas.openxmlformats.org/officeDocument/2006/relationships/ctrlProp" Target="../ctrlProps/ctrlProp190.xml"/><Relationship Id="rId127" Type="http://schemas.openxmlformats.org/officeDocument/2006/relationships/ctrlProp" Target="../ctrlProps/ctrlProp211.xml"/><Relationship Id="rId10" Type="http://schemas.openxmlformats.org/officeDocument/2006/relationships/ctrlProp" Target="../ctrlProps/ctrlProp94.xml"/><Relationship Id="rId31" Type="http://schemas.openxmlformats.org/officeDocument/2006/relationships/ctrlProp" Target="../ctrlProps/ctrlProp115.xml"/><Relationship Id="rId52" Type="http://schemas.openxmlformats.org/officeDocument/2006/relationships/ctrlProp" Target="../ctrlProps/ctrlProp136.xml"/><Relationship Id="rId73" Type="http://schemas.openxmlformats.org/officeDocument/2006/relationships/ctrlProp" Target="../ctrlProps/ctrlProp157.xml"/><Relationship Id="rId78" Type="http://schemas.openxmlformats.org/officeDocument/2006/relationships/ctrlProp" Target="../ctrlProps/ctrlProp162.xml"/><Relationship Id="rId94" Type="http://schemas.openxmlformats.org/officeDocument/2006/relationships/ctrlProp" Target="../ctrlProps/ctrlProp178.xml"/><Relationship Id="rId99" Type="http://schemas.openxmlformats.org/officeDocument/2006/relationships/ctrlProp" Target="../ctrlProps/ctrlProp183.xml"/><Relationship Id="rId101" Type="http://schemas.openxmlformats.org/officeDocument/2006/relationships/ctrlProp" Target="../ctrlProps/ctrlProp185.xml"/><Relationship Id="rId122" Type="http://schemas.openxmlformats.org/officeDocument/2006/relationships/ctrlProp" Target="../ctrlProps/ctrlProp206.xml"/><Relationship Id="rId143" Type="http://schemas.openxmlformats.org/officeDocument/2006/relationships/ctrlProp" Target="../ctrlProps/ctrlProp227.xml"/><Relationship Id="rId148" Type="http://schemas.openxmlformats.org/officeDocument/2006/relationships/ctrlProp" Target="../ctrlProps/ctrlProp232.xml"/><Relationship Id="rId4" Type="http://schemas.openxmlformats.org/officeDocument/2006/relationships/ctrlProp" Target="../ctrlProps/ctrlProp88.xml"/><Relationship Id="rId9" Type="http://schemas.openxmlformats.org/officeDocument/2006/relationships/ctrlProp" Target="../ctrlProps/ctrlProp93.xml"/><Relationship Id="rId26" Type="http://schemas.openxmlformats.org/officeDocument/2006/relationships/ctrlProp" Target="../ctrlProps/ctrlProp110.xml"/><Relationship Id="rId47" Type="http://schemas.openxmlformats.org/officeDocument/2006/relationships/ctrlProp" Target="../ctrlProps/ctrlProp131.xml"/><Relationship Id="rId68" Type="http://schemas.openxmlformats.org/officeDocument/2006/relationships/ctrlProp" Target="../ctrlProps/ctrlProp152.xml"/><Relationship Id="rId89" Type="http://schemas.openxmlformats.org/officeDocument/2006/relationships/ctrlProp" Target="../ctrlProps/ctrlProp173.xml"/><Relationship Id="rId112" Type="http://schemas.openxmlformats.org/officeDocument/2006/relationships/ctrlProp" Target="../ctrlProps/ctrlProp196.xml"/><Relationship Id="rId133" Type="http://schemas.openxmlformats.org/officeDocument/2006/relationships/ctrlProp" Target="../ctrlProps/ctrlProp217.xml"/><Relationship Id="rId154" Type="http://schemas.openxmlformats.org/officeDocument/2006/relationships/ctrlProp" Target="../ctrlProps/ctrlProp238.xml"/><Relationship Id="rId16" Type="http://schemas.openxmlformats.org/officeDocument/2006/relationships/ctrlProp" Target="../ctrlProps/ctrlProp100.xml"/><Relationship Id="rId37" Type="http://schemas.openxmlformats.org/officeDocument/2006/relationships/ctrlProp" Target="../ctrlProps/ctrlProp121.xml"/><Relationship Id="rId58" Type="http://schemas.openxmlformats.org/officeDocument/2006/relationships/ctrlProp" Target="../ctrlProps/ctrlProp142.xml"/><Relationship Id="rId79" Type="http://schemas.openxmlformats.org/officeDocument/2006/relationships/ctrlProp" Target="../ctrlProps/ctrlProp163.xml"/><Relationship Id="rId102" Type="http://schemas.openxmlformats.org/officeDocument/2006/relationships/ctrlProp" Target="../ctrlProps/ctrlProp186.xml"/><Relationship Id="rId123" Type="http://schemas.openxmlformats.org/officeDocument/2006/relationships/ctrlProp" Target="../ctrlProps/ctrlProp207.xml"/><Relationship Id="rId144" Type="http://schemas.openxmlformats.org/officeDocument/2006/relationships/ctrlProp" Target="../ctrlProps/ctrlProp228.xml"/><Relationship Id="rId90" Type="http://schemas.openxmlformats.org/officeDocument/2006/relationships/ctrlProp" Target="../ctrlProps/ctrlProp174.xml"/><Relationship Id="rId27" Type="http://schemas.openxmlformats.org/officeDocument/2006/relationships/ctrlProp" Target="../ctrlProps/ctrlProp111.xml"/><Relationship Id="rId48" Type="http://schemas.openxmlformats.org/officeDocument/2006/relationships/ctrlProp" Target="../ctrlProps/ctrlProp132.xml"/><Relationship Id="rId69" Type="http://schemas.openxmlformats.org/officeDocument/2006/relationships/ctrlProp" Target="../ctrlProps/ctrlProp153.xml"/><Relationship Id="rId113" Type="http://schemas.openxmlformats.org/officeDocument/2006/relationships/ctrlProp" Target="../ctrlProps/ctrlProp197.xml"/><Relationship Id="rId134" Type="http://schemas.openxmlformats.org/officeDocument/2006/relationships/ctrlProp" Target="../ctrlProps/ctrlProp218.xml"/><Relationship Id="rId80" Type="http://schemas.openxmlformats.org/officeDocument/2006/relationships/ctrlProp" Target="../ctrlProps/ctrlProp164.xml"/><Relationship Id="rId155" Type="http://schemas.openxmlformats.org/officeDocument/2006/relationships/ctrlProp" Target="../ctrlProps/ctrlProp23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257.xml"/><Relationship Id="rId18" Type="http://schemas.openxmlformats.org/officeDocument/2006/relationships/ctrlProp" Target="../ctrlProps/ctrlProp262.xml"/><Relationship Id="rId26" Type="http://schemas.openxmlformats.org/officeDocument/2006/relationships/ctrlProp" Target="../ctrlProps/ctrlProp270.xml"/><Relationship Id="rId39" Type="http://schemas.openxmlformats.org/officeDocument/2006/relationships/ctrlProp" Target="../ctrlProps/ctrlProp283.xml"/><Relationship Id="rId21" Type="http://schemas.openxmlformats.org/officeDocument/2006/relationships/ctrlProp" Target="../ctrlProps/ctrlProp265.xml"/><Relationship Id="rId34" Type="http://schemas.openxmlformats.org/officeDocument/2006/relationships/ctrlProp" Target="../ctrlProps/ctrlProp278.xml"/><Relationship Id="rId42" Type="http://schemas.openxmlformats.org/officeDocument/2006/relationships/ctrlProp" Target="../ctrlProps/ctrlProp286.xml"/><Relationship Id="rId7" Type="http://schemas.openxmlformats.org/officeDocument/2006/relationships/ctrlProp" Target="../ctrlProps/ctrlProp251.xml"/><Relationship Id="rId2" Type="http://schemas.openxmlformats.org/officeDocument/2006/relationships/drawing" Target="../drawings/drawing4.xml"/><Relationship Id="rId16" Type="http://schemas.openxmlformats.org/officeDocument/2006/relationships/ctrlProp" Target="../ctrlProps/ctrlProp260.xml"/><Relationship Id="rId20" Type="http://schemas.openxmlformats.org/officeDocument/2006/relationships/ctrlProp" Target="../ctrlProps/ctrlProp264.xml"/><Relationship Id="rId29" Type="http://schemas.openxmlformats.org/officeDocument/2006/relationships/ctrlProp" Target="../ctrlProps/ctrlProp273.xml"/><Relationship Id="rId41" Type="http://schemas.openxmlformats.org/officeDocument/2006/relationships/ctrlProp" Target="../ctrlProps/ctrlProp285.xml"/><Relationship Id="rId1" Type="http://schemas.openxmlformats.org/officeDocument/2006/relationships/printerSettings" Target="../printerSettings/printerSettings4.bin"/><Relationship Id="rId6" Type="http://schemas.openxmlformats.org/officeDocument/2006/relationships/ctrlProp" Target="../ctrlProps/ctrlProp250.xml"/><Relationship Id="rId11" Type="http://schemas.openxmlformats.org/officeDocument/2006/relationships/ctrlProp" Target="../ctrlProps/ctrlProp255.xml"/><Relationship Id="rId24" Type="http://schemas.openxmlformats.org/officeDocument/2006/relationships/ctrlProp" Target="../ctrlProps/ctrlProp268.xml"/><Relationship Id="rId32" Type="http://schemas.openxmlformats.org/officeDocument/2006/relationships/ctrlProp" Target="../ctrlProps/ctrlProp276.xml"/><Relationship Id="rId37" Type="http://schemas.openxmlformats.org/officeDocument/2006/relationships/ctrlProp" Target="../ctrlProps/ctrlProp281.xml"/><Relationship Id="rId40" Type="http://schemas.openxmlformats.org/officeDocument/2006/relationships/ctrlProp" Target="../ctrlProps/ctrlProp284.xml"/><Relationship Id="rId5" Type="http://schemas.openxmlformats.org/officeDocument/2006/relationships/ctrlProp" Target="../ctrlProps/ctrlProp249.xml"/><Relationship Id="rId15" Type="http://schemas.openxmlformats.org/officeDocument/2006/relationships/ctrlProp" Target="../ctrlProps/ctrlProp259.xml"/><Relationship Id="rId23" Type="http://schemas.openxmlformats.org/officeDocument/2006/relationships/ctrlProp" Target="../ctrlProps/ctrlProp267.xml"/><Relationship Id="rId28" Type="http://schemas.openxmlformats.org/officeDocument/2006/relationships/ctrlProp" Target="../ctrlProps/ctrlProp272.xml"/><Relationship Id="rId36" Type="http://schemas.openxmlformats.org/officeDocument/2006/relationships/ctrlProp" Target="../ctrlProps/ctrlProp280.xml"/><Relationship Id="rId10" Type="http://schemas.openxmlformats.org/officeDocument/2006/relationships/ctrlProp" Target="../ctrlProps/ctrlProp254.xml"/><Relationship Id="rId19" Type="http://schemas.openxmlformats.org/officeDocument/2006/relationships/ctrlProp" Target="../ctrlProps/ctrlProp263.xml"/><Relationship Id="rId31" Type="http://schemas.openxmlformats.org/officeDocument/2006/relationships/ctrlProp" Target="../ctrlProps/ctrlProp275.xml"/><Relationship Id="rId4" Type="http://schemas.openxmlformats.org/officeDocument/2006/relationships/ctrlProp" Target="../ctrlProps/ctrlProp248.xml"/><Relationship Id="rId9" Type="http://schemas.openxmlformats.org/officeDocument/2006/relationships/ctrlProp" Target="../ctrlProps/ctrlProp253.xml"/><Relationship Id="rId14" Type="http://schemas.openxmlformats.org/officeDocument/2006/relationships/ctrlProp" Target="../ctrlProps/ctrlProp258.xml"/><Relationship Id="rId22" Type="http://schemas.openxmlformats.org/officeDocument/2006/relationships/ctrlProp" Target="../ctrlProps/ctrlProp266.xml"/><Relationship Id="rId27" Type="http://schemas.openxmlformats.org/officeDocument/2006/relationships/ctrlProp" Target="../ctrlProps/ctrlProp271.xml"/><Relationship Id="rId30" Type="http://schemas.openxmlformats.org/officeDocument/2006/relationships/ctrlProp" Target="../ctrlProps/ctrlProp274.xml"/><Relationship Id="rId35" Type="http://schemas.openxmlformats.org/officeDocument/2006/relationships/ctrlProp" Target="../ctrlProps/ctrlProp279.xml"/><Relationship Id="rId43" Type="http://schemas.openxmlformats.org/officeDocument/2006/relationships/ctrlProp" Target="../ctrlProps/ctrlProp287.xml"/><Relationship Id="rId8" Type="http://schemas.openxmlformats.org/officeDocument/2006/relationships/ctrlProp" Target="../ctrlProps/ctrlProp252.xml"/><Relationship Id="rId3" Type="http://schemas.openxmlformats.org/officeDocument/2006/relationships/vmlDrawing" Target="../drawings/vmlDrawing4.vml"/><Relationship Id="rId12" Type="http://schemas.openxmlformats.org/officeDocument/2006/relationships/ctrlProp" Target="../ctrlProps/ctrlProp256.xml"/><Relationship Id="rId17" Type="http://schemas.openxmlformats.org/officeDocument/2006/relationships/ctrlProp" Target="../ctrlProps/ctrlProp261.xml"/><Relationship Id="rId25" Type="http://schemas.openxmlformats.org/officeDocument/2006/relationships/ctrlProp" Target="../ctrlProps/ctrlProp269.xml"/><Relationship Id="rId33" Type="http://schemas.openxmlformats.org/officeDocument/2006/relationships/ctrlProp" Target="../ctrlProps/ctrlProp277.xml"/><Relationship Id="rId38" Type="http://schemas.openxmlformats.org/officeDocument/2006/relationships/ctrlProp" Target="../ctrlProps/ctrlProp282.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401.xml"/><Relationship Id="rId299" Type="http://schemas.openxmlformats.org/officeDocument/2006/relationships/ctrlProp" Target="../ctrlProps/ctrlProp583.xml"/><Relationship Id="rId21" Type="http://schemas.openxmlformats.org/officeDocument/2006/relationships/ctrlProp" Target="../ctrlProps/ctrlProp305.xml"/><Relationship Id="rId63" Type="http://schemas.openxmlformats.org/officeDocument/2006/relationships/ctrlProp" Target="../ctrlProps/ctrlProp347.xml"/><Relationship Id="rId159" Type="http://schemas.openxmlformats.org/officeDocument/2006/relationships/ctrlProp" Target="../ctrlProps/ctrlProp443.xml"/><Relationship Id="rId170" Type="http://schemas.openxmlformats.org/officeDocument/2006/relationships/ctrlProp" Target="../ctrlProps/ctrlProp454.xml"/><Relationship Id="rId226" Type="http://schemas.openxmlformats.org/officeDocument/2006/relationships/ctrlProp" Target="../ctrlProps/ctrlProp510.xml"/><Relationship Id="rId268" Type="http://schemas.openxmlformats.org/officeDocument/2006/relationships/ctrlProp" Target="../ctrlProps/ctrlProp552.xml"/><Relationship Id="rId32" Type="http://schemas.openxmlformats.org/officeDocument/2006/relationships/ctrlProp" Target="../ctrlProps/ctrlProp316.xml"/><Relationship Id="rId74" Type="http://schemas.openxmlformats.org/officeDocument/2006/relationships/ctrlProp" Target="../ctrlProps/ctrlProp358.xml"/><Relationship Id="rId128" Type="http://schemas.openxmlformats.org/officeDocument/2006/relationships/ctrlProp" Target="../ctrlProps/ctrlProp412.xml"/><Relationship Id="rId5" Type="http://schemas.openxmlformats.org/officeDocument/2006/relationships/ctrlProp" Target="../ctrlProps/ctrlProp289.xml"/><Relationship Id="rId181" Type="http://schemas.openxmlformats.org/officeDocument/2006/relationships/ctrlProp" Target="../ctrlProps/ctrlProp465.xml"/><Relationship Id="rId237" Type="http://schemas.openxmlformats.org/officeDocument/2006/relationships/ctrlProp" Target="../ctrlProps/ctrlProp521.xml"/><Relationship Id="rId279" Type="http://schemas.openxmlformats.org/officeDocument/2006/relationships/ctrlProp" Target="../ctrlProps/ctrlProp563.xml"/><Relationship Id="rId43" Type="http://schemas.openxmlformats.org/officeDocument/2006/relationships/ctrlProp" Target="../ctrlProps/ctrlProp327.xml"/><Relationship Id="rId139" Type="http://schemas.openxmlformats.org/officeDocument/2006/relationships/ctrlProp" Target="../ctrlProps/ctrlProp423.xml"/><Relationship Id="rId290" Type="http://schemas.openxmlformats.org/officeDocument/2006/relationships/ctrlProp" Target="../ctrlProps/ctrlProp574.xml"/><Relationship Id="rId304" Type="http://schemas.openxmlformats.org/officeDocument/2006/relationships/ctrlProp" Target="../ctrlProps/ctrlProp588.xml"/><Relationship Id="rId85" Type="http://schemas.openxmlformats.org/officeDocument/2006/relationships/ctrlProp" Target="../ctrlProps/ctrlProp369.xml"/><Relationship Id="rId150" Type="http://schemas.openxmlformats.org/officeDocument/2006/relationships/ctrlProp" Target="../ctrlProps/ctrlProp434.xml"/><Relationship Id="rId192" Type="http://schemas.openxmlformats.org/officeDocument/2006/relationships/ctrlProp" Target="../ctrlProps/ctrlProp476.xml"/><Relationship Id="rId206" Type="http://schemas.openxmlformats.org/officeDocument/2006/relationships/ctrlProp" Target="../ctrlProps/ctrlProp490.xml"/><Relationship Id="rId248" Type="http://schemas.openxmlformats.org/officeDocument/2006/relationships/ctrlProp" Target="../ctrlProps/ctrlProp532.xml"/><Relationship Id="rId12" Type="http://schemas.openxmlformats.org/officeDocument/2006/relationships/ctrlProp" Target="../ctrlProps/ctrlProp296.xml"/><Relationship Id="rId108" Type="http://schemas.openxmlformats.org/officeDocument/2006/relationships/ctrlProp" Target="../ctrlProps/ctrlProp392.xml"/><Relationship Id="rId315" Type="http://schemas.openxmlformats.org/officeDocument/2006/relationships/ctrlProp" Target="../ctrlProps/ctrlProp599.xml"/><Relationship Id="rId54" Type="http://schemas.openxmlformats.org/officeDocument/2006/relationships/ctrlProp" Target="../ctrlProps/ctrlProp338.xml"/><Relationship Id="rId96" Type="http://schemas.openxmlformats.org/officeDocument/2006/relationships/ctrlProp" Target="../ctrlProps/ctrlProp380.xml"/><Relationship Id="rId161" Type="http://schemas.openxmlformats.org/officeDocument/2006/relationships/ctrlProp" Target="../ctrlProps/ctrlProp445.xml"/><Relationship Id="rId217" Type="http://schemas.openxmlformats.org/officeDocument/2006/relationships/ctrlProp" Target="../ctrlProps/ctrlProp501.xml"/><Relationship Id="rId259" Type="http://schemas.openxmlformats.org/officeDocument/2006/relationships/ctrlProp" Target="../ctrlProps/ctrlProp543.xml"/><Relationship Id="rId23" Type="http://schemas.openxmlformats.org/officeDocument/2006/relationships/ctrlProp" Target="../ctrlProps/ctrlProp307.xml"/><Relationship Id="rId119" Type="http://schemas.openxmlformats.org/officeDocument/2006/relationships/ctrlProp" Target="../ctrlProps/ctrlProp403.xml"/><Relationship Id="rId270" Type="http://schemas.openxmlformats.org/officeDocument/2006/relationships/ctrlProp" Target="../ctrlProps/ctrlProp554.xml"/><Relationship Id="rId65" Type="http://schemas.openxmlformats.org/officeDocument/2006/relationships/ctrlProp" Target="../ctrlProps/ctrlProp349.xml"/><Relationship Id="rId130" Type="http://schemas.openxmlformats.org/officeDocument/2006/relationships/ctrlProp" Target="../ctrlProps/ctrlProp414.xml"/><Relationship Id="rId172" Type="http://schemas.openxmlformats.org/officeDocument/2006/relationships/ctrlProp" Target="../ctrlProps/ctrlProp456.xml"/><Relationship Id="rId228" Type="http://schemas.openxmlformats.org/officeDocument/2006/relationships/ctrlProp" Target="../ctrlProps/ctrlProp512.xml"/><Relationship Id="rId281" Type="http://schemas.openxmlformats.org/officeDocument/2006/relationships/ctrlProp" Target="../ctrlProps/ctrlProp565.xml"/><Relationship Id="rId34" Type="http://schemas.openxmlformats.org/officeDocument/2006/relationships/ctrlProp" Target="../ctrlProps/ctrlProp318.xml"/><Relationship Id="rId55" Type="http://schemas.openxmlformats.org/officeDocument/2006/relationships/ctrlProp" Target="../ctrlProps/ctrlProp339.xml"/><Relationship Id="rId76" Type="http://schemas.openxmlformats.org/officeDocument/2006/relationships/ctrlProp" Target="../ctrlProps/ctrlProp360.xml"/><Relationship Id="rId97" Type="http://schemas.openxmlformats.org/officeDocument/2006/relationships/ctrlProp" Target="../ctrlProps/ctrlProp381.xml"/><Relationship Id="rId120" Type="http://schemas.openxmlformats.org/officeDocument/2006/relationships/ctrlProp" Target="../ctrlProps/ctrlProp404.xml"/><Relationship Id="rId141" Type="http://schemas.openxmlformats.org/officeDocument/2006/relationships/ctrlProp" Target="../ctrlProps/ctrlProp425.xml"/><Relationship Id="rId7" Type="http://schemas.openxmlformats.org/officeDocument/2006/relationships/ctrlProp" Target="../ctrlProps/ctrlProp291.xml"/><Relationship Id="rId162" Type="http://schemas.openxmlformats.org/officeDocument/2006/relationships/ctrlProp" Target="../ctrlProps/ctrlProp446.xml"/><Relationship Id="rId183" Type="http://schemas.openxmlformats.org/officeDocument/2006/relationships/ctrlProp" Target="../ctrlProps/ctrlProp467.xml"/><Relationship Id="rId218" Type="http://schemas.openxmlformats.org/officeDocument/2006/relationships/ctrlProp" Target="../ctrlProps/ctrlProp502.xml"/><Relationship Id="rId239" Type="http://schemas.openxmlformats.org/officeDocument/2006/relationships/ctrlProp" Target="../ctrlProps/ctrlProp523.xml"/><Relationship Id="rId250" Type="http://schemas.openxmlformats.org/officeDocument/2006/relationships/ctrlProp" Target="../ctrlProps/ctrlProp534.xml"/><Relationship Id="rId271" Type="http://schemas.openxmlformats.org/officeDocument/2006/relationships/ctrlProp" Target="../ctrlProps/ctrlProp555.xml"/><Relationship Id="rId292" Type="http://schemas.openxmlformats.org/officeDocument/2006/relationships/ctrlProp" Target="../ctrlProps/ctrlProp576.xml"/><Relationship Id="rId306" Type="http://schemas.openxmlformats.org/officeDocument/2006/relationships/ctrlProp" Target="../ctrlProps/ctrlProp590.xml"/><Relationship Id="rId24" Type="http://schemas.openxmlformats.org/officeDocument/2006/relationships/ctrlProp" Target="../ctrlProps/ctrlProp308.xml"/><Relationship Id="rId45" Type="http://schemas.openxmlformats.org/officeDocument/2006/relationships/ctrlProp" Target="../ctrlProps/ctrlProp329.xml"/><Relationship Id="rId66" Type="http://schemas.openxmlformats.org/officeDocument/2006/relationships/ctrlProp" Target="../ctrlProps/ctrlProp350.xml"/><Relationship Id="rId87" Type="http://schemas.openxmlformats.org/officeDocument/2006/relationships/ctrlProp" Target="../ctrlProps/ctrlProp371.xml"/><Relationship Id="rId110" Type="http://schemas.openxmlformats.org/officeDocument/2006/relationships/ctrlProp" Target="../ctrlProps/ctrlProp394.xml"/><Relationship Id="rId131" Type="http://schemas.openxmlformats.org/officeDocument/2006/relationships/ctrlProp" Target="../ctrlProps/ctrlProp415.xml"/><Relationship Id="rId152" Type="http://schemas.openxmlformats.org/officeDocument/2006/relationships/ctrlProp" Target="../ctrlProps/ctrlProp436.xml"/><Relationship Id="rId173" Type="http://schemas.openxmlformats.org/officeDocument/2006/relationships/ctrlProp" Target="../ctrlProps/ctrlProp457.xml"/><Relationship Id="rId194" Type="http://schemas.openxmlformats.org/officeDocument/2006/relationships/ctrlProp" Target="../ctrlProps/ctrlProp478.xml"/><Relationship Id="rId208" Type="http://schemas.openxmlformats.org/officeDocument/2006/relationships/ctrlProp" Target="../ctrlProps/ctrlProp492.xml"/><Relationship Id="rId229" Type="http://schemas.openxmlformats.org/officeDocument/2006/relationships/ctrlProp" Target="../ctrlProps/ctrlProp513.xml"/><Relationship Id="rId240" Type="http://schemas.openxmlformats.org/officeDocument/2006/relationships/ctrlProp" Target="../ctrlProps/ctrlProp524.xml"/><Relationship Id="rId261" Type="http://schemas.openxmlformats.org/officeDocument/2006/relationships/ctrlProp" Target="../ctrlProps/ctrlProp545.xml"/><Relationship Id="rId14" Type="http://schemas.openxmlformats.org/officeDocument/2006/relationships/ctrlProp" Target="../ctrlProps/ctrlProp298.xml"/><Relationship Id="rId35" Type="http://schemas.openxmlformats.org/officeDocument/2006/relationships/ctrlProp" Target="../ctrlProps/ctrlProp319.xml"/><Relationship Id="rId56" Type="http://schemas.openxmlformats.org/officeDocument/2006/relationships/ctrlProp" Target="../ctrlProps/ctrlProp340.xml"/><Relationship Id="rId77" Type="http://schemas.openxmlformats.org/officeDocument/2006/relationships/ctrlProp" Target="../ctrlProps/ctrlProp361.xml"/><Relationship Id="rId100" Type="http://schemas.openxmlformats.org/officeDocument/2006/relationships/ctrlProp" Target="../ctrlProps/ctrlProp384.xml"/><Relationship Id="rId282" Type="http://schemas.openxmlformats.org/officeDocument/2006/relationships/ctrlProp" Target="../ctrlProps/ctrlProp566.xml"/><Relationship Id="rId317" Type="http://schemas.openxmlformats.org/officeDocument/2006/relationships/ctrlProp" Target="../ctrlProps/ctrlProp601.xml"/><Relationship Id="rId8" Type="http://schemas.openxmlformats.org/officeDocument/2006/relationships/ctrlProp" Target="../ctrlProps/ctrlProp292.xml"/><Relationship Id="rId98" Type="http://schemas.openxmlformats.org/officeDocument/2006/relationships/ctrlProp" Target="../ctrlProps/ctrlProp382.xml"/><Relationship Id="rId121" Type="http://schemas.openxmlformats.org/officeDocument/2006/relationships/ctrlProp" Target="../ctrlProps/ctrlProp405.xml"/><Relationship Id="rId142" Type="http://schemas.openxmlformats.org/officeDocument/2006/relationships/ctrlProp" Target="../ctrlProps/ctrlProp426.xml"/><Relationship Id="rId163" Type="http://schemas.openxmlformats.org/officeDocument/2006/relationships/ctrlProp" Target="../ctrlProps/ctrlProp447.xml"/><Relationship Id="rId184" Type="http://schemas.openxmlformats.org/officeDocument/2006/relationships/ctrlProp" Target="../ctrlProps/ctrlProp468.xml"/><Relationship Id="rId219" Type="http://schemas.openxmlformats.org/officeDocument/2006/relationships/ctrlProp" Target="../ctrlProps/ctrlProp503.xml"/><Relationship Id="rId230" Type="http://schemas.openxmlformats.org/officeDocument/2006/relationships/ctrlProp" Target="../ctrlProps/ctrlProp514.xml"/><Relationship Id="rId251" Type="http://schemas.openxmlformats.org/officeDocument/2006/relationships/ctrlProp" Target="../ctrlProps/ctrlProp535.xml"/><Relationship Id="rId25" Type="http://schemas.openxmlformats.org/officeDocument/2006/relationships/ctrlProp" Target="../ctrlProps/ctrlProp309.xml"/><Relationship Id="rId46" Type="http://schemas.openxmlformats.org/officeDocument/2006/relationships/ctrlProp" Target="../ctrlProps/ctrlProp330.xml"/><Relationship Id="rId67" Type="http://schemas.openxmlformats.org/officeDocument/2006/relationships/ctrlProp" Target="../ctrlProps/ctrlProp351.xml"/><Relationship Id="rId272" Type="http://schemas.openxmlformats.org/officeDocument/2006/relationships/ctrlProp" Target="../ctrlProps/ctrlProp556.xml"/><Relationship Id="rId293" Type="http://schemas.openxmlformats.org/officeDocument/2006/relationships/ctrlProp" Target="../ctrlProps/ctrlProp577.xml"/><Relationship Id="rId307" Type="http://schemas.openxmlformats.org/officeDocument/2006/relationships/ctrlProp" Target="../ctrlProps/ctrlProp591.xml"/><Relationship Id="rId88" Type="http://schemas.openxmlformats.org/officeDocument/2006/relationships/ctrlProp" Target="../ctrlProps/ctrlProp372.xml"/><Relationship Id="rId111" Type="http://schemas.openxmlformats.org/officeDocument/2006/relationships/ctrlProp" Target="../ctrlProps/ctrlProp395.xml"/><Relationship Id="rId132" Type="http://schemas.openxmlformats.org/officeDocument/2006/relationships/ctrlProp" Target="../ctrlProps/ctrlProp416.xml"/><Relationship Id="rId153" Type="http://schemas.openxmlformats.org/officeDocument/2006/relationships/ctrlProp" Target="../ctrlProps/ctrlProp437.xml"/><Relationship Id="rId174" Type="http://schemas.openxmlformats.org/officeDocument/2006/relationships/ctrlProp" Target="../ctrlProps/ctrlProp458.xml"/><Relationship Id="rId195" Type="http://schemas.openxmlformats.org/officeDocument/2006/relationships/ctrlProp" Target="../ctrlProps/ctrlProp479.xml"/><Relationship Id="rId209" Type="http://schemas.openxmlformats.org/officeDocument/2006/relationships/ctrlProp" Target="../ctrlProps/ctrlProp493.xml"/><Relationship Id="rId220" Type="http://schemas.openxmlformats.org/officeDocument/2006/relationships/ctrlProp" Target="../ctrlProps/ctrlProp504.xml"/><Relationship Id="rId241" Type="http://schemas.openxmlformats.org/officeDocument/2006/relationships/ctrlProp" Target="../ctrlProps/ctrlProp525.xml"/><Relationship Id="rId15" Type="http://schemas.openxmlformats.org/officeDocument/2006/relationships/ctrlProp" Target="../ctrlProps/ctrlProp299.xml"/><Relationship Id="rId36" Type="http://schemas.openxmlformats.org/officeDocument/2006/relationships/ctrlProp" Target="../ctrlProps/ctrlProp320.xml"/><Relationship Id="rId57" Type="http://schemas.openxmlformats.org/officeDocument/2006/relationships/ctrlProp" Target="../ctrlProps/ctrlProp341.xml"/><Relationship Id="rId262" Type="http://schemas.openxmlformats.org/officeDocument/2006/relationships/ctrlProp" Target="../ctrlProps/ctrlProp546.xml"/><Relationship Id="rId283" Type="http://schemas.openxmlformats.org/officeDocument/2006/relationships/ctrlProp" Target="../ctrlProps/ctrlProp567.xml"/><Relationship Id="rId318" Type="http://schemas.openxmlformats.org/officeDocument/2006/relationships/ctrlProp" Target="../ctrlProps/ctrlProp602.xml"/><Relationship Id="rId78" Type="http://schemas.openxmlformats.org/officeDocument/2006/relationships/ctrlProp" Target="../ctrlProps/ctrlProp362.xml"/><Relationship Id="rId99" Type="http://schemas.openxmlformats.org/officeDocument/2006/relationships/ctrlProp" Target="../ctrlProps/ctrlProp383.xml"/><Relationship Id="rId101" Type="http://schemas.openxmlformats.org/officeDocument/2006/relationships/ctrlProp" Target="../ctrlProps/ctrlProp385.xml"/><Relationship Id="rId122" Type="http://schemas.openxmlformats.org/officeDocument/2006/relationships/ctrlProp" Target="../ctrlProps/ctrlProp406.xml"/><Relationship Id="rId143" Type="http://schemas.openxmlformats.org/officeDocument/2006/relationships/ctrlProp" Target="../ctrlProps/ctrlProp427.xml"/><Relationship Id="rId164" Type="http://schemas.openxmlformats.org/officeDocument/2006/relationships/ctrlProp" Target="../ctrlProps/ctrlProp448.xml"/><Relationship Id="rId185" Type="http://schemas.openxmlformats.org/officeDocument/2006/relationships/ctrlProp" Target="../ctrlProps/ctrlProp469.xml"/><Relationship Id="rId9" Type="http://schemas.openxmlformats.org/officeDocument/2006/relationships/ctrlProp" Target="../ctrlProps/ctrlProp293.xml"/><Relationship Id="rId210" Type="http://schemas.openxmlformats.org/officeDocument/2006/relationships/ctrlProp" Target="../ctrlProps/ctrlProp494.xml"/><Relationship Id="rId26" Type="http://schemas.openxmlformats.org/officeDocument/2006/relationships/ctrlProp" Target="../ctrlProps/ctrlProp310.xml"/><Relationship Id="rId231" Type="http://schemas.openxmlformats.org/officeDocument/2006/relationships/ctrlProp" Target="../ctrlProps/ctrlProp515.xml"/><Relationship Id="rId252" Type="http://schemas.openxmlformats.org/officeDocument/2006/relationships/ctrlProp" Target="../ctrlProps/ctrlProp536.xml"/><Relationship Id="rId273" Type="http://schemas.openxmlformats.org/officeDocument/2006/relationships/ctrlProp" Target="../ctrlProps/ctrlProp557.xml"/><Relationship Id="rId294" Type="http://schemas.openxmlformats.org/officeDocument/2006/relationships/ctrlProp" Target="../ctrlProps/ctrlProp578.xml"/><Relationship Id="rId308" Type="http://schemas.openxmlformats.org/officeDocument/2006/relationships/ctrlProp" Target="../ctrlProps/ctrlProp592.xml"/><Relationship Id="rId47" Type="http://schemas.openxmlformats.org/officeDocument/2006/relationships/ctrlProp" Target="../ctrlProps/ctrlProp331.xml"/><Relationship Id="rId68" Type="http://schemas.openxmlformats.org/officeDocument/2006/relationships/ctrlProp" Target="../ctrlProps/ctrlProp352.xml"/><Relationship Id="rId89" Type="http://schemas.openxmlformats.org/officeDocument/2006/relationships/ctrlProp" Target="../ctrlProps/ctrlProp373.xml"/><Relationship Id="rId112" Type="http://schemas.openxmlformats.org/officeDocument/2006/relationships/ctrlProp" Target="../ctrlProps/ctrlProp396.xml"/><Relationship Id="rId133" Type="http://schemas.openxmlformats.org/officeDocument/2006/relationships/ctrlProp" Target="../ctrlProps/ctrlProp417.xml"/><Relationship Id="rId154" Type="http://schemas.openxmlformats.org/officeDocument/2006/relationships/ctrlProp" Target="../ctrlProps/ctrlProp438.xml"/><Relationship Id="rId175" Type="http://schemas.openxmlformats.org/officeDocument/2006/relationships/ctrlProp" Target="../ctrlProps/ctrlProp459.xml"/><Relationship Id="rId196" Type="http://schemas.openxmlformats.org/officeDocument/2006/relationships/ctrlProp" Target="../ctrlProps/ctrlProp480.xml"/><Relationship Id="rId200" Type="http://schemas.openxmlformats.org/officeDocument/2006/relationships/ctrlProp" Target="../ctrlProps/ctrlProp484.xml"/><Relationship Id="rId16" Type="http://schemas.openxmlformats.org/officeDocument/2006/relationships/ctrlProp" Target="../ctrlProps/ctrlProp300.xml"/><Relationship Id="rId221" Type="http://schemas.openxmlformats.org/officeDocument/2006/relationships/ctrlProp" Target="../ctrlProps/ctrlProp505.xml"/><Relationship Id="rId242" Type="http://schemas.openxmlformats.org/officeDocument/2006/relationships/ctrlProp" Target="../ctrlProps/ctrlProp526.xml"/><Relationship Id="rId263" Type="http://schemas.openxmlformats.org/officeDocument/2006/relationships/ctrlProp" Target="../ctrlProps/ctrlProp547.xml"/><Relationship Id="rId284" Type="http://schemas.openxmlformats.org/officeDocument/2006/relationships/ctrlProp" Target="../ctrlProps/ctrlProp568.xml"/><Relationship Id="rId319" Type="http://schemas.openxmlformats.org/officeDocument/2006/relationships/ctrlProp" Target="../ctrlProps/ctrlProp603.xml"/><Relationship Id="rId37" Type="http://schemas.openxmlformats.org/officeDocument/2006/relationships/ctrlProp" Target="../ctrlProps/ctrlProp321.xml"/><Relationship Id="rId58" Type="http://schemas.openxmlformats.org/officeDocument/2006/relationships/ctrlProp" Target="../ctrlProps/ctrlProp342.xml"/><Relationship Id="rId79" Type="http://schemas.openxmlformats.org/officeDocument/2006/relationships/ctrlProp" Target="../ctrlProps/ctrlProp363.xml"/><Relationship Id="rId102" Type="http://schemas.openxmlformats.org/officeDocument/2006/relationships/ctrlProp" Target="../ctrlProps/ctrlProp386.xml"/><Relationship Id="rId123" Type="http://schemas.openxmlformats.org/officeDocument/2006/relationships/ctrlProp" Target="../ctrlProps/ctrlProp407.xml"/><Relationship Id="rId144" Type="http://schemas.openxmlformats.org/officeDocument/2006/relationships/ctrlProp" Target="../ctrlProps/ctrlProp428.xml"/><Relationship Id="rId90" Type="http://schemas.openxmlformats.org/officeDocument/2006/relationships/ctrlProp" Target="../ctrlProps/ctrlProp374.xml"/><Relationship Id="rId165" Type="http://schemas.openxmlformats.org/officeDocument/2006/relationships/ctrlProp" Target="../ctrlProps/ctrlProp449.xml"/><Relationship Id="rId186" Type="http://schemas.openxmlformats.org/officeDocument/2006/relationships/ctrlProp" Target="../ctrlProps/ctrlProp470.xml"/><Relationship Id="rId211" Type="http://schemas.openxmlformats.org/officeDocument/2006/relationships/ctrlProp" Target="../ctrlProps/ctrlProp495.xml"/><Relationship Id="rId232" Type="http://schemas.openxmlformats.org/officeDocument/2006/relationships/ctrlProp" Target="../ctrlProps/ctrlProp516.xml"/><Relationship Id="rId253" Type="http://schemas.openxmlformats.org/officeDocument/2006/relationships/ctrlProp" Target="../ctrlProps/ctrlProp537.xml"/><Relationship Id="rId274" Type="http://schemas.openxmlformats.org/officeDocument/2006/relationships/ctrlProp" Target="../ctrlProps/ctrlProp558.xml"/><Relationship Id="rId295" Type="http://schemas.openxmlformats.org/officeDocument/2006/relationships/ctrlProp" Target="../ctrlProps/ctrlProp579.xml"/><Relationship Id="rId309" Type="http://schemas.openxmlformats.org/officeDocument/2006/relationships/ctrlProp" Target="../ctrlProps/ctrlProp593.xml"/><Relationship Id="rId27" Type="http://schemas.openxmlformats.org/officeDocument/2006/relationships/ctrlProp" Target="../ctrlProps/ctrlProp311.xml"/><Relationship Id="rId48" Type="http://schemas.openxmlformats.org/officeDocument/2006/relationships/ctrlProp" Target="../ctrlProps/ctrlProp332.xml"/><Relationship Id="rId69" Type="http://schemas.openxmlformats.org/officeDocument/2006/relationships/ctrlProp" Target="../ctrlProps/ctrlProp353.xml"/><Relationship Id="rId113" Type="http://schemas.openxmlformats.org/officeDocument/2006/relationships/ctrlProp" Target="../ctrlProps/ctrlProp397.xml"/><Relationship Id="rId134" Type="http://schemas.openxmlformats.org/officeDocument/2006/relationships/ctrlProp" Target="../ctrlProps/ctrlProp418.xml"/><Relationship Id="rId320" Type="http://schemas.openxmlformats.org/officeDocument/2006/relationships/ctrlProp" Target="../ctrlProps/ctrlProp604.xml"/><Relationship Id="rId80" Type="http://schemas.openxmlformats.org/officeDocument/2006/relationships/ctrlProp" Target="../ctrlProps/ctrlProp364.xml"/><Relationship Id="rId155" Type="http://schemas.openxmlformats.org/officeDocument/2006/relationships/ctrlProp" Target="../ctrlProps/ctrlProp439.xml"/><Relationship Id="rId176" Type="http://schemas.openxmlformats.org/officeDocument/2006/relationships/ctrlProp" Target="../ctrlProps/ctrlProp460.xml"/><Relationship Id="rId197" Type="http://schemas.openxmlformats.org/officeDocument/2006/relationships/ctrlProp" Target="../ctrlProps/ctrlProp481.xml"/><Relationship Id="rId201" Type="http://schemas.openxmlformats.org/officeDocument/2006/relationships/ctrlProp" Target="../ctrlProps/ctrlProp485.xml"/><Relationship Id="rId222" Type="http://schemas.openxmlformats.org/officeDocument/2006/relationships/ctrlProp" Target="../ctrlProps/ctrlProp506.xml"/><Relationship Id="rId243" Type="http://schemas.openxmlformats.org/officeDocument/2006/relationships/ctrlProp" Target="../ctrlProps/ctrlProp527.xml"/><Relationship Id="rId264" Type="http://schemas.openxmlformats.org/officeDocument/2006/relationships/ctrlProp" Target="../ctrlProps/ctrlProp548.xml"/><Relationship Id="rId285" Type="http://schemas.openxmlformats.org/officeDocument/2006/relationships/ctrlProp" Target="../ctrlProps/ctrlProp569.xml"/><Relationship Id="rId17" Type="http://schemas.openxmlformats.org/officeDocument/2006/relationships/ctrlProp" Target="../ctrlProps/ctrlProp301.xml"/><Relationship Id="rId38" Type="http://schemas.openxmlformats.org/officeDocument/2006/relationships/ctrlProp" Target="../ctrlProps/ctrlProp322.xml"/><Relationship Id="rId59" Type="http://schemas.openxmlformats.org/officeDocument/2006/relationships/ctrlProp" Target="../ctrlProps/ctrlProp343.xml"/><Relationship Id="rId103" Type="http://schemas.openxmlformats.org/officeDocument/2006/relationships/ctrlProp" Target="../ctrlProps/ctrlProp387.xml"/><Relationship Id="rId124" Type="http://schemas.openxmlformats.org/officeDocument/2006/relationships/ctrlProp" Target="../ctrlProps/ctrlProp408.xml"/><Relationship Id="rId310" Type="http://schemas.openxmlformats.org/officeDocument/2006/relationships/ctrlProp" Target="../ctrlProps/ctrlProp594.xml"/><Relationship Id="rId70" Type="http://schemas.openxmlformats.org/officeDocument/2006/relationships/ctrlProp" Target="../ctrlProps/ctrlProp354.xml"/><Relationship Id="rId91" Type="http://schemas.openxmlformats.org/officeDocument/2006/relationships/ctrlProp" Target="../ctrlProps/ctrlProp375.xml"/><Relationship Id="rId145" Type="http://schemas.openxmlformats.org/officeDocument/2006/relationships/ctrlProp" Target="../ctrlProps/ctrlProp429.xml"/><Relationship Id="rId166" Type="http://schemas.openxmlformats.org/officeDocument/2006/relationships/ctrlProp" Target="../ctrlProps/ctrlProp450.xml"/><Relationship Id="rId187" Type="http://schemas.openxmlformats.org/officeDocument/2006/relationships/ctrlProp" Target="../ctrlProps/ctrlProp471.xml"/><Relationship Id="rId1" Type="http://schemas.openxmlformats.org/officeDocument/2006/relationships/printerSettings" Target="../printerSettings/printerSettings5.bin"/><Relationship Id="rId212" Type="http://schemas.openxmlformats.org/officeDocument/2006/relationships/ctrlProp" Target="../ctrlProps/ctrlProp496.xml"/><Relationship Id="rId233" Type="http://schemas.openxmlformats.org/officeDocument/2006/relationships/ctrlProp" Target="../ctrlProps/ctrlProp517.xml"/><Relationship Id="rId254" Type="http://schemas.openxmlformats.org/officeDocument/2006/relationships/ctrlProp" Target="../ctrlProps/ctrlProp538.xml"/><Relationship Id="rId28" Type="http://schemas.openxmlformats.org/officeDocument/2006/relationships/ctrlProp" Target="../ctrlProps/ctrlProp312.xml"/><Relationship Id="rId49" Type="http://schemas.openxmlformats.org/officeDocument/2006/relationships/ctrlProp" Target="../ctrlProps/ctrlProp333.xml"/><Relationship Id="rId114" Type="http://schemas.openxmlformats.org/officeDocument/2006/relationships/ctrlProp" Target="../ctrlProps/ctrlProp398.xml"/><Relationship Id="rId275" Type="http://schemas.openxmlformats.org/officeDocument/2006/relationships/ctrlProp" Target="../ctrlProps/ctrlProp559.xml"/><Relationship Id="rId296" Type="http://schemas.openxmlformats.org/officeDocument/2006/relationships/ctrlProp" Target="../ctrlProps/ctrlProp580.xml"/><Relationship Id="rId300" Type="http://schemas.openxmlformats.org/officeDocument/2006/relationships/ctrlProp" Target="../ctrlProps/ctrlProp584.xml"/><Relationship Id="rId60" Type="http://schemas.openxmlformats.org/officeDocument/2006/relationships/ctrlProp" Target="../ctrlProps/ctrlProp344.xml"/><Relationship Id="rId81" Type="http://schemas.openxmlformats.org/officeDocument/2006/relationships/ctrlProp" Target="../ctrlProps/ctrlProp365.xml"/><Relationship Id="rId135" Type="http://schemas.openxmlformats.org/officeDocument/2006/relationships/ctrlProp" Target="../ctrlProps/ctrlProp419.xml"/><Relationship Id="rId156" Type="http://schemas.openxmlformats.org/officeDocument/2006/relationships/ctrlProp" Target="../ctrlProps/ctrlProp440.xml"/><Relationship Id="rId177" Type="http://schemas.openxmlformats.org/officeDocument/2006/relationships/ctrlProp" Target="../ctrlProps/ctrlProp461.xml"/><Relationship Id="rId198" Type="http://schemas.openxmlformats.org/officeDocument/2006/relationships/ctrlProp" Target="../ctrlProps/ctrlProp482.xml"/><Relationship Id="rId321" Type="http://schemas.openxmlformats.org/officeDocument/2006/relationships/ctrlProp" Target="../ctrlProps/ctrlProp605.xml"/><Relationship Id="rId202" Type="http://schemas.openxmlformats.org/officeDocument/2006/relationships/ctrlProp" Target="../ctrlProps/ctrlProp486.xml"/><Relationship Id="rId223" Type="http://schemas.openxmlformats.org/officeDocument/2006/relationships/ctrlProp" Target="../ctrlProps/ctrlProp507.xml"/><Relationship Id="rId244" Type="http://schemas.openxmlformats.org/officeDocument/2006/relationships/ctrlProp" Target="../ctrlProps/ctrlProp528.xml"/><Relationship Id="rId18" Type="http://schemas.openxmlformats.org/officeDocument/2006/relationships/ctrlProp" Target="../ctrlProps/ctrlProp302.xml"/><Relationship Id="rId39" Type="http://schemas.openxmlformats.org/officeDocument/2006/relationships/ctrlProp" Target="../ctrlProps/ctrlProp323.xml"/><Relationship Id="rId265" Type="http://schemas.openxmlformats.org/officeDocument/2006/relationships/ctrlProp" Target="../ctrlProps/ctrlProp549.xml"/><Relationship Id="rId286" Type="http://schemas.openxmlformats.org/officeDocument/2006/relationships/ctrlProp" Target="../ctrlProps/ctrlProp570.xml"/><Relationship Id="rId50" Type="http://schemas.openxmlformats.org/officeDocument/2006/relationships/ctrlProp" Target="../ctrlProps/ctrlProp334.xml"/><Relationship Id="rId104" Type="http://schemas.openxmlformats.org/officeDocument/2006/relationships/ctrlProp" Target="../ctrlProps/ctrlProp388.xml"/><Relationship Id="rId125" Type="http://schemas.openxmlformats.org/officeDocument/2006/relationships/ctrlProp" Target="../ctrlProps/ctrlProp409.xml"/><Relationship Id="rId146" Type="http://schemas.openxmlformats.org/officeDocument/2006/relationships/ctrlProp" Target="../ctrlProps/ctrlProp430.xml"/><Relationship Id="rId167" Type="http://schemas.openxmlformats.org/officeDocument/2006/relationships/ctrlProp" Target="../ctrlProps/ctrlProp451.xml"/><Relationship Id="rId188" Type="http://schemas.openxmlformats.org/officeDocument/2006/relationships/ctrlProp" Target="../ctrlProps/ctrlProp472.xml"/><Relationship Id="rId311" Type="http://schemas.openxmlformats.org/officeDocument/2006/relationships/ctrlProp" Target="../ctrlProps/ctrlProp595.xml"/><Relationship Id="rId71" Type="http://schemas.openxmlformats.org/officeDocument/2006/relationships/ctrlProp" Target="../ctrlProps/ctrlProp355.xml"/><Relationship Id="rId92" Type="http://schemas.openxmlformats.org/officeDocument/2006/relationships/ctrlProp" Target="../ctrlProps/ctrlProp376.xml"/><Relationship Id="rId213" Type="http://schemas.openxmlformats.org/officeDocument/2006/relationships/ctrlProp" Target="../ctrlProps/ctrlProp497.xml"/><Relationship Id="rId234" Type="http://schemas.openxmlformats.org/officeDocument/2006/relationships/ctrlProp" Target="../ctrlProps/ctrlProp518.xml"/><Relationship Id="rId2" Type="http://schemas.openxmlformats.org/officeDocument/2006/relationships/drawing" Target="../drawings/drawing5.xml"/><Relationship Id="rId29" Type="http://schemas.openxmlformats.org/officeDocument/2006/relationships/ctrlProp" Target="../ctrlProps/ctrlProp313.xml"/><Relationship Id="rId255" Type="http://schemas.openxmlformats.org/officeDocument/2006/relationships/ctrlProp" Target="../ctrlProps/ctrlProp539.xml"/><Relationship Id="rId276" Type="http://schemas.openxmlformats.org/officeDocument/2006/relationships/ctrlProp" Target="../ctrlProps/ctrlProp560.xml"/><Relationship Id="rId297" Type="http://schemas.openxmlformats.org/officeDocument/2006/relationships/ctrlProp" Target="../ctrlProps/ctrlProp581.xml"/><Relationship Id="rId40" Type="http://schemas.openxmlformats.org/officeDocument/2006/relationships/ctrlProp" Target="../ctrlProps/ctrlProp324.xml"/><Relationship Id="rId115" Type="http://schemas.openxmlformats.org/officeDocument/2006/relationships/ctrlProp" Target="../ctrlProps/ctrlProp399.xml"/><Relationship Id="rId136" Type="http://schemas.openxmlformats.org/officeDocument/2006/relationships/ctrlProp" Target="../ctrlProps/ctrlProp420.xml"/><Relationship Id="rId157" Type="http://schemas.openxmlformats.org/officeDocument/2006/relationships/ctrlProp" Target="../ctrlProps/ctrlProp441.xml"/><Relationship Id="rId178" Type="http://schemas.openxmlformats.org/officeDocument/2006/relationships/ctrlProp" Target="../ctrlProps/ctrlProp462.xml"/><Relationship Id="rId301" Type="http://schemas.openxmlformats.org/officeDocument/2006/relationships/ctrlProp" Target="../ctrlProps/ctrlProp585.xml"/><Relationship Id="rId322" Type="http://schemas.openxmlformats.org/officeDocument/2006/relationships/ctrlProp" Target="../ctrlProps/ctrlProp606.xml"/><Relationship Id="rId61" Type="http://schemas.openxmlformats.org/officeDocument/2006/relationships/ctrlProp" Target="../ctrlProps/ctrlProp345.xml"/><Relationship Id="rId82" Type="http://schemas.openxmlformats.org/officeDocument/2006/relationships/ctrlProp" Target="../ctrlProps/ctrlProp366.xml"/><Relationship Id="rId199" Type="http://schemas.openxmlformats.org/officeDocument/2006/relationships/ctrlProp" Target="../ctrlProps/ctrlProp483.xml"/><Relationship Id="rId203" Type="http://schemas.openxmlformats.org/officeDocument/2006/relationships/ctrlProp" Target="../ctrlProps/ctrlProp487.xml"/><Relationship Id="rId19" Type="http://schemas.openxmlformats.org/officeDocument/2006/relationships/ctrlProp" Target="../ctrlProps/ctrlProp303.xml"/><Relationship Id="rId224" Type="http://schemas.openxmlformats.org/officeDocument/2006/relationships/ctrlProp" Target="../ctrlProps/ctrlProp508.xml"/><Relationship Id="rId245" Type="http://schemas.openxmlformats.org/officeDocument/2006/relationships/ctrlProp" Target="../ctrlProps/ctrlProp529.xml"/><Relationship Id="rId266" Type="http://schemas.openxmlformats.org/officeDocument/2006/relationships/ctrlProp" Target="../ctrlProps/ctrlProp550.xml"/><Relationship Id="rId287" Type="http://schemas.openxmlformats.org/officeDocument/2006/relationships/ctrlProp" Target="../ctrlProps/ctrlProp571.xml"/><Relationship Id="rId30" Type="http://schemas.openxmlformats.org/officeDocument/2006/relationships/ctrlProp" Target="../ctrlProps/ctrlProp314.xml"/><Relationship Id="rId105" Type="http://schemas.openxmlformats.org/officeDocument/2006/relationships/ctrlProp" Target="../ctrlProps/ctrlProp389.xml"/><Relationship Id="rId126" Type="http://schemas.openxmlformats.org/officeDocument/2006/relationships/ctrlProp" Target="../ctrlProps/ctrlProp410.xml"/><Relationship Id="rId147" Type="http://schemas.openxmlformats.org/officeDocument/2006/relationships/ctrlProp" Target="../ctrlProps/ctrlProp431.xml"/><Relationship Id="rId168" Type="http://schemas.openxmlformats.org/officeDocument/2006/relationships/ctrlProp" Target="../ctrlProps/ctrlProp452.xml"/><Relationship Id="rId312" Type="http://schemas.openxmlformats.org/officeDocument/2006/relationships/ctrlProp" Target="../ctrlProps/ctrlProp596.xml"/><Relationship Id="rId51" Type="http://schemas.openxmlformats.org/officeDocument/2006/relationships/ctrlProp" Target="../ctrlProps/ctrlProp335.xml"/><Relationship Id="rId72" Type="http://schemas.openxmlformats.org/officeDocument/2006/relationships/ctrlProp" Target="../ctrlProps/ctrlProp356.xml"/><Relationship Id="rId93" Type="http://schemas.openxmlformats.org/officeDocument/2006/relationships/ctrlProp" Target="../ctrlProps/ctrlProp377.xml"/><Relationship Id="rId189" Type="http://schemas.openxmlformats.org/officeDocument/2006/relationships/ctrlProp" Target="../ctrlProps/ctrlProp473.xml"/><Relationship Id="rId3" Type="http://schemas.openxmlformats.org/officeDocument/2006/relationships/vmlDrawing" Target="../drawings/vmlDrawing5.vml"/><Relationship Id="rId214" Type="http://schemas.openxmlformats.org/officeDocument/2006/relationships/ctrlProp" Target="../ctrlProps/ctrlProp498.xml"/><Relationship Id="rId235" Type="http://schemas.openxmlformats.org/officeDocument/2006/relationships/ctrlProp" Target="../ctrlProps/ctrlProp519.xml"/><Relationship Id="rId256" Type="http://schemas.openxmlformats.org/officeDocument/2006/relationships/ctrlProp" Target="../ctrlProps/ctrlProp540.xml"/><Relationship Id="rId277" Type="http://schemas.openxmlformats.org/officeDocument/2006/relationships/ctrlProp" Target="../ctrlProps/ctrlProp561.xml"/><Relationship Id="rId298" Type="http://schemas.openxmlformats.org/officeDocument/2006/relationships/ctrlProp" Target="../ctrlProps/ctrlProp582.xml"/><Relationship Id="rId116" Type="http://schemas.openxmlformats.org/officeDocument/2006/relationships/ctrlProp" Target="../ctrlProps/ctrlProp400.xml"/><Relationship Id="rId137" Type="http://schemas.openxmlformats.org/officeDocument/2006/relationships/ctrlProp" Target="../ctrlProps/ctrlProp421.xml"/><Relationship Id="rId158" Type="http://schemas.openxmlformats.org/officeDocument/2006/relationships/ctrlProp" Target="../ctrlProps/ctrlProp442.xml"/><Relationship Id="rId302" Type="http://schemas.openxmlformats.org/officeDocument/2006/relationships/ctrlProp" Target="../ctrlProps/ctrlProp586.xml"/><Relationship Id="rId323" Type="http://schemas.openxmlformats.org/officeDocument/2006/relationships/ctrlProp" Target="../ctrlProps/ctrlProp607.xml"/><Relationship Id="rId20" Type="http://schemas.openxmlformats.org/officeDocument/2006/relationships/ctrlProp" Target="../ctrlProps/ctrlProp304.xml"/><Relationship Id="rId41" Type="http://schemas.openxmlformats.org/officeDocument/2006/relationships/ctrlProp" Target="../ctrlProps/ctrlProp325.xml"/><Relationship Id="rId62" Type="http://schemas.openxmlformats.org/officeDocument/2006/relationships/ctrlProp" Target="../ctrlProps/ctrlProp346.xml"/><Relationship Id="rId83" Type="http://schemas.openxmlformats.org/officeDocument/2006/relationships/ctrlProp" Target="../ctrlProps/ctrlProp367.xml"/><Relationship Id="rId179" Type="http://schemas.openxmlformats.org/officeDocument/2006/relationships/ctrlProp" Target="../ctrlProps/ctrlProp463.xml"/><Relationship Id="rId190" Type="http://schemas.openxmlformats.org/officeDocument/2006/relationships/ctrlProp" Target="../ctrlProps/ctrlProp474.xml"/><Relationship Id="rId204" Type="http://schemas.openxmlformats.org/officeDocument/2006/relationships/ctrlProp" Target="../ctrlProps/ctrlProp488.xml"/><Relationship Id="rId225" Type="http://schemas.openxmlformats.org/officeDocument/2006/relationships/ctrlProp" Target="../ctrlProps/ctrlProp509.xml"/><Relationship Id="rId246" Type="http://schemas.openxmlformats.org/officeDocument/2006/relationships/ctrlProp" Target="../ctrlProps/ctrlProp530.xml"/><Relationship Id="rId267" Type="http://schemas.openxmlformats.org/officeDocument/2006/relationships/ctrlProp" Target="../ctrlProps/ctrlProp551.xml"/><Relationship Id="rId288" Type="http://schemas.openxmlformats.org/officeDocument/2006/relationships/ctrlProp" Target="../ctrlProps/ctrlProp572.xml"/><Relationship Id="rId106" Type="http://schemas.openxmlformats.org/officeDocument/2006/relationships/ctrlProp" Target="../ctrlProps/ctrlProp390.xml"/><Relationship Id="rId127" Type="http://schemas.openxmlformats.org/officeDocument/2006/relationships/ctrlProp" Target="../ctrlProps/ctrlProp411.xml"/><Relationship Id="rId313" Type="http://schemas.openxmlformats.org/officeDocument/2006/relationships/ctrlProp" Target="../ctrlProps/ctrlProp597.xml"/><Relationship Id="rId10" Type="http://schemas.openxmlformats.org/officeDocument/2006/relationships/ctrlProp" Target="../ctrlProps/ctrlProp294.xml"/><Relationship Id="rId31" Type="http://schemas.openxmlformats.org/officeDocument/2006/relationships/ctrlProp" Target="../ctrlProps/ctrlProp315.xml"/><Relationship Id="rId52" Type="http://schemas.openxmlformats.org/officeDocument/2006/relationships/ctrlProp" Target="../ctrlProps/ctrlProp336.xml"/><Relationship Id="rId73" Type="http://schemas.openxmlformats.org/officeDocument/2006/relationships/ctrlProp" Target="../ctrlProps/ctrlProp357.xml"/><Relationship Id="rId94" Type="http://schemas.openxmlformats.org/officeDocument/2006/relationships/ctrlProp" Target="../ctrlProps/ctrlProp378.xml"/><Relationship Id="rId148" Type="http://schemas.openxmlformats.org/officeDocument/2006/relationships/ctrlProp" Target="../ctrlProps/ctrlProp432.xml"/><Relationship Id="rId169" Type="http://schemas.openxmlformats.org/officeDocument/2006/relationships/ctrlProp" Target="../ctrlProps/ctrlProp453.xml"/><Relationship Id="rId4" Type="http://schemas.openxmlformats.org/officeDocument/2006/relationships/ctrlProp" Target="../ctrlProps/ctrlProp288.xml"/><Relationship Id="rId180" Type="http://schemas.openxmlformats.org/officeDocument/2006/relationships/ctrlProp" Target="../ctrlProps/ctrlProp464.xml"/><Relationship Id="rId215" Type="http://schemas.openxmlformats.org/officeDocument/2006/relationships/ctrlProp" Target="../ctrlProps/ctrlProp499.xml"/><Relationship Id="rId236" Type="http://schemas.openxmlformats.org/officeDocument/2006/relationships/ctrlProp" Target="../ctrlProps/ctrlProp520.xml"/><Relationship Id="rId257" Type="http://schemas.openxmlformats.org/officeDocument/2006/relationships/ctrlProp" Target="../ctrlProps/ctrlProp541.xml"/><Relationship Id="rId278" Type="http://schemas.openxmlformats.org/officeDocument/2006/relationships/ctrlProp" Target="../ctrlProps/ctrlProp562.xml"/><Relationship Id="rId303" Type="http://schemas.openxmlformats.org/officeDocument/2006/relationships/ctrlProp" Target="../ctrlProps/ctrlProp587.xml"/><Relationship Id="rId42" Type="http://schemas.openxmlformats.org/officeDocument/2006/relationships/ctrlProp" Target="../ctrlProps/ctrlProp326.xml"/><Relationship Id="rId84" Type="http://schemas.openxmlformats.org/officeDocument/2006/relationships/ctrlProp" Target="../ctrlProps/ctrlProp368.xml"/><Relationship Id="rId138" Type="http://schemas.openxmlformats.org/officeDocument/2006/relationships/ctrlProp" Target="../ctrlProps/ctrlProp422.xml"/><Relationship Id="rId191" Type="http://schemas.openxmlformats.org/officeDocument/2006/relationships/ctrlProp" Target="../ctrlProps/ctrlProp475.xml"/><Relationship Id="rId205" Type="http://schemas.openxmlformats.org/officeDocument/2006/relationships/ctrlProp" Target="../ctrlProps/ctrlProp489.xml"/><Relationship Id="rId247" Type="http://schemas.openxmlformats.org/officeDocument/2006/relationships/ctrlProp" Target="../ctrlProps/ctrlProp531.xml"/><Relationship Id="rId107" Type="http://schemas.openxmlformats.org/officeDocument/2006/relationships/ctrlProp" Target="../ctrlProps/ctrlProp391.xml"/><Relationship Id="rId289" Type="http://schemas.openxmlformats.org/officeDocument/2006/relationships/ctrlProp" Target="../ctrlProps/ctrlProp573.xml"/><Relationship Id="rId11" Type="http://schemas.openxmlformats.org/officeDocument/2006/relationships/ctrlProp" Target="../ctrlProps/ctrlProp295.xml"/><Relationship Id="rId53" Type="http://schemas.openxmlformats.org/officeDocument/2006/relationships/ctrlProp" Target="../ctrlProps/ctrlProp337.xml"/><Relationship Id="rId149" Type="http://schemas.openxmlformats.org/officeDocument/2006/relationships/ctrlProp" Target="../ctrlProps/ctrlProp433.xml"/><Relationship Id="rId314" Type="http://schemas.openxmlformats.org/officeDocument/2006/relationships/ctrlProp" Target="../ctrlProps/ctrlProp598.xml"/><Relationship Id="rId95" Type="http://schemas.openxmlformats.org/officeDocument/2006/relationships/ctrlProp" Target="../ctrlProps/ctrlProp379.xml"/><Relationship Id="rId160" Type="http://schemas.openxmlformats.org/officeDocument/2006/relationships/ctrlProp" Target="../ctrlProps/ctrlProp444.xml"/><Relationship Id="rId216" Type="http://schemas.openxmlformats.org/officeDocument/2006/relationships/ctrlProp" Target="../ctrlProps/ctrlProp500.xml"/><Relationship Id="rId258" Type="http://schemas.openxmlformats.org/officeDocument/2006/relationships/ctrlProp" Target="../ctrlProps/ctrlProp542.xml"/><Relationship Id="rId22" Type="http://schemas.openxmlformats.org/officeDocument/2006/relationships/ctrlProp" Target="../ctrlProps/ctrlProp306.xml"/><Relationship Id="rId64" Type="http://schemas.openxmlformats.org/officeDocument/2006/relationships/ctrlProp" Target="../ctrlProps/ctrlProp348.xml"/><Relationship Id="rId118" Type="http://schemas.openxmlformats.org/officeDocument/2006/relationships/ctrlProp" Target="../ctrlProps/ctrlProp402.xml"/><Relationship Id="rId171" Type="http://schemas.openxmlformats.org/officeDocument/2006/relationships/ctrlProp" Target="../ctrlProps/ctrlProp455.xml"/><Relationship Id="rId227" Type="http://schemas.openxmlformats.org/officeDocument/2006/relationships/ctrlProp" Target="../ctrlProps/ctrlProp511.xml"/><Relationship Id="rId269" Type="http://schemas.openxmlformats.org/officeDocument/2006/relationships/ctrlProp" Target="../ctrlProps/ctrlProp553.xml"/><Relationship Id="rId33" Type="http://schemas.openxmlformats.org/officeDocument/2006/relationships/ctrlProp" Target="../ctrlProps/ctrlProp317.xml"/><Relationship Id="rId129" Type="http://schemas.openxmlformats.org/officeDocument/2006/relationships/ctrlProp" Target="../ctrlProps/ctrlProp413.xml"/><Relationship Id="rId280" Type="http://schemas.openxmlformats.org/officeDocument/2006/relationships/ctrlProp" Target="../ctrlProps/ctrlProp564.xml"/><Relationship Id="rId75" Type="http://schemas.openxmlformats.org/officeDocument/2006/relationships/ctrlProp" Target="../ctrlProps/ctrlProp359.xml"/><Relationship Id="rId140" Type="http://schemas.openxmlformats.org/officeDocument/2006/relationships/ctrlProp" Target="../ctrlProps/ctrlProp424.xml"/><Relationship Id="rId182" Type="http://schemas.openxmlformats.org/officeDocument/2006/relationships/ctrlProp" Target="../ctrlProps/ctrlProp466.xml"/><Relationship Id="rId6" Type="http://schemas.openxmlformats.org/officeDocument/2006/relationships/ctrlProp" Target="../ctrlProps/ctrlProp290.xml"/><Relationship Id="rId238" Type="http://schemas.openxmlformats.org/officeDocument/2006/relationships/ctrlProp" Target="../ctrlProps/ctrlProp522.xml"/><Relationship Id="rId291" Type="http://schemas.openxmlformats.org/officeDocument/2006/relationships/ctrlProp" Target="../ctrlProps/ctrlProp575.xml"/><Relationship Id="rId305" Type="http://schemas.openxmlformats.org/officeDocument/2006/relationships/ctrlProp" Target="../ctrlProps/ctrlProp589.xml"/><Relationship Id="rId44" Type="http://schemas.openxmlformats.org/officeDocument/2006/relationships/ctrlProp" Target="../ctrlProps/ctrlProp328.xml"/><Relationship Id="rId86" Type="http://schemas.openxmlformats.org/officeDocument/2006/relationships/ctrlProp" Target="../ctrlProps/ctrlProp370.xml"/><Relationship Id="rId151" Type="http://schemas.openxmlformats.org/officeDocument/2006/relationships/ctrlProp" Target="../ctrlProps/ctrlProp435.xml"/><Relationship Id="rId193" Type="http://schemas.openxmlformats.org/officeDocument/2006/relationships/ctrlProp" Target="../ctrlProps/ctrlProp477.xml"/><Relationship Id="rId207" Type="http://schemas.openxmlformats.org/officeDocument/2006/relationships/ctrlProp" Target="../ctrlProps/ctrlProp491.xml"/><Relationship Id="rId249" Type="http://schemas.openxmlformats.org/officeDocument/2006/relationships/ctrlProp" Target="../ctrlProps/ctrlProp533.xml"/><Relationship Id="rId13" Type="http://schemas.openxmlformats.org/officeDocument/2006/relationships/ctrlProp" Target="../ctrlProps/ctrlProp297.xml"/><Relationship Id="rId109" Type="http://schemas.openxmlformats.org/officeDocument/2006/relationships/ctrlProp" Target="../ctrlProps/ctrlProp393.xml"/><Relationship Id="rId260" Type="http://schemas.openxmlformats.org/officeDocument/2006/relationships/ctrlProp" Target="../ctrlProps/ctrlProp544.xml"/><Relationship Id="rId316" Type="http://schemas.openxmlformats.org/officeDocument/2006/relationships/ctrlProp" Target="../ctrlProps/ctrlProp60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38"/>
  <sheetViews>
    <sheetView view="pageBreakPreview" zoomScaleNormal="100" zoomScaleSheetLayoutView="100" workbookViewId="0">
      <selection activeCell="G41" sqref="G41"/>
    </sheetView>
  </sheetViews>
  <sheetFormatPr defaultRowHeight="13.5" x14ac:dyDescent="0.4"/>
  <cols>
    <col min="1" max="2" width="9" style="38"/>
    <col min="3" max="3" width="11" style="38" customWidth="1"/>
    <col min="4" max="10" width="9.625" style="38" customWidth="1"/>
    <col min="11" max="16384" width="9" style="38"/>
  </cols>
  <sheetData>
    <row r="1" spans="1:15" ht="24" x14ac:dyDescent="0.4">
      <c r="A1" s="238" t="s">
        <v>106</v>
      </c>
      <c r="B1" s="238"/>
      <c r="C1" s="238"/>
      <c r="D1" s="238"/>
      <c r="E1" s="238"/>
      <c r="F1" s="238"/>
      <c r="G1" s="238"/>
      <c r="H1" s="238"/>
      <c r="I1" s="238"/>
      <c r="J1" s="238"/>
    </row>
    <row r="2" spans="1:15" ht="24" customHeight="1" thickBot="1" x14ac:dyDescent="0.45">
      <c r="A2" s="222" t="s">
        <v>107</v>
      </c>
      <c r="B2" s="222"/>
      <c r="C2" s="39"/>
      <c r="D2" s="39"/>
      <c r="E2" s="39"/>
      <c r="F2" s="39"/>
      <c r="G2" s="239" t="s">
        <v>40</v>
      </c>
      <c r="H2" s="239"/>
      <c r="I2" s="240"/>
      <c r="J2" s="240"/>
    </row>
    <row r="3" spans="1:15" s="8" customFormat="1" ht="19.5" customHeight="1" thickBot="1" x14ac:dyDescent="0.45">
      <c r="A3" s="217" t="s">
        <v>8</v>
      </c>
      <c r="B3" s="218"/>
      <c r="C3" s="236" t="s">
        <v>9</v>
      </c>
      <c r="D3" s="241"/>
      <c r="E3" s="241"/>
      <c r="F3" s="237"/>
      <c r="G3" s="40" t="s">
        <v>10</v>
      </c>
      <c r="H3" s="41" t="s">
        <v>108</v>
      </c>
      <c r="I3" s="242" t="s">
        <v>109</v>
      </c>
      <c r="J3" s="243"/>
    </row>
    <row r="4" spans="1:15" s="8" customFormat="1" ht="19.5" thickBot="1" x14ac:dyDescent="0.45">
      <c r="A4" s="217" t="s">
        <v>11</v>
      </c>
      <c r="B4" s="218"/>
      <c r="C4" s="236"/>
      <c r="D4" s="241"/>
      <c r="E4" s="241"/>
      <c r="F4" s="241"/>
      <c r="G4" s="241"/>
      <c r="H4" s="241"/>
      <c r="I4" s="241"/>
      <c r="J4" s="237"/>
    </row>
    <row r="5" spans="1:15" ht="19.5" customHeight="1" thickBot="1" x14ac:dyDescent="0.45">
      <c r="A5" s="217" t="s">
        <v>12</v>
      </c>
      <c r="B5" s="218"/>
      <c r="C5" s="42" t="s">
        <v>110</v>
      </c>
      <c r="D5" s="236"/>
      <c r="E5" s="241"/>
      <c r="F5" s="237"/>
      <c r="G5" s="42" t="s">
        <v>111</v>
      </c>
      <c r="H5" s="236"/>
      <c r="I5" s="241"/>
      <c r="J5" s="237"/>
      <c r="M5" s="43"/>
      <c r="N5" s="43"/>
    </row>
    <row r="6" spans="1:15" ht="20.100000000000001" customHeight="1" thickBot="1" x14ac:dyDescent="0.45">
      <c r="A6" s="210" t="s">
        <v>26</v>
      </c>
      <c r="B6" s="211"/>
      <c r="C6" s="44" t="s">
        <v>112</v>
      </c>
      <c r="D6" s="45"/>
      <c r="E6" s="44" t="s">
        <v>5</v>
      </c>
      <c r="F6" s="234"/>
      <c r="G6" s="235"/>
      <c r="H6" s="46" t="s">
        <v>113</v>
      </c>
      <c r="I6" s="236"/>
      <c r="J6" s="237"/>
    </row>
    <row r="7" spans="1:15" ht="20.100000000000001" customHeight="1" thickBot="1" x14ac:dyDescent="0.45">
      <c r="A7" s="210" t="s">
        <v>114</v>
      </c>
      <c r="B7" s="211"/>
      <c r="C7" s="47" t="s">
        <v>115</v>
      </c>
      <c r="D7" s="48" t="s">
        <v>13</v>
      </c>
      <c r="E7" s="49" t="s">
        <v>14</v>
      </c>
      <c r="F7" s="50" t="s">
        <v>116</v>
      </c>
      <c r="G7" s="51" t="s">
        <v>117</v>
      </c>
      <c r="H7" s="52" t="s">
        <v>118</v>
      </c>
      <c r="I7" s="53" t="s">
        <v>15</v>
      </c>
      <c r="J7" s="54" t="s">
        <v>100</v>
      </c>
      <c r="M7" s="43"/>
    </row>
    <row r="8" spans="1:15" ht="20.100000000000001" customHeight="1" thickBot="1" x14ac:dyDescent="0.45">
      <c r="A8" s="212"/>
      <c r="B8" s="213"/>
      <c r="C8" s="55" t="s">
        <v>119</v>
      </c>
      <c r="D8" s="214"/>
      <c r="E8" s="215"/>
      <c r="F8" s="215"/>
      <c r="G8" s="215"/>
      <c r="H8" s="215"/>
      <c r="I8" s="215"/>
      <c r="J8" s="216"/>
    </row>
    <row r="9" spans="1:15" ht="20.100000000000001" customHeight="1" thickBot="1" x14ac:dyDescent="0.45">
      <c r="A9" s="217" t="s">
        <v>120</v>
      </c>
      <c r="B9" s="218"/>
      <c r="C9" s="56" t="s">
        <v>16</v>
      </c>
      <c r="D9" s="57" t="s">
        <v>17</v>
      </c>
      <c r="E9" s="49" t="s">
        <v>18</v>
      </c>
      <c r="F9" s="219"/>
      <c r="G9" s="220"/>
      <c r="H9" s="220"/>
      <c r="I9" s="220"/>
      <c r="J9" s="221"/>
    </row>
    <row r="10" spans="1:15" x14ac:dyDescent="0.4">
      <c r="A10" s="58"/>
      <c r="B10" s="58"/>
      <c r="C10" s="59"/>
      <c r="D10" s="60"/>
      <c r="E10" s="61"/>
      <c r="F10" s="60"/>
      <c r="G10" s="59"/>
      <c r="H10" s="60"/>
      <c r="I10" s="61"/>
      <c r="J10" s="60"/>
    </row>
    <row r="11" spans="1:15" ht="24" customHeight="1" thickBot="1" x14ac:dyDescent="0.45">
      <c r="A11" s="222" t="s">
        <v>121</v>
      </c>
      <c r="B11" s="222"/>
      <c r="C11" s="62"/>
      <c r="O11" s="43"/>
    </row>
    <row r="12" spans="1:15" ht="20.100000000000001" customHeight="1" thickBot="1" x14ac:dyDescent="0.45">
      <c r="A12" s="210" t="s">
        <v>28</v>
      </c>
      <c r="B12" s="211"/>
      <c r="C12" s="217" t="s">
        <v>33</v>
      </c>
      <c r="D12" s="223"/>
      <c r="E12" s="63"/>
      <c r="F12" s="64" t="s">
        <v>1</v>
      </c>
      <c r="G12" s="224" t="s">
        <v>122</v>
      </c>
      <c r="H12" s="225"/>
      <c r="I12" s="64"/>
      <c r="J12" s="65" t="s">
        <v>1</v>
      </c>
      <c r="O12" s="43"/>
    </row>
    <row r="13" spans="1:15" ht="20.100000000000001" customHeight="1" thickBot="1" x14ac:dyDescent="0.45">
      <c r="A13" s="210" t="s">
        <v>123</v>
      </c>
      <c r="B13" s="211"/>
      <c r="C13" s="226" t="s">
        <v>124</v>
      </c>
      <c r="D13" s="227"/>
      <c r="E13" s="66"/>
      <c r="F13" s="67" t="s">
        <v>1</v>
      </c>
      <c r="G13" s="228" t="s">
        <v>125</v>
      </c>
      <c r="H13" s="227"/>
      <c r="I13" s="68"/>
      <c r="J13" s="65" t="s">
        <v>1</v>
      </c>
    </row>
    <row r="14" spans="1:15" ht="20.100000000000001" customHeight="1" thickBot="1" x14ac:dyDescent="0.45">
      <c r="A14" s="229" t="s">
        <v>126</v>
      </c>
      <c r="B14" s="230"/>
      <c r="C14" s="48" t="s">
        <v>13</v>
      </c>
      <c r="D14" s="49" t="s">
        <v>14</v>
      </c>
      <c r="E14" s="231" t="s">
        <v>127</v>
      </c>
      <c r="F14" s="232"/>
      <c r="G14" s="232"/>
      <c r="H14" s="232"/>
      <c r="I14" s="232"/>
      <c r="J14" s="233"/>
    </row>
    <row r="15" spans="1:15" ht="13.5" customHeight="1" x14ac:dyDescent="0.4">
      <c r="A15" s="69"/>
      <c r="B15" s="69"/>
      <c r="C15" s="58"/>
      <c r="D15" s="58"/>
      <c r="E15" s="58"/>
      <c r="F15" s="60"/>
      <c r="G15" s="60"/>
      <c r="H15" s="70"/>
      <c r="I15" s="70"/>
      <c r="J15" s="70"/>
    </row>
    <row r="16" spans="1:15" ht="24" customHeight="1" thickBot="1" x14ac:dyDescent="0.45">
      <c r="A16" s="62" t="s">
        <v>128</v>
      </c>
      <c r="B16" s="62"/>
    </row>
    <row r="17" spans="1:10" ht="20.100000000000001" customHeight="1" x14ac:dyDescent="0.4">
      <c r="A17" s="205" t="s">
        <v>19</v>
      </c>
      <c r="B17" s="206"/>
      <c r="C17" s="206"/>
      <c r="D17" s="71" t="s">
        <v>20</v>
      </c>
      <c r="E17" s="71" t="s">
        <v>21</v>
      </c>
      <c r="F17" s="207"/>
      <c r="G17" s="208"/>
      <c r="H17" s="208"/>
      <c r="I17" s="208"/>
      <c r="J17" s="209"/>
    </row>
    <row r="18" spans="1:10" ht="20.100000000000001" customHeight="1" x14ac:dyDescent="0.4">
      <c r="A18" s="194" t="s">
        <v>23</v>
      </c>
      <c r="B18" s="195"/>
      <c r="C18" s="195"/>
      <c r="D18" s="72" t="s">
        <v>20</v>
      </c>
      <c r="E18" s="73" t="s">
        <v>129</v>
      </c>
      <c r="F18" s="72" t="s">
        <v>130</v>
      </c>
      <c r="G18" s="196"/>
      <c r="H18" s="197"/>
      <c r="I18" s="197"/>
      <c r="J18" s="198"/>
    </row>
    <row r="19" spans="1:10" ht="20.100000000000001" customHeight="1" x14ac:dyDescent="0.4">
      <c r="A19" s="194" t="s">
        <v>24</v>
      </c>
      <c r="B19" s="195"/>
      <c r="C19" s="195"/>
      <c r="D19" s="72" t="s">
        <v>20</v>
      </c>
      <c r="E19" s="72" t="s">
        <v>25</v>
      </c>
      <c r="F19" s="72" t="s">
        <v>22</v>
      </c>
      <c r="G19" s="196"/>
      <c r="H19" s="197"/>
      <c r="I19" s="197"/>
      <c r="J19" s="198"/>
    </row>
    <row r="20" spans="1:10" ht="20.100000000000001" customHeight="1" thickBot="1" x14ac:dyDescent="0.45">
      <c r="A20" s="199" t="s">
        <v>131</v>
      </c>
      <c r="B20" s="200"/>
      <c r="C20" s="201"/>
      <c r="D20" s="74" t="s">
        <v>20</v>
      </c>
      <c r="E20" s="75" t="s">
        <v>132</v>
      </c>
      <c r="F20" s="74" t="s">
        <v>22</v>
      </c>
      <c r="G20" s="202"/>
      <c r="H20" s="203"/>
      <c r="I20" s="203"/>
      <c r="J20" s="204"/>
    </row>
    <row r="21" spans="1:10" ht="13.5" customHeight="1" x14ac:dyDescent="0.4">
      <c r="A21" s="76"/>
      <c r="B21" s="76"/>
      <c r="C21" s="76"/>
      <c r="D21" s="60"/>
      <c r="E21" s="77"/>
      <c r="F21" s="60"/>
      <c r="G21" s="58"/>
      <c r="H21" s="58"/>
      <c r="I21" s="58"/>
      <c r="J21" s="58"/>
    </row>
    <row r="22" spans="1:10" ht="24" customHeight="1" thickBot="1" x14ac:dyDescent="0.45">
      <c r="A22" s="171" t="s">
        <v>133</v>
      </c>
      <c r="B22" s="171"/>
      <c r="C22" s="171"/>
      <c r="D22" s="60"/>
      <c r="E22" s="77"/>
      <c r="F22" s="60"/>
      <c r="G22" s="58"/>
      <c r="H22" s="58"/>
      <c r="I22" s="58"/>
      <c r="J22" s="58"/>
    </row>
    <row r="23" spans="1:10" ht="24" customHeight="1" x14ac:dyDescent="0.4">
      <c r="A23" s="172" t="s">
        <v>134</v>
      </c>
      <c r="B23" s="173"/>
      <c r="C23" s="174" t="s">
        <v>135</v>
      </c>
      <c r="D23" s="174"/>
      <c r="E23" s="174"/>
      <c r="F23" s="174"/>
      <c r="G23" s="174"/>
      <c r="H23" s="174"/>
      <c r="I23" s="174"/>
      <c r="J23" s="175"/>
    </row>
    <row r="24" spans="1:10" ht="24" customHeight="1" thickBot="1" x14ac:dyDescent="0.45">
      <c r="A24" s="176"/>
      <c r="B24" s="177"/>
      <c r="C24" s="178"/>
      <c r="D24" s="179"/>
      <c r="E24" s="179"/>
      <c r="F24" s="179"/>
      <c r="G24" s="179"/>
      <c r="H24" s="179"/>
      <c r="I24" s="179"/>
      <c r="J24" s="180"/>
    </row>
    <row r="25" spans="1:10" ht="13.5" customHeight="1" x14ac:dyDescent="0.4">
      <c r="A25" s="78"/>
      <c r="B25" s="78"/>
      <c r="C25" s="76"/>
      <c r="D25" s="60"/>
      <c r="E25" s="77"/>
      <c r="F25" s="60"/>
      <c r="G25" s="58"/>
      <c r="H25" s="58"/>
      <c r="I25" s="58"/>
      <c r="J25" s="58"/>
    </row>
    <row r="26" spans="1:10" ht="24" customHeight="1" thickBot="1" x14ac:dyDescent="0.45">
      <c r="A26" s="62" t="s">
        <v>136</v>
      </c>
      <c r="B26" s="62"/>
    </row>
    <row r="27" spans="1:10" ht="29.25" customHeight="1" x14ac:dyDescent="0.4">
      <c r="A27" s="181"/>
      <c r="B27" s="182"/>
      <c r="C27" s="182"/>
      <c r="D27" s="182"/>
      <c r="E27" s="182"/>
      <c r="F27" s="182"/>
      <c r="G27" s="182"/>
      <c r="H27" s="182"/>
      <c r="I27" s="182"/>
      <c r="J27" s="183"/>
    </row>
    <row r="28" spans="1:10" ht="29.25" customHeight="1" x14ac:dyDescent="0.4">
      <c r="A28" s="184"/>
      <c r="B28" s="185"/>
      <c r="C28" s="185"/>
      <c r="D28" s="185"/>
      <c r="E28" s="185"/>
      <c r="F28" s="185"/>
      <c r="G28" s="185"/>
      <c r="H28" s="185"/>
      <c r="I28" s="185"/>
      <c r="J28" s="186"/>
    </row>
    <row r="29" spans="1:10" ht="29.25" customHeight="1" x14ac:dyDescent="0.4">
      <c r="A29" s="184"/>
      <c r="B29" s="185"/>
      <c r="C29" s="185"/>
      <c r="D29" s="185"/>
      <c r="E29" s="185"/>
      <c r="F29" s="185"/>
      <c r="G29" s="185"/>
      <c r="H29" s="185"/>
      <c r="I29" s="185"/>
      <c r="J29" s="186"/>
    </row>
    <row r="30" spans="1:10" ht="29.25" customHeight="1" x14ac:dyDescent="0.4">
      <c r="A30" s="184"/>
      <c r="B30" s="185"/>
      <c r="C30" s="185"/>
      <c r="D30" s="185"/>
      <c r="E30" s="185"/>
      <c r="F30" s="185"/>
      <c r="G30" s="185"/>
      <c r="H30" s="185"/>
      <c r="I30" s="185"/>
      <c r="J30" s="186"/>
    </row>
    <row r="31" spans="1:10" ht="29.25" customHeight="1" x14ac:dyDescent="0.4">
      <c r="A31" s="184"/>
      <c r="B31" s="185"/>
      <c r="C31" s="185"/>
      <c r="D31" s="185"/>
      <c r="E31" s="185"/>
      <c r="F31" s="185"/>
      <c r="G31" s="185"/>
      <c r="H31" s="185"/>
      <c r="I31" s="185"/>
      <c r="J31" s="186"/>
    </row>
    <row r="32" spans="1:10" ht="24" customHeight="1" thickBot="1" x14ac:dyDescent="0.45">
      <c r="A32" s="187"/>
      <c r="B32" s="188"/>
      <c r="C32" s="188"/>
      <c r="D32" s="188"/>
      <c r="E32" s="188"/>
      <c r="F32" s="188"/>
      <c r="G32" s="188"/>
      <c r="H32" s="188"/>
      <c r="I32" s="188"/>
      <c r="J32" s="189"/>
    </row>
    <row r="33" spans="1:10" ht="9.9499999999999993" customHeight="1" x14ac:dyDescent="0.4"/>
    <row r="34" spans="1:10" ht="9.9499999999999993" customHeight="1" x14ac:dyDescent="0.4"/>
    <row r="35" spans="1:10" ht="20.100000000000001" customHeight="1" thickBot="1" x14ac:dyDescent="0.45">
      <c r="A35" s="168" t="s">
        <v>137</v>
      </c>
      <c r="B35" s="168"/>
    </row>
    <row r="36" spans="1:10" ht="20.100000000000001" customHeight="1" thickBot="1" x14ac:dyDescent="0.45">
      <c r="A36" s="169" t="s">
        <v>138</v>
      </c>
      <c r="B36" s="170"/>
      <c r="C36" s="49" t="s">
        <v>139</v>
      </c>
      <c r="D36" s="48" t="s">
        <v>140</v>
      </c>
      <c r="E36" s="81"/>
      <c r="F36" s="82" t="s">
        <v>141</v>
      </c>
      <c r="G36" s="49" t="s">
        <v>142</v>
      </c>
      <c r="H36" s="79"/>
      <c r="I36" s="190" t="s">
        <v>156</v>
      </c>
      <c r="J36" s="191"/>
    </row>
    <row r="37" spans="1:10" ht="20.100000000000001" customHeight="1" thickBot="1" x14ac:dyDescent="0.45">
      <c r="A37" s="169" t="s">
        <v>143</v>
      </c>
      <c r="B37" s="170"/>
      <c r="C37" s="83" t="s">
        <v>144</v>
      </c>
      <c r="D37" s="84"/>
      <c r="E37" s="83" t="s">
        <v>124</v>
      </c>
      <c r="F37" s="84"/>
      <c r="G37" s="83" t="s">
        <v>39</v>
      </c>
      <c r="H37" s="85"/>
      <c r="I37" s="192"/>
      <c r="J37" s="193"/>
    </row>
    <row r="38" spans="1:10" ht="9.9499999999999993" customHeight="1" x14ac:dyDescent="0.4"/>
  </sheetData>
  <mergeCells count="47">
    <mergeCell ref="A6:B6"/>
    <mergeCell ref="F6:G6"/>
    <mergeCell ref="I6:J6"/>
    <mergeCell ref="A1:J1"/>
    <mergeCell ref="A2:B2"/>
    <mergeCell ref="G2:H2"/>
    <mergeCell ref="I2:J2"/>
    <mergeCell ref="A3:B3"/>
    <mergeCell ref="C3:F3"/>
    <mergeCell ref="I3:J3"/>
    <mergeCell ref="A4:B4"/>
    <mergeCell ref="C4:J4"/>
    <mergeCell ref="A5:B5"/>
    <mergeCell ref="D5:F5"/>
    <mergeCell ref="H5:J5"/>
    <mergeCell ref="A17:C17"/>
    <mergeCell ref="F17:J17"/>
    <mergeCell ref="A7:B8"/>
    <mergeCell ref="D8:J8"/>
    <mergeCell ref="A9:B9"/>
    <mergeCell ref="F9:J9"/>
    <mergeCell ref="A11:B11"/>
    <mergeCell ref="A12:B12"/>
    <mergeCell ref="C12:D12"/>
    <mergeCell ref="G12:H12"/>
    <mergeCell ref="A13:B13"/>
    <mergeCell ref="C13:D13"/>
    <mergeCell ref="G13:H13"/>
    <mergeCell ref="A14:B14"/>
    <mergeCell ref="E14:J14"/>
    <mergeCell ref="A18:C18"/>
    <mergeCell ref="G18:J18"/>
    <mergeCell ref="A19:C19"/>
    <mergeCell ref="G19:J19"/>
    <mergeCell ref="A20:C20"/>
    <mergeCell ref="G20:J20"/>
    <mergeCell ref="A35:B35"/>
    <mergeCell ref="A36:B36"/>
    <mergeCell ref="A37:B37"/>
    <mergeCell ref="A22:C22"/>
    <mergeCell ref="A23:B23"/>
    <mergeCell ref="C23:J23"/>
    <mergeCell ref="A24:B24"/>
    <mergeCell ref="C24:J24"/>
    <mergeCell ref="A27:J32"/>
    <mergeCell ref="I36:J36"/>
    <mergeCell ref="I37:J37"/>
  </mergeCells>
  <phoneticPr fontId="1"/>
  <printOptions horizontalCentered="1" verticalCentered="1"/>
  <pageMargins left="3.937007874015748E-2" right="3.937007874015748E-2" top="0.59055118110236227" bottom="0.55118110236220474" header="0"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sizeWithCells="1">
                  <from>
                    <xdr:col>3</xdr:col>
                    <xdr:colOff>47625</xdr:colOff>
                    <xdr:row>6</xdr:row>
                    <xdr:rowOff>19050</xdr:rowOff>
                  </from>
                  <to>
                    <xdr:col>3</xdr:col>
                    <xdr:colOff>495300</xdr:colOff>
                    <xdr:row>6</xdr:row>
                    <xdr:rowOff>228600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sizeWithCells="1">
                  <from>
                    <xdr:col>4</xdr:col>
                    <xdr:colOff>47625</xdr:colOff>
                    <xdr:row>6</xdr:row>
                    <xdr:rowOff>19050</xdr:rowOff>
                  </from>
                  <to>
                    <xdr:col>4</xdr:col>
                    <xdr:colOff>495300</xdr:colOff>
                    <xdr:row>6</xdr:row>
                    <xdr:rowOff>228600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sizeWithCells="1">
                  <from>
                    <xdr:col>7</xdr:col>
                    <xdr:colOff>47625</xdr:colOff>
                    <xdr:row>6</xdr:row>
                    <xdr:rowOff>19050</xdr:rowOff>
                  </from>
                  <to>
                    <xdr:col>7</xdr:col>
                    <xdr:colOff>495300</xdr:colOff>
                    <xdr:row>6</xdr:row>
                    <xdr:rowOff>228600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sizeWithCells="1">
                  <from>
                    <xdr:col>8</xdr:col>
                    <xdr:colOff>47625</xdr:colOff>
                    <xdr:row>6</xdr:row>
                    <xdr:rowOff>19050</xdr:rowOff>
                  </from>
                  <to>
                    <xdr:col>8</xdr:col>
                    <xdr:colOff>495300</xdr:colOff>
                    <xdr:row>6</xdr:row>
                    <xdr:rowOff>228600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sizeWithCells="1">
                  <from>
                    <xdr:col>9</xdr:col>
                    <xdr:colOff>47625</xdr:colOff>
                    <xdr:row>6</xdr:row>
                    <xdr:rowOff>19050</xdr:rowOff>
                  </from>
                  <to>
                    <xdr:col>9</xdr:col>
                    <xdr:colOff>495300</xdr:colOff>
                    <xdr:row>6</xdr:row>
                    <xdr:rowOff>228600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sizeWithCells="1">
                  <from>
                    <xdr:col>3</xdr:col>
                    <xdr:colOff>0</xdr:colOff>
                    <xdr:row>16</xdr:row>
                    <xdr:rowOff>47625</xdr:rowOff>
                  </from>
                  <to>
                    <xdr:col>3</xdr:col>
                    <xdr:colOff>447675</xdr:colOff>
                    <xdr:row>16</xdr:row>
                    <xdr:rowOff>209550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sizeWithCells="1">
                  <from>
                    <xdr:col>4</xdr:col>
                    <xdr:colOff>0</xdr:colOff>
                    <xdr:row>16</xdr:row>
                    <xdr:rowOff>47625</xdr:rowOff>
                  </from>
                  <to>
                    <xdr:col>4</xdr:col>
                    <xdr:colOff>447675</xdr:colOff>
                    <xdr:row>16</xdr:row>
                    <xdr:rowOff>209550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sizeWithCells="1">
                  <from>
                    <xdr:col>3</xdr:col>
                    <xdr:colOff>0</xdr:colOff>
                    <xdr:row>17</xdr:row>
                    <xdr:rowOff>47625</xdr:rowOff>
                  </from>
                  <to>
                    <xdr:col>3</xdr:col>
                    <xdr:colOff>447675</xdr:colOff>
                    <xdr:row>17</xdr:row>
                    <xdr:rowOff>209550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sizeWithCells="1">
                  <from>
                    <xdr:col>5</xdr:col>
                    <xdr:colOff>0</xdr:colOff>
                    <xdr:row>17</xdr:row>
                    <xdr:rowOff>47625</xdr:rowOff>
                  </from>
                  <to>
                    <xdr:col>5</xdr:col>
                    <xdr:colOff>447675</xdr:colOff>
                    <xdr:row>17</xdr:row>
                    <xdr:rowOff>209550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sizeWithCells="1">
                  <from>
                    <xdr:col>3</xdr:col>
                    <xdr:colOff>0</xdr:colOff>
                    <xdr:row>18</xdr:row>
                    <xdr:rowOff>47625</xdr:rowOff>
                  </from>
                  <to>
                    <xdr:col>3</xdr:col>
                    <xdr:colOff>447675</xdr:colOff>
                    <xdr:row>18</xdr:row>
                    <xdr:rowOff>209550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sizeWithCells="1">
                  <from>
                    <xdr:col>4</xdr:col>
                    <xdr:colOff>0</xdr:colOff>
                    <xdr:row>18</xdr:row>
                    <xdr:rowOff>47625</xdr:rowOff>
                  </from>
                  <to>
                    <xdr:col>4</xdr:col>
                    <xdr:colOff>447675</xdr:colOff>
                    <xdr:row>18</xdr:row>
                    <xdr:rowOff>209550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sizeWithCells="1">
                  <from>
                    <xdr:col>5</xdr:col>
                    <xdr:colOff>0</xdr:colOff>
                    <xdr:row>18</xdr:row>
                    <xdr:rowOff>47625</xdr:rowOff>
                  </from>
                  <to>
                    <xdr:col>5</xdr:col>
                    <xdr:colOff>447675</xdr:colOff>
                    <xdr:row>18</xdr:row>
                    <xdr:rowOff>209550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sizeWithCells="1">
                  <from>
                    <xdr:col>3</xdr:col>
                    <xdr:colOff>0</xdr:colOff>
                    <xdr:row>19</xdr:row>
                    <xdr:rowOff>47625</xdr:rowOff>
                  </from>
                  <to>
                    <xdr:col>3</xdr:col>
                    <xdr:colOff>447675</xdr:colOff>
                    <xdr:row>19</xdr:row>
                    <xdr:rowOff>209550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sizeWithCells="1">
                  <from>
                    <xdr:col>5</xdr:col>
                    <xdr:colOff>0</xdr:colOff>
                    <xdr:row>19</xdr:row>
                    <xdr:rowOff>47625</xdr:rowOff>
                  </from>
                  <to>
                    <xdr:col>5</xdr:col>
                    <xdr:colOff>447675</xdr:colOff>
                    <xdr:row>19</xdr:row>
                    <xdr:rowOff>209550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sizeWithCells="1">
                  <from>
                    <xdr:col>4</xdr:col>
                    <xdr:colOff>0</xdr:colOff>
                    <xdr:row>19</xdr:row>
                    <xdr:rowOff>47625</xdr:rowOff>
                  </from>
                  <to>
                    <xdr:col>4</xdr:col>
                    <xdr:colOff>447675</xdr:colOff>
                    <xdr:row>19</xdr:row>
                    <xdr:rowOff>209550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sizeWithCells="1">
                  <from>
                    <xdr:col>4</xdr:col>
                    <xdr:colOff>0</xdr:colOff>
                    <xdr:row>17</xdr:row>
                    <xdr:rowOff>47625</xdr:rowOff>
                  </from>
                  <to>
                    <xdr:col>4</xdr:col>
                    <xdr:colOff>447675</xdr:colOff>
                    <xdr:row>17</xdr:row>
                    <xdr:rowOff>209550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sizeWithCells="1">
                  <from>
                    <xdr:col>3</xdr:col>
                    <xdr:colOff>47625</xdr:colOff>
                    <xdr:row>13</xdr:row>
                    <xdr:rowOff>19050</xdr:rowOff>
                  </from>
                  <to>
                    <xdr:col>3</xdr:col>
                    <xdr:colOff>495300</xdr:colOff>
                    <xdr:row>13</xdr:row>
                    <xdr:rowOff>228600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sizeWithCells="1">
                  <from>
                    <xdr:col>2</xdr:col>
                    <xdr:colOff>47625</xdr:colOff>
                    <xdr:row>13</xdr:row>
                    <xdr:rowOff>19050</xdr:rowOff>
                  </from>
                  <to>
                    <xdr:col>2</xdr:col>
                    <xdr:colOff>495300</xdr:colOff>
                    <xdr:row>13</xdr:row>
                    <xdr:rowOff>228600</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sizeWithCells="1">
                  <from>
                    <xdr:col>3</xdr:col>
                    <xdr:colOff>47625</xdr:colOff>
                    <xdr:row>13</xdr:row>
                    <xdr:rowOff>19050</xdr:rowOff>
                  </from>
                  <to>
                    <xdr:col>3</xdr:col>
                    <xdr:colOff>495300</xdr:colOff>
                    <xdr:row>13</xdr:row>
                    <xdr:rowOff>228600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sizeWithCells="1">
                  <from>
                    <xdr:col>6</xdr:col>
                    <xdr:colOff>47625</xdr:colOff>
                    <xdr:row>6</xdr:row>
                    <xdr:rowOff>19050</xdr:rowOff>
                  </from>
                  <to>
                    <xdr:col>6</xdr:col>
                    <xdr:colOff>495300</xdr:colOff>
                    <xdr:row>6</xdr:row>
                    <xdr:rowOff>228600</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sizeWithCells="1">
                  <from>
                    <xdr:col>3</xdr:col>
                    <xdr:colOff>47625</xdr:colOff>
                    <xdr:row>8</xdr:row>
                    <xdr:rowOff>19050</xdr:rowOff>
                  </from>
                  <to>
                    <xdr:col>3</xdr:col>
                    <xdr:colOff>495300</xdr:colOff>
                    <xdr:row>8</xdr:row>
                    <xdr:rowOff>228600</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sizeWithCells="1">
                  <from>
                    <xdr:col>4</xdr:col>
                    <xdr:colOff>47625</xdr:colOff>
                    <xdr:row>8</xdr:row>
                    <xdr:rowOff>19050</xdr:rowOff>
                  </from>
                  <to>
                    <xdr:col>4</xdr:col>
                    <xdr:colOff>495300</xdr:colOff>
                    <xdr:row>8</xdr:row>
                    <xdr:rowOff>228600</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sizeWithCells="1">
                  <from>
                    <xdr:col>2</xdr:col>
                    <xdr:colOff>47625</xdr:colOff>
                    <xdr:row>8</xdr:row>
                    <xdr:rowOff>19050</xdr:rowOff>
                  </from>
                  <to>
                    <xdr:col>2</xdr:col>
                    <xdr:colOff>495300</xdr:colOff>
                    <xdr:row>8</xdr:row>
                    <xdr:rowOff>228600</xdr:rowOff>
                  </to>
                </anchor>
              </controlPr>
            </control>
          </mc:Choice>
        </mc:AlternateContent>
        <mc:AlternateContent xmlns:mc="http://schemas.openxmlformats.org/markup-compatibility/2006">
          <mc:Choice Requires="x14">
            <control shapeId="17432" r:id="rId27" name="Check Box 24">
              <controlPr defaultSize="0" autoFill="0" autoLine="0" autoPict="0">
                <anchor moveWithCells="1" sizeWithCells="1">
                  <from>
                    <xdr:col>3</xdr:col>
                    <xdr:colOff>47625</xdr:colOff>
                    <xdr:row>8</xdr:row>
                    <xdr:rowOff>19050</xdr:rowOff>
                  </from>
                  <to>
                    <xdr:col>3</xdr:col>
                    <xdr:colOff>495300</xdr:colOff>
                    <xdr:row>8</xdr:row>
                    <xdr:rowOff>228600</xdr:rowOff>
                  </to>
                </anchor>
              </controlPr>
            </control>
          </mc:Choice>
        </mc:AlternateContent>
        <mc:AlternateContent xmlns:mc="http://schemas.openxmlformats.org/markup-compatibility/2006">
          <mc:Choice Requires="x14">
            <control shapeId="17433" r:id="rId28" name="Check Box 25">
              <controlPr defaultSize="0" autoFill="0" autoLine="0" autoPict="0">
                <anchor moveWithCells="1" sizeWithCells="1">
                  <from>
                    <xdr:col>4</xdr:col>
                    <xdr:colOff>47625</xdr:colOff>
                    <xdr:row>8</xdr:row>
                    <xdr:rowOff>19050</xdr:rowOff>
                  </from>
                  <to>
                    <xdr:col>4</xdr:col>
                    <xdr:colOff>495300</xdr:colOff>
                    <xdr:row>8</xdr:row>
                    <xdr:rowOff>228600</xdr:rowOff>
                  </to>
                </anchor>
              </controlPr>
            </control>
          </mc:Choice>
        </mc:AlternateContent>
        <mc:AlternateContent xmlns:mc="http://schemas.openxmlformats.org/markup-compatibility/2006">
          <mc:Choice Requires="x14">
            <control shapeId="17434" r:id="rId29" name="Check Box 26">
              <controlPr defaultSize="0" autoFill="0" autoLine="0" autoPict="0">
                <anchor moveWithCells="1" sizeWithCells="1">
                  <from>
                    <xdr:col>2</xdr:col>
                    <xdr:colOff>47625</xdr:colOff>
                    <xdr:row>13</xdr:row>
                    <xdr:rowOff>19050</xdr:rowOff>
                  </from>
                  <to>
                    <xdr:col>2</xdr:col>
                    <xdr:colOff>495300</xdr:colOff>
                    <xdr:row>13</xdr:row>
                    <xdr:rowOff>228600</xdr:rowOff>
                  </to>
                </anchor>
              </controlPr>
            </control>
          </mc:Choice>
        </mc:AlternateContent>
        <mc:AlternateContent xmlns:mc="http://schemas.openxmlformats.org/markup-compatibility/2006">
          <mc:Choice Requires="x14">
            <control shapeId="17435" r:id="rId30" name="Check Box 27">
              <controlPr defaultSize="0" autoFill="0" autoLine="0" autoPict="0">
                <anchor moveWithCells="1" sizeWithCells="1">
                  <from>
                    <xdr:col>3</xdr:col>
                    <xdr:colOff>47625</xdr:colOff>
                    <xdr:row>13</xdr:row>
                    <xdr:rowOff>19050</xdr:rowOff>
                  </from>
                  <to>
                    <xdr:col>3</xdr:col>
                    <xdr:colOff>495300</xdr:colOff>
                    <xdr:row>13</xdr:row>
                    <xdr:rowOff>228600</xdr:rowOff>
                  </to>
                </anchor>
              </controlPr>
            </control>
          </mc:Choice>
        </mc:AlternateContent>
        <mc:AlternateContent xmlns:mc="http://schemas.openxmlformats.org/markup-compatibility/2006">
          <mc:Choice Requires="x14">
            <control shapeId="17436" r:id="rId31" name="Check Box 28">
              <controlPr defaultSize="0" autoFill="0" autoLine="0" autoPict="0">
                <anchor moveWithCells="1" sizeWithCells="1">
                  <from>
                    <xdr:col>2</xdr:col>
                    <xdr:colOff>47625</xdr:colOff>
                    <xdr:row>35</xdr:row>
                    <xdr:rowOff>38100</xdr:rowOff>
                  </from>
                  <to>
                    <xdr:col>2</xdr:col>
                    <xdr:colOff>495300</xdr:colOff>
                    <xdr:row>35</xdr:row>
                    <xdr:rowOff>200025</xdr:rowOff>
                  </to>
                </anchor>
              </controlPr>
            </control>
          </mc:Choice>
        </mc:AlternateContent>
        <mc:AlternateContent xmlns:mc="http://schemas.openxmlformats.org/markup-compatibility/2006">
          <mc:Choice Requires="x14">
            <control shapeId="17437" r:id="rId32" name="Check Box 29">
              <controlPr defaultSize="0" autoFill="0" autoLine="0" autoPict="0">
                <anchor moveWithCells="1" sizeWithCells="1">
                  <from>
                    <xdr:col>6</xdr:col>
                    <xdr:colOff>47625</xdr:colOff>
                    <xdr:row>35</xdr:row>
                    <xdr:rowOff>38100</xdr:rowOff>
                  </from>
                  <to>
                    <xdr:col>6</xdr:col>
                    <xdr:colOff>495300</xdr:colOff>
                    <xdr:row>35</xdr:row>
                    <xdr:rowOff>200025</xdr:rowOff>
                  </to>
                </anchor>
              </controlPr>
            </control>
          </mc:Choice>
        </mc:AlternateContent>
        <mc:AlternateContent xmlns:mc="http://schemas.openxmlformats.org/markup-compatibility/2006">
          <mc:Choice Requires="x14">
            <control shapeId="17440" r:id="rId33" name="Check Box 32">
              <controlPr defaultSize="0" autoFill="0" autoLine="0" autoPict="0">
                <anchor moveWithCells="1" sizeWithCells="1">
                  <from>
                    <xdr:col>2</xdr:col>
                    <xdr:colOff>47625</xdr:colOff>
                    <xdr:row>35</xdr:row>
                    <xdr:rowOff>38100</xdr:rowOff>
                  </from>
                  <to>
                    <xdr:col>2</xdr:col>
                    <xdr:colOff>495300</xdr:colOff>
                    <xdr:row>35</xdr:row>
                    <xdr:rowOff>200025</xdr:rowOff>
                  </to>
                </anchor>
              </controlPr>
            </control>
          </mc:Choice>
        </mc:AlternateContent>
        <mc:AlternateContent xmlns:mc="http://schemas.openxmlformats.org/markup-compatibility/2006">
          <mc:Choice Requires="x14">
            <control shapeId="17441" r:id="rId34" name="Check Box 33">
              <controlPr defaultSize="0" autoFill="0" autoLine="0" autoPict="0">
                <anchor moveWithCells="1" sizeWithCells="1">
                  <from>
                    <xdr:col>6</xdr:col>
                    <xdr:colOff>47625</xdr:colOff>
                    <xdr:row>35</xdr:row>
                    <xdr:rowOff>38100</xdr:rowOff>
                  </from>
                  <to>
                    <xdr:col>6</xdr:col>
                    <xdr:colOff>495300</xdr:colOff>
                    <xdr:row>35</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1"/>
  <sheetViews>
    <sheetView tabSelected="1" view="pageBreakPreview" topLeftCell="A13" zoomScaleNormal="100" zoomScaleSheetLayoutView="100" workbookViewId="0">
      <selection activeCell="G53" sqref="G53"/>
    </sheetView>
  </sheetViews>
  <sheetFormatPr defaultRowHeight="13.5" x14ac:dyDescent="0.4"/>
  <cols>
    <col min="1" max="2" width="9.375" style="103" customWidth="1"/>
    <col min="3" max="3" width="12.625" style="103" customWidth="1"/>
    <col min="4" max="4" width="13.875" style="103" customWidth="1"/>
    <col min="5" max="6" width="10.625" style="103" customWidth="1"/>
    <col min="7" max="7" width="12.625" style="103" bestFit="1" customWidth="1"/>
    <col min="8" max="8" width="12.875" style="103" bestFit="1" customWidth="1"/>
    <col min="9" max="9" width="9.875" style="103" customWidth="1"/>
    <col min="10" max="10" width="9" style="103"/>
    <col min="11" max="16384" width="9" style="38"/>
  </cols>
  <sheetData>
    <row r="1" spans="1:19" ht="24" x14ac:dyDescent="0.4">
      <c r="A1" s="334" t="s">
        <v>205</v>
      </c>
      <c r="B1" s="334"/>
      <c r="C1" s="334"/>
      <c r="D1" s="334"/>
      <c r="E1" s="334"/>
      <c r="F1" s="334"/>
      <c r="G1" s="334"/>
      <c r="H1" s="334"/>
      <c r="I1" s="334"/>
      <c r="J1" s="334"/>
    </row>
    <row r="2" spans="1:19" ht="21" customHeight="1" thickBot="1" x14ac:dyDescent="0.45">
      <c r="A2" s="335" t="s">
        <v>228</v>
      </c>
      <c r="B2" s="335"/>
      <c r="C2" s="39"/>
      <c r="D2" s="133" t="s">
        <v>206</v>
      </c>
      <c r="E2" s="341"/>
      <c r="F2" s="341"/>
      <c r="G2" s="239" t="s">
        <v>207</v>
      </c>
      <c r="H2" s="239"/>
      <c r="I2" s="336"/>
      <c r="J2" s="336"/>
    </row>
    <row r="3" spans="1:19" ht="21" customHeight="1" thickBot="1" x14ac:dyDescent="0.45">
      <c r="A3" s="252" t="s">
        <v>27</v>
      </c>
      <c r="B3" s="253"/>
      <c r="C3" s="337"/>
      <c r="D3" s="338"/>
      <c r="E3" s="338"/>
      <c r="F3" s="339"/>
      <c r="G3" s="111" t="s">
        <v>30</v>
      </c>
      <c r="H3" s="340"/>
      <c r="I3" s="311"/>
      <c r="J3" s="101" t="s">
        <v>66</v>
      </c>
    </row>
    <row r="4" spans="1:19" ht="21" customHeight="1" thickBot="1" x14ac:dyDescent="0.45">
      <c r="A4" s="252" t="s">
        <v>0</v>
      </c>
      <c r="B4" s="253"/>
      <c r="C4" s="349"/>
      <c r="D4" s="350"/>
      <c r="E4" s="350"/>
      <c r="F4" s="350"/>
      <c r="G4" s="312" t="s">
        <v>147</v>
      </c>
      <c r="H4" s="351"/>
      <c r="I4" s="352"/>
      <c r="J4" s="137" t="s">
        <v>148</v>
      </c>
      <c r="O4" s="43"/>
      <c r="Q4" s="80" t="str">
        <f>IF(AND(M4="",O4=""),"",M4-O4)</f>
        <v/>
      </c>
      <c r="S4" s="80" t="e">
        <f>IF(AND(F4="",#REF!=""),"",F4+#REF!)</f>
        <v>#REF!</v>
      </c>
    </row>
    <row r="5" spans="1:19" ht="21" customHeight="1" thickBot="1" x14ac:dyDescent="0.45">
      <c r="A5" s="252" t="s">
        <v>11</v>
      </c>
      <c r="B5" s="253"/>
      <c r="C5" s="340"/>
      <c r="D5" s="311"/>
      <c r="E5" s="311"/>
      <c r="F5" s="346"/>
      <c r="G5" s="314"/>
      <c r="H5" s="353" t="s">
        <v>209</v>
      </c>
      <c r="I5" s="354"/>
      <c r="J5" s="355"/>
    </row>
    <row r="6" spans="1:19" ht="21" customHeight="1" thickBot="1" x14ac:dyDescent="0.45">
      <c r="A6" s="252" t="s">
        <v>149</v>
      </c>
      <c r="B6" s="253"/>
      <c r="C6" s="139" t="s">
        <v>150</v>
      </c>
      <c r="D6" s="342"/>
      <c r="E6" s="342"/>
      <c r="F6" s="342"/>
      <c r="G6" s="139" t="s">
        <v>111</v>
      </c>
      <c r="H6" s="343"/>
      <c r="I6" s="343"/>
      <c r="J6" s="344"/>
      <c r="L6" s="43"/>
      <c r="M6" s="43"/>
      <c r="Q6" s="80" t="str">
        <f>IF(AND(M6="",O6=""),"",Q4+M6-O6)</f>
        <v/>
      </c>
      <c r="S6" s="80" t="e">
        <f>IF(AND(F6="",#REF!=""),"",F6+#REF!)</f>
        <v>#REF!</v>
      </c>
    </row>
    <row r="7" spans="1:19" ht="21" customHeight="1" thickBot="1" x14ac:dyDescent="0.45">
      <c r="A7" s="312" t="s">
        <v>176</v>
      </c>
      <c r="B7" s="313"/>
      <c r="C7" s="131" t="s">
        <v>177</v>
      </c>
      <c r="D7" s="149"/>
      <c r="E7" s="131" t="s">
        <v>5</v>
      </c>
      <c r="F7" s="345"/>
      <c r="G7" s="346"/>
      <c r="H7" s="139" t="s">
        <v>151</v>
      </c>
      <c r="I7" s="342"/>
      <c r="J7" s="347"/>
    </row>
    <row r="8" spans="1:19" ht="21" customHeight="1" thickBot="1" x14ac:dyDescent="0.45">
      <c r="A8" s="314"/>
      <c r="B8" s="315"/>
      <c r="C8" s="131" t="s">
        <v>178</v>
      </c>
      <c r="D8" s="149"/>
      <c r="E8" s="131" t="s">
        <v>5</v>
      </c>
      <c r="F8" s="345"/>
      <c r="G8" s="346"/>
      <c r="H8" s="130" t="s">
        <v>151</v>
      </c>
      <c r="I8" s="348"/>
      <c r="J8" s="347"/>
    </row>
    <row r="9" spans="1:19" ht="21" customHeight="1" thickBot="1" x14ac:dyDescent="0.45">
      <c r="A9" s="312" t="s">
        <v>114</v>
      </c>
      <c r="B9" s="313"/>
      <c r="C9" s="146" t="s">
        <v>115</v>
      </c>
      <c r="D9" s="140" t="s">
        <v>173</v>
      </c>
      <c r="E9" s="134" t="s">
        <v>174</v>
      </c>
      <c r="F9" s="321" t="s">
        <v>116</v>
      </c>
      <c r="G9" s="322"/>
      <c r="H9" s="316" t="s">
        <v>152</v>
      </c>
      <c r="I9" s="317"/>
      <c r="J9" s="135" t="s">
        <v>210</v>
      </c>
      <c r="L9" s="43"/>
    </row>
    <row r="10" spans="1:19" ht="21" customHeight="1" thickBot="1" x14ac:dyDescent="0.45">
      <c r="A10" s="314"/>
      <c r="B10" s="315"/>
      <c r="C10" s="147" t="s">
        <v>171</v>
      </c>
      <c r="D10" s="318"/>
      <c r="E10" s="319"/>
      <c r="F10" s="319"/>
      <c r="G10" s="319"/>
      <c r="H10" s="319"/>
      <c r="I10" s="319"/>
      <c r="J10" s="320"/>
    </row>
    <row r="11" spans="1:19" ht="21" customHeight="1" thickBot="1" x14ac:dyDescent="0.45">
      <c r="A11" s="321" t="s">
        <v>120</v>
      </c>
      <c r="B11" s="322"/>
      <c r="C11" s="132" t="s">
        <v>166</v>
      </c>
      <c r="D11" s="140" t="s">
        <v>17</v>
      </c>
      <c r="E11" s="134" t="s">
        <v>175</v>
      </c>
      <c r="F11" s="332" t="s">
        <v>189</v>
      </c>
      <c r="G11" s="333"/>
      <c r="H11" s="140" t="s">
        <v>186</v>
      </c>
      <c r="I11" s="141" t="s">
        <v>187</v>
      </c>
      <c r="J11" s="142" t="s">
        <v>188</v>
      </c>
    </row>
    <row r="12" spans="1:19" ht="21" customHeight="1" thickBot="1" x14ac:dyDescent="0.45">
      <c r="A12" s="58"/>
      <c r="B12" s="58"/>
      <c r="C12" s="59"/>
      <c r="D12" s="59"/>
      <c r="E12" s="102"/>
      <c r="F12" s="59"/>
      <c r="G12" s="124"/>
      <c r="H12" s="121"/>
      <c r="I12" s="143" t="s">
        <v>191</v>
      </c>
      <c r="J12" s="122" t="s">
        <v>190</v>
      </c>
    </row>
    <row r="13" spans="1:19" ht="21" customHeight="1" thickBot="1" x14ac:dyDescent="0.45">
      <c r="A13" s="116" t="s">
        <v>179</v>
      </c>
      <c r="B13" s="116"/>
      <c r="C13" s="116"/>
      <c r="G13" s="123"/>
      <c r="H13" s="123"/>
      <c r="N13" s="43"/>
    </row>
    <row r="14" spans="1:19" ht="30" customHeight="1" thickBot="1" x14ac:dyDescent="0.45">
      <c r="A14" s="312" t="s">
        <v>161</v>
      </c>
      <c r="B14" s="313"/>
      <c r="C14" s="117" t="s">
        <v>180</v>
      </c>
      <c r="D14" s="150"/>
      <c r="E14" s="145" t="s">
        <v>212</v>
      </c>
      <c r="F14" s="144"/>
      <c r="G14" s="324" t="s">
        <v>211</v>
      </c>
      <c r="H14" s="372"/>
      <c r="I14" s="373"/>
      <c r="J14" s="374"/>
      <c r="N14" s="114"/>
    </row>
    <row r="15" spans="1:19" ht="21" customHeight="1" thickBot="1" x14ac:dyDescent="0.45">
      <c r="A15" s="330"/>
      <c r="B15" s="331"/>
      <c r="C15" s="252" t="s">
        <v>33</v>
      </c>
      <c r="D15" s="323"/>
      <c r="E15" s="152"/>
      <c r="F15" s="98" t="s">
        <v>1</v>
      </c>
      <c r="G15" s="324" t="s">
        <v>29</v>
      </c>
      <c r="H15" s="325"/>
      <c r="I15" s="151"/>
      <c r="J15" s="99" t="s">
        <v>1</v>
      </c>
      <c r="N15" s="43"/>
    </row>
    <row r="16" spans="1:19" ht="21" customHeight="1" thickBot="1" x14ac:dyDescent="0.45">
      <c r="A16" s="330"/>
      <c r="B16" s="331"/>
      <c r="C16" s="326" t="s">
        <v>169</v>
      </c>
      <c r="D16" s="327"/>
      <c r="E16" s="153"/>
      <c r="F16" s="104" t="s">
        <v>1</v>
      </c>
      <c r="G16" s="328" t="s">
        <v>170</v>
      </c>
      <c r="H16" s="329"/>
      <c r="I16" s="154"/>
      <c r="J16" s="99" t="s">
        <v>1</v>
      </c>
    </row>
    <row r="17" spans="1:14" ht="21" customHeight="1" thickBot="1" x14ac:dyDescent="0.45">
      <c r="A17" s="314"/>
      <c r="B17" s="315"/>
      <c r="C17" s="112" t="s">
        <v>32</v>
      </c>
      <c r="D17" s="311"/>
      <c r="E17" s="311"/>
      <c r="F17" s="98" t="s">
        <v>1</v>
      </c>
      <c r="G17" s="113" t="s">
        <v>31</v>
      </c>
      <c r="H17" s="311"/>
      <c r="I17" s="311"/>
      <c r="J17" s="99" t="s">
        <v>1</v>
      </c>
    </row>
    <row r="18" spans="1:14" ht="21" customHeight="1" thickBot="1" x14ac:dyDescent="0.45">
      <c r="A18" s="252" t="s">
        <v>153</v>
      </c>
      <c r="B18" s="253"/>
      <c r="C18" s="254"/>
      <c r="D18" s="255"/>
      <c r="E18" s="255"/>
      <c r="F18" s="136" t="s">
        <v>192</v>
      </c>
      <c r="G18" s="265"/>
      <c r="H18" s="267"/>
      <c r="I18" s="267"/>
      <c r="J18" s="266"/>
    </row>
    <row r="19" spans="1:14" ht="21" customHeight="1" thickBot="1" x14ac:dyDescent="0.45">
      <c r="A19" s="252" t="s">
        <v>154</v>
      </c>
      <c r="B19" s="253"/>
      <c r="C19" s="254"/>
      <c r="D19" s="255"/>
      <c r="E19" s="256"/>
      <c r="F19" s="125" t="s">
        <v>192</v>
      </c>
      <c r="G19" s="265"/>
      <c r="H19" s="267"/>
      <c r="I19" s="267"/>
      <c r="J19" s="266"/>
    </row>
    <row r="20" spans="1:14" ht="21" customHeight="1" thickBot="1" x14ac:dyDescent="0.45">
      <c r="A20" s="252" t="s">
        <v>159</v>
      </c>
      <c r="B20" s="253"/>
      <c r="C20" s="254"/>
      <c r="D20" s="255"/>
      <c r="E20" s="256"/>
      <c r="F20" s="125" t="s">
        <v>192</v>
      </c>
      <c r="G20" s="265"/>
      <c r="H20" s="267"/>
      <c r="I20" s="267"/>
      <c r="J20" s="266"/>
    </row>
    <row r="21" spans="1:14" ht="12.95" customHeight="1" x14ac:dyDescent="0.4">
      <c r="A21" s="299" t="s">
        <v>213</v>
      </c>
      <c r="B21" s="300"/>
      <c r="C21" s="303"/>
      <c r="D21" s="304"/>
      <c r="E21" s="305"/>
      <c r="F21" s="375" t="s">
        <v>192</v>
      </c>
      <c r="G21" s="377"/>
      <c r="H21" s="378"/>
      <c r="I21" s="378"/>
      <c r="J21" s="379"/>
    </row>
    <row r="22" spans="1:14" ht="12.95" customHeight="1" thickBot="1" x14ac:dyDescent="0.45">
      <c r="A22" s="301"/>
      <c r="B22" s="302"/>
      <c r="C22" s="306"/>
      <c r="D22" s="307"/>
      <c r="E22" s="308"/>
      <c r="F22" s="376"/>
      <c r="G22" s="380"/>
      <c r="H22" s="381"/>
      <c r="I22" s="381"/>
      <c r="J22" s="382"/>
    </row>
    <row r="23" spans="1:14" ht="21" customHeight="1" thickBot="1" x14ac:dyDescent="0.45">
      <c r="A23" s="252" t="s">
        <v>155</v>
      </c>
      <c r="B23" s="253"/>
      <c r="C23" s="155"/>
      <c r="D23" s="309" t="s">
        <v>172</v>
      </c>
      <c r="E23" s="310"/>
      <c r="F23" s="368"/>
      <c r="G23" s="369"/>
      <c r="H23" s="138" t="s">
        <v>208</v>
      </c>
      <c r="I23" s="370"/>
      <c r="J23" s="371"/>
    </row>
    <row r="24" spans="1:14" ht="21" customHeight="1" thickBot="1" x14ac:dyDescent="0.45">
      <c r="A24" s="244" t="s">
        <v>196</v>
      </c>
      <c r="B24" s="245"/>
      <c r="C24" s="109" t="s">
        <v>193</v>
      </c>
      <c r="D24" s="94" t="s">
        <v>185</v>
      </c>
      <c r="E24" s="94" t="s">
        <v>195</v>
      </c>
      <c r="F24" s="120" t="s">
        <v>194</v>
      </c>
      <c r="G24" s="94" t="s">
        <v>198</v>
      </c>
      <c r="H24" s="125" t="s">
        <v>197</v>
      </c>
      <c r="I24" s="265"/>
      <c r="J24" s="266"/>
      <c r="N24" s="119"/>
    </row>
    <row r="25" spans="1:14" ht="21" customHeight="1" thickBot="1" x14ac:dyDescent="0.45">
      <c r="A25" s="252" t="s">
        <v>34</v>
      </c>
      <c r="B25" s="253"/>
      <c r="C25" s="254"/>
      <c r="D25" s="255"/>
      <c r="E25" s="256"/>
      <c r="F25" s="126" t="s">
        <v>192</v>
      </c>
      <c r="G25" s="265"/>
      <c r="H25" s="267"/>
      <c r="I25" s="267"/>
      <c r="J25" s="266"/>
    </row>
    <row r="26" spans="1:14" ht="22.5" customHeight="1" thickBot="1" x14ac:dyDescent="0.45">
      <c r="A26" s="244" t="s">
        <v>199</v>
      </c>
      <c r="B26" s="245"/>
      <c r="C26" s="96" t="s">
        <v>162</v>
      </c>
      <c r="D26" s="95" t="s">
        <v>163</v>
      </c>
      <c r="E26" s="94" t="s">
        <v>164</v>
      </c>
      <c r="F26" s="94" t="s">
        <v>165</v>
      </c>
      <c r="G26" s="93" t="s">
        <v>100</v>
      </c>
      <c r="H26" s="127" t="s">
        <v>197</v>
      </c>
      <c r="I26" s="257"/>
      <c r="J26" s="258"/>
    </row>
    <row r="27" spans="1:14" ht="12" customHeight="1" x14ac:dyDescent="0.4">
      <c r="A27" s="69"/>
      <c r="B27" s="69"/>
      <c r="C27" s="58"/>
      <c r="D27" s="148"/>
      <c r="E27" s="58"/>
      <c r="F27" s="59"/>
      <c r="G27" s="59"/>
      <c r="H27" s="105"/>
      <c r="I27" s="105"/>
      <c r="J27" s="105"/>
    </row>
    <row r="28" spans="1:14" ht="21" customHeight="1" thickBot="1" x14ac:dyDescent="0.45">
      <c r="A28" s="359" t="s">
        <v>229</v>
      </c>
      <c r="B28" s="359"/>
      <c r="C28" s="359"/>
      <c r="D28" s="359"/>
      <c r="E28" s="106"/>
      <c r="F28" s="59"/>
      <c r="G28" s="58"/>
      <c r="H28" s="58"/>
      <c r="I28" s="58"/>
      <c r="J28" s="58"/>
    </row>
    <row r="29" spans="1:14" ht="21" customHeight="1" thickBot="1" x14ac:dyDescent="0.45">
      <c r="A29" s="268" t="s">
        <v>231</v>
      </c>
      <c r="B29" s="269"/>
      <c r="C29" s="269"/>
      <c r="D29" s="269"/>
      <c r="E29" s="269"/>
      <c r="F29" s="269"/>
      <c r="G29" s="269"/>
      <c r="H29" s="269"/>
      <c r="I29" s="269"/>
      <c r="J29" s="270"/>
    </row>
    <row r="30" spans="1:14" ht="21" customHeight="1" thickBot="1" x14ac:dyDescent="0.45">
      <c r="A30" s="271" t="s">
        <v>230</v>
      </c>
      <c r="B30" s="272"/>
      <c r="C30" s="272"/>
      <c r="D30" s="272"/>
      <c r="E30" s="272"/>
      <c r="F30" s="272"/>
      <c r="G30" s="272"/>
      <c r="H30" s="272"/>
      <c r="I30" s="272"/>
      <c r="J30" s="273"/>
    </row>
    <row r="31" spans="1:14" ht="9.75" customHeight="1" x14ac:dyDescent="0.4">
      <c r="A31" s="160"/>
      <c r="B31" s="160"/>
      <c r="C31" s="160"/>
      <c r="D31" s="160"/>
      <c r="E31" s="160"/>
      <c r="F31" s="160"/>
      <c r="G31" s="160"/>
      <c r="H31" s="160"/>
      <c r="I31" s="160"/>
      <c r="J31" s="160"/>
    </row>
    <row r="32" spans="1:14" ht="20.100000000000001" customHeight="1" x14ac:dyDescent="0.4">
      <c r="A32" s="274" t="s">
        <v>233</v>
      </c>
      <c r="B32" s="274"/>
      <c r="C32" s="274"/>
      <c r="D32" s="274"/>
      <c r="E32" s="274"/>
      <c r="F32" s="274"/>
      <c r="G32" s="274"/>
      <c r="H32" s="274"/>
      <c r="I32" s="274"/>
      <c r="J32" s="274"/>
    </row>
    <row r="33" spans="1:14" ht="21" customHeight="1" thickBot="1" x14ac:dyDescent="0.45">
      <c r="A33" s="115" t="s">
        <v>232</v>
      </c>
      <c r="B33" s="115"/>
    </row>
    <row r="34" spans="1:14" ht="21" customHeight="1" thickBot="1" x14ac:dyDescent="0.45">
      <c r="A34" s="262" t="s">
        <v>184</v>
      </c>
      <c r="B34" s="263"/>
      <c r="C34" s="264"/>
      <c r="D34" s="161" t="s">
        <v>202</v>
      </c>
      <c r="E34" s="162" t="s">
        <v>203</v>
      </c>
      <c r="F34" s="163" t="s">
        <v>204</v>
      </c>
      <c r="G34" s="259"/>
      <c r="H34" s="260"/>
      <c r="I34" s="260"/>
      <c r="J34" s="261"/>
    </row>
    <row r="35" spans="1:14" ht="21" customHeight="1" thickBot="1" x14ac:dyDescent="0.45">
      <c r="A35" s="246" t="s">
        <v>182</v>
      </c>
      <c r="B35" s="247"/>
      <c r="C35" s="247"/>
      <c r="D35" s="120" t="s">
        <v>20</v>
      </c>
      <c r="E35" s="94" t="s">
        <v>129</v>
      </c>
      <c r="F35" s="94" t="s">
        <v>130</v>
      </c>
      <c r="G35" s="248"/>
      <c r="H35" s="248"/>
      <c r="I35" s="248"/>
      <c r="J35" s="249"/>
    </row>
    <row r="36" spans="1:14" ht="21" customHeight="1" thickBot="1" x14ac:dyDescent="0.45">
      <c r="A36" s="246" t="s">
        <v>24</v>
      </c>
      <c r="B36" s="247"/>
      <c r="C36" s="247"/>
      <c r="D36" s="164" t="s">
        <v>20</v>
      </c>
      <c r="E36" s="165" t="s">
        <v>25</v>
      </c>
      <c r="F36" s="165" t="s">
        <v>22</v>
      </c>
      <c r="G36" s="250"/>
      <c r="H36" s="250"/>
      <c r="I36" s="250"/>
      <c r="J36" s="251"/>
    </row>
    <row r="37" spans="1:14" ht="21" customHeight="1" thickBot="1" x14ac:dyDescent="0.45">
      <c r="A37" s="246" t="s">
        <v>181</v>
      </c>
      <c r="B37" s="247"/>
      <c r="C37" s="247"/>
      <c r="D37" s="120" t="s">
        <v>20</v>
      </c>
      <c r="E37" s="94" t="s">
        <v>21</v>
      </c>
      <c r="F37" s="94" t="s">
        <v>129</v>
      </c>
      <c r="G37" s="356"/>
      <c r="H37" s="357"/>
      <c r="I37" s="357"/>
      <c r="J37" s="358"/>
    </row>
    <row r="38" spans="1:14" ht="21" customHeight="1" thickBot="1" x14ac:dyDescent="0.45">
      <c r="A38" s="362" t="s">
        <v>215</v>
      </c>
      <c r="B38" s="363"/>
      <c r="C38" s="363"/>
      <c r="D38" s="166" t="s">
        <v>20</v>
      </c>
      <c r="E38" s="167" t="s">
        <v>132</v>
      </c>
      <c r="F38" s="167" t="s">
        <v>22</v>
      </c>
      <c r="G38" s="360"/>
      <c r="H38" s="360"/>
      <c r="I38" s="360"/>
      <c r="J38" s="361"/>
    </row>
    <row r="39" spans="1:14" ht="6.75" customHeight="1" x14ac:dyDescent="0.4">
      <c r="A39" s="128"/>
      <c r="B39" s="128"/>
      <c r="C39" s="129"/>
      <c r="D39" s="129"/>
      <c r="E39" s="129"/>
      <c r="F39" s="129"/>
      <c r="G39" s="129"/>
      <c r="H39" s="129"/>
      <c r="I39" s="129"/>
      <c r="J39" s="129"/>
    </row>
    <row r="40" spans="1:14" ht="19.5" customHeight="1" thickBot="1" x14ac:dyDescent="0.45">
      <c r="A40" s="118" t="s">
        <v>183</v>
      </c>
      <c r="B40" s="115"/>
      <c r="C40" s="110"/>
      <c r="D40" s="110"/>
      <c r="E40" s="110"/>
      <c r="F40" s="110"/>
      <c r="G40" s="110"/>
      <c r="H40" s="110"/>
      <c r="I40" s="110"/>
      <c r="J40" s="110"/>
      <c r="N40" s="100"/>
    </row>
    <row r="41" spans="1:14" ht="18" customHeight="1" x14ac:dyDescent="0.4">
      <c r="A41" s="287"/>
      <c r="B41" s="288"/>
      <c r="C41" s="288"/>
      <c r="D41" s="288"/>
      <c r="E41" s="288"/>
      <c r="F41" s="288"/>
      <c r="G41" s="289"/>
      <c r="H41" s="281" t="s">
        <v>220</v>
      </c>
      <c r="I41" s="282"/>
      <c r="J41" s="283"/>
    </row>
    <row r="42" spans="1:14" ht="18" customHeight="1" x14ac:dyDescent="0.4">
      <c r="A42" s="290"/>
      <c r="B42" s="291"/>
      <c r="C42" s="291"/>
      <c r="D42" s="291"/>
      <c r="E42" s="291"/>
      <c r="F42" s="291"/>
      <c r="G42" s="292"/>
      <c r="H42" s="284" t="s">
        <v>221</v>
      </c>
      <c r="I42" s="285"/>
      <c r="J42" s="286"/>
    </row>
    <row r="43" spans="1:14" ht="18" customHeight="1" x14ac:dyDescent="0.4">
      <c r="A43" s="290"/>
      <c r="B43" s="291"/>
      <c r="C43" s="291"/>
      <c r="D43" s="291"/>
      <c r="E43" s="291"/>
      <c r="F43" s="291"/>
      <c r="G43" s="292"/>
      <c r="H43" s="284" t="s">
        <v>200</v>
      </c>
      <c r="I43" s="285"/>
      <c r="J43" s="286"/>
    </row>
    <row r="44" spans="1:14" ht="18" customHeight="1" x14ac:dyDescent="0.4">
      <c r="A44" s="290"/>
      <c r="B44" s="291"/>
      <c r="C44" s="291"/>
      <c r="D44" s="291"/>
      <c r="E44" s="291"/>
      <c r="F44" s="291"/>
      <c r="G44" s="292"/>
      <c r="H44" s="284" t="s">
        <v>201</v>
      </c>
      <c r="I44" s="285"/>
      <c r="J44" s="286"/>
    </row>
    <row r="45" spans="1:14" ht="18" customHeight="1" x14ac:dyDescent="0.4">
      <c r="A45" s="290"/>
      <c r="B45" s="291"/>
      <c r="C45" s="291"/>
      <c r="D45" s="291"/>
      <c r="E45" s="291"/>
      <c r="F45" s="291"/>
      <c r="G45" s="292"/>
      <c r="H45" s="284" t="s">
        <v>223</v>
      </c>
      <c r="I45" s="285"/>
      <c r="J45" s="286"/>
    </row>
    <row r="46" spans="1:14" ht="18" customHeight="1" x14ac:dyDescent="0.4">
      <c r="A46" s="290"/>
      <c r="B46" s="291"/>
      <c r="C46" s="291"/>
      <c r="D46" s="291"/>
      <c r="E46" s="291"/>
      <c r="F46" s="291"/>
      <c r="G46" s="292"/>
      <c r="H46" s="284" t="s">
        <v>224</v>
      </c>
      <c r="I46" s="285"/>
      <c r="J46" s="286"/>
    </row>
    <row r="47" spans="1:14" ht="18" customHeight="1" x14ac:dyDescent="0.4">
      <c r="A47" s="290"/>
      <c r="B47" s="291"/>
      <c r="C47" s="291"/>
      <c r="D47" s="291"/>
      <c r="E47" s="291"/>
      <c r="F47" s="291"/>
      <c r="G47" s="292"/>
      <c r="H47" s="284" t="s">
        <v>224</v>
      </c>
      <c r="I47" s="285"/>
      <c r="J47" s="286"/>
    </row>
    <row r="48" spans="1:14" ht="18" customHeight="1" thickBot="1" x14ac:dyDescent="0.45">
      <c r="A48" s="293"/>
      <c r="B48" s="294"/>
      <c r="C48" s="294"/>
      <c r="D48" s="294"/>
      <c r="E48" s="294"/>
      <c r="F48" s="294"/>
      <c r="G48" s="295"/>
      <c r="H48" s="296"/>
      <c r="I48" s="297"/>
      <c r="J48" s="298"/>
    </row>
    <row r="49" spans="1:10" ht="6.75" customHeight="1" thickBot="1" x14ac:dyDescent="0.45"/>
    <row r="50" spans="1:10" ht="20.100000000000001" customHeight="1" thickBot="1" x14ac:dyDescent="0.45">
      <c r="A50" s="275" t="s">
        <v>138</v>
      </c>
      <c r="B50" s="276"/>
      <c r="C50" s="107" t="s">
        <v>226</v>
      </c>
      <c r="D50" s="107" t="s">
        <v>142</v>
      </c>
      <c r="E50" s="364" t="s">
        <v>225</v>
      </c>
      <c r="F50" s="365"/>
      <c r="G50" s="366" t="s">
        <v>227</v>
      </c>
      <c r="H50" s="367"/>
      <c r="I50" s="277" t="s">
        <v>214</v>
      </c>
      <c r="J50" s="278"/>
    </row>
    <row r="51" spans="1:10" ht="20.100000000000001" customHeight="1" thickBot="1" x14ac:dyDescent="0.45">
      <c r="A51" s="275" t="s">
        <v>143</v>
      </c>
      <c r="B51" s="276"/>
      <c r="C51" s="108" t="s">
        <v>144</v>
      </c>
      <c r="D51" s="157"/>
      <c r="E51" s="108" t="s">
        <v>145</v>
      </c>
      <c r="F51" s="157"/>
      <c r="G51" s="108" t="s">
        <v>146</v>
      </c>
      <c r="H51" s="156"/>
      <c r="I51" s="279"/>
      <c r="J51" s="280"/>
    </row>
  </sheetData>
  <mergeCells count="91">
    <mergeCell ref="F23:G23"/>
    <mergeCell ref="I23:J23"/>
    <mergeCell ref="G14:H14"/>
    <mergeCell ref="I14:J14"/>
    <mergeCell ref="G20:J20"/>
    <mergeCell ref="G19:J19"/>
    <mergeCell ref="F21:F22"/>
    <mergeCell ref="G21:J22"/>
    <mergeCell ref="G18:J18"/>
    <mergeCell ref="G37:J37"/>
    <mergeCell ref="A50:B50"/>
    <mergeCell ref="A28:D28"/>
    <mergeCell ref="G38:J38"/>
    <mergeCell ref="A38:C38"/>
    <mergeCell ref="A37:C37"/>
    <mergeCell ref="E50:F50"/>
    <mergeCell ref="G50:H50"/>
    <mergeCell ref="H47:J47"/>
    <mergeCell ref="A4:B4"/>
    <mergeCell ref="C4:F4"/>
    <mergeCell ref="G4:G5"/>
    <mergeCell ref="H4:I4"/>
    <mergeCell ref="A5:B5"/>
    <mergeCell ref="C5:F5"/>
    <mergeCell ref="H5:J5"/>
    <mergeCell ref="D6:F6"/>
    <mergeCell ref="H6:J6"/>
    <mergeCell ref="F7:G7"/>
    <mergeCell ref="I7:J7"/>
    <mergeCell ref="A7:B8"/>
    <mergeCell ref="F8:G8"/>
    <mergeCell ref="I8:J8"/>
    <mergeCell ref="A6:B6"/>
    <mergeCell ref="A1:J1"/>
    <mergeCell ref="A2:B2"/>
    <mergeCell ref="G2:H2"/>
    <mergeCell ref="I2:J2"/>
    <mergeCell ref="A3:B3"/>
    <mergeCell ref="C3:F3"/>
    <mergeCell ref="H3:I3"/>
    <mergeCell ref="E2:F2"/>
    <mergeCell ref="D17:E17"/>
    <mergeCell ref="H17:I17"/>
    <mergeCell ref="A9:B10"/>
    <mergeCell ref="H9:I9"/>
    <mergeCell ref="D10:J10"/>
    <mergeCell ref="A11:B11"/>
    <mergeCell ref="C15:D15"/>
    <mergeCell ref="G15:H15"/>
    <mergeCell ref="C16:D16"/>
    <mergeCell ref="G16:H16"/>
    <mergeCell ref="A14:B17"/>
    <mergeCell ref="F11:G11"/>
    <mergeCell ref="F9:G9"/>
    <mergeCell ref="A18:B18"/>
    <mergeCell ref="A19:B19"/>
    <mergeCell ref="A23:B23"/>
    <mergeCell ref="A20:B20"/>
    <mergeCell ref="C18:E18"/>
    <mergeCell ref="C19:E19"/>
    <mergeCell ref="C20:E20"/>
    <mergeCell ref="A21:B22"/>
    <mergeCell ref="C21:E22"/>
    <mergeCell ref="D23:E23"/>
    <mergeCell ref="A51:B51"/>
    <mergeCell ref="I50:J50"/>
    <mergeCell ref="I51:J51"/>
    <mergeCell ref="H41:J41"/>
    <mergeCell ref="H42:J42"/>
    <mergeCell ref="H43:J43"/>
    <mergeCell ref="H44:J44"/>
    <mergeCell ref="H45:J45"/>
    <mergeCell ref="A41:G48"/>
    <mergeCell ref="H46:J46"/>
    <mergeCell ref="H48:J48"/>
    <mergeCell ref="A24:B24"/>
    <mergeCell ref="A35:C35"/>
    <mergeCell ref="G35:J35"/>
    <mergeCell ref="A36:C36"/>
    <mergeCell ref="G36:J36"/>
    <mergeCell ref="A25:B25"/>
    <mergeCell ref="A26:B26"/>
    <mergeCell ref="C25:E25"/>
    <mergeCell ref="I26:J26"/>
    <mergeCell ref="G34:J34"/>
    <mergeCell ref="A34:C34"/>
    <mergeCell ref="I24:J24"/>
    <mergeCell ref="G25:J25"/>
    <mergeCell ref="A29:J29"/>
    <mergeCell ref="A30:J30"/>
    <mergeCell ref="A32:J32"/>
  </mergeCells>
  <phoneticPr fontId="1"/>
  <conditionalFormatting sqref="C4:F4">
    <cfRule type="expression" dxfId="100" priority="29">
      <formula>$C$4=""</formula>
    </cfRule>
    <cfRule type="expression" dxfId="99" priority="32">
      <formula>$C$6&lt;&gt;""</formula>
    </cfRule>
  </conditionalFormatting>
  <conditionalFormatting sqref="C3:F3">
    <cfRule type="expression" dxfId="98" priority="31">
      <formula>$C$3=""</formula>
    </cfRule>
  </conditionalFormatting>
  <conditionalFormatting sqref="H3:I3">
    <cfRule type="expression" dxfId="97" priority="30">
      <formula>$H$3=""</formula>
    </cfRule>
  </conditionalFormatting>
  <conditionalFormatting sqref="C5:F5">
    <cfRule type="expression" dxfId="96" priority="28">
      <formula>$C$5=""</formula>
    </cfRule>
  </conditionalFormatting>
  <conditionalFormatting sqref="H4:I4">
    <cfRule type="expression" dxfId="95" priority="27">
      <formula>$H$4=""</formula>
    </cfRule>
  </conditionalFormatting>
  <conditionalFormatting sqref="D6:F6">
    <cfRule type="expression" dxfId="94" priority="26">
      <formula>$D$6=""</formula>
    </cfRule>
  </conditionalFormatting>
  <conditionalFormatting sqref="H6:J6">
    <cfRule type="expression" dxfId="93" priority="25">
      <formula>$H$6=""</formula>
    </cfRule>
  </conditionalFormatting>
  <conditionalFormatting sqref="D7">
    <cfRule type="expression" dxfId="92" priority="24">
      <formula>$D$7=""</formula>
    </cfRule>
  </conditionalFormatting>
  <conditionalFormatting sqref="F7:G7">
    <cfRule type="expression" dxfId="91" priority="23">
      <formula>$F$7=""</formula>
    </cfRule>
  </conditionalFormatting>
  <conditionalFormatting sqref="I7:J7">
    <cfRule type="expression" dxfId="90" priority="22">
      <formula>$I$7=""</formula>
    </cfRule>
  </conditionalFormatting>
  <conditionalFormatting sqref="D8">
    <cfRule type="expression" dxfId="89" priority="21">
      <formula>$D$8=""</formula>
    </cfRule>
  </conditionalFormatting>
  <conditionalFormatting sqref="F8:G8">
    <cfRule type="expression" dxfId="88" priority="20">
      <formula>$F$8=""</formula>
    </cfRule>
  </conditionalFormatting>
  <conditionalFormatting sqref="I8:J8">
    <cfRule type="expression" dxfId="87" priority="19">
      <formula>$I$8=""</formula>
    </cfRule>
  </conditionalFormatting>
  <conditionalFormatting sqref="D14">
    <cfRule type="expression" dxfId="86" priority="18">
      <formula>$D$14=""</formula>
    </cfRule>
  </conditionalFormatting>
  <conditionalFormatting sqref="I14:J14">
    <cfRule type="expression" dxfId="85" priority="17">
      <formula>$I$14=""</formula>
    </cfRule>
  </conditionalFormatting>
  <conditionalFormatting sqref="E15">
    <cfRule type="expression" dxfId="84" priority="16">
      <formula>$E$15=""</formula>
    </cfRule>
  </conditionalFormatting>
  <conditionalFormatting sqref="I15">
    <cfRule type="expression" dxfId="83" priority="15">
      <formula>$I$15=""</formula>
    </cfRule>
  </conditionalFormatting>
  <conditionalFormatting sqref="E16">
    <cfRule type="expression" dxfId="82" priority="14">
      <formula>$E$16=""</formula>
    </cfRule>
  </conditionalFormatting>
  <conditionalFormatting sqref="I16">
    <cfRule type="expression" dxfId="81" priority="13">
      <formula>$I$16=""</formula>
    </cfRule>
  </conditionalFormatting>
  <conditionalFormatting sqref="D17:E17">
    <cfRule type="expression" dxfId="80" priority="12">
      <formula>$D$17=""</formula>
    </cfRule>
  </conditionalFormatting>
  <conditionalFormatting sqref="H17:I17">
    <cfRule type="expression" dxfId="79" priority="11">
      <formula>$H$17=""</formula>
    </cfRule>
  </conditionalFormatting>
  <conditionalFormatting sqref="C18:E18">
    <cfRule type="expression" dxfId="78" priority="10">
      <formula>$C$18=""</formula>
    </cfRule>
  </conditionalFormatting>
  <conditionalFormatting sqref="C19:E19">
    <cfRule type="expression" dxfId="77" priority="9">
      <formula>$C$19=""</formula>
    </cfRule>
  </conditionalFormatting>
  <conditionalFormatting sqref="C20:E20">
    <cfRule type="expression" dxfId="76" priority="8">
      <formula>$C$20=""</formula>
    </cfRule>
  </conditionalFormatting>
  <conditionalFormatting sqref="C21:E22">
    <cfRule type="expression" dxfId="75" priority="7">
      <formula>$C$21=""</formula>
    </cfRule>
  </conditionalFormatting>
  <conditionalFormatting sqref="C23">
    <cfRule type="expression" dxfId="74" priority="6">
      <formula>$C$23=""</formula>
    </cfRule>
  </conditionalFormatting>
  <conditionalFormatting sqref="F23:G23">
    <cfRule type="expression" dxfId="73" priority="5">
      <formula>$F$23=""</formula>
    </cfRule>
  </conditionalFormatting>
  <conditionalFormatting sqref="I23:J23">
    <cfRule type="expression" dxfId="72" priority="4">
      <formula>$I$23=""</formula>
    </cfRule>
  </conditionalFormatting>
  <conditionalFormatting sqref="C25:E25">
    <cfRule type="expression" dxfId="71" priority="3">
      <formula>$C$25=""</formula>
    </cfRule>
  </conditionalFormatting>
  <conditionalFormatting sqref="I2:J2">
    <cfRule type="expression" dxfId="70" priority="2">
      <formula>$I$2=""</formula>
    </cfRule>
  </conditionalFormatting>
  <conditionalFormatting sqref="E2:F2">
    <cfRule type="expression" dxfId="69" priority="1">
      <formula>$E$2=""</formula>
    </cfRule>
  </conditionalFormatting>
  <dataValidations count="9">
    <dataValidation type="list" allowBlank="1" showInputMessage="1" showErrorMessage="1" sqref="C4:F4">
      <formula1>"有料老人ホーム,特別養護老人ホーム,介護老人保健施設,サービス付き高齢者向け住宅,グループホーム,その他"</formula1>
    </dataValidation>
    <dataValidation type="list" allowBlank="1" showInputMessage="1" showErrorMessage="1" sqref="D14">
      <formula1>"入居者,職員(事務),職員(介護士),職員(看護士),その他"</formula1>
    </dataValidation>
    <dataValidation type="list" allowBlank="1" showInputMessage="1" showErrorMessage="1" sqref="I14">
      <formula1>"医療機関,デイサービス,家族,不明"</formula1>
    </dataValidation>
    <dataValidation type="list" allowBlank="1" showInputMessage="1" showErrorMessage="1" sqref="D19:E20 C19:C21 I23:J23">
      <formula1>"24時間可,日中のみ可,不可,その他"</formula1>
    </dataValidation>
    <dataValidation type="list" allowBlank="1" showInputMessage="1" showErrorMessage="1" sqref="C23">
      <formula1>"あり,なし"</formula1>
    </dataValidation>
    <dataValidation type="list" allowBlank="1" showInputMessage="1" showErrorMessage="1" sqref="C25:E25">
      <formula1>"完全に固定,日中のみ固定,固定なし,その他"</formula1>
    </dataValidation>
    <dataValidation imeMode="on" allowBlank="1" showInputMessage="1" showErrorMessage="1" sqref="H41:H42"/>
    <dataValidation type="list" allowBlank="1" showInputMessage="1" showErrorMessage="1" sqref="I2:J2">
      <formula1>"松山,山出,横田,清原,井上,米本,西田,藤田,本田,北山,三喜田"</formula1>
    </dataValidation>
    <dataValidation type="list" allowBlank="1" showInputMessage="1" showErrorMessage="1" sqref="C18:E18">
      <formula1>"常にあり,日中のみ,往診、訪問看護が30分以内に対応可,なし,その他"</formula1>
    </dataValidation>
  </dataValidations>
  <printOptions horizontalCentered="1" verticalCentered="1"/>
  <pageMargins left="3.937007874015748E-2" right="3.937007874015748E-2" top="0" bottom="0"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sizeWithCells="1">
                  <from>
                    <xdr:col>5</xdr:col>
                    <xdr:colOff>47625</xdr:colOff>
                    <xdr:row>25</xdr:row>
                    <xdr:rowOff>19050</xdr:rowOff>
                  </from>
                  <to>
                    <xdr:col>5</xdr:col>
                    <xdr:colOff>495300</xdr:colOff>
                    <xdr:row>25</xdr:row>
                    <xdr:rowOff>228600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sizeWithCells="1">
                  <from>
                    <xdr:col>3</xdr:col>
                    <xdr:colOff>0</xdr:colOff>
                    <xdr:row>8</xdr:row>
                    <xdr:rowOff>0</xdr:rowOff>
                  </from>
                  <to>
                    <xdr:col>3</xdr:col>
                    <xdr:colOff>495300</xdr:colOff>
                    <xdr:row>9</xdr:row>
                    <xdr:rowOff>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sizeWithCells="1">
                  <from>
                    <xdr:col>4</xdr:col>
                    <xdr:colOff>0</xdr:colOff>
                    <xdr:row>8</xdr:row>
                    <xdr:rowOff>0</xdr:rowOff>
                  </from>
                  <to>
                    <xdr:col>4</xdr:col>
                    <xdr:colOff>495300</xdr:colOff>
                    <xdr:row>9</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sizeWithCells="1">
                  <from>
                    <xdr:col>3</xdr:col>
                    <xdr:colOff>47625</xdr:colOff>
                    <xdr:row>10</xdr:row>
                    <xdr:rowOff>19050</xdr:rowOff>
                  </from>
                  <to>
                    <xdr:col>3</xdr:col>
                    <xdr:colOff>495300</xdr:colOff>
                    <xdr:row>10</xdr:row>
                    <xdr:rowOff>228600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sizeWithCells="1">
                  <from>
                    <xdr:col>4</xdr:col>
                    <xdr:colOff>47625</xdr:colOff>
                    <xdr:row>10</xdr:row>
                    <xdr:rowOff>19050</xdr:rowOff>
                  </from>
                  <to>
                    <xdr:col>4</xdr:col>
                    <xdr:colOff>495300</xdr:colOff>
                    <xdr:row>10</xdr:row>
                    <xdr:rowOff>228600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sizeWithCells="1">
                  <from>
                    <xdr:col>7</xdr:col>
                    <xdr:colOff>47625</xdr:colOff>
                    <xdr:row>8</xdr:row>
                    <xdr:rowOff>19050</xdr:rowOff>
                  </from>
                  <to>
                    <xdr:col>7</xdr:col>
                    <xdr:colOff>495300</xdr:colOff>
                    <xdr:row>8</xdr:row>
                    <xdr:rowOff>228600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sizeWithCells="1">
                  <from>
                    <xdr:col>9</xdr:col>
                    <xdr:colOff>0</xdr:colOff>
                    <xdr:row>8</xdr:row>
                    <xdr:rowOff>0</xdr:rowOff>
                  </from>
                  <to>
                    <xdr:col>9</xdr:col>
                    <xdr:colOff>495300</xdr:colOff>
                    <xdr:row>9</xdr:row>
                    <xdr:rowOff>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sizeWithCells="1">
                  <from>
                    <xdr:col>6</xdr:col>
                    <xdr:colOff>47625</xdr:colOff>
                    <xdr:row>25</xdr:row>
                    <xdr:rowOff>19050</xdr:rowOff>
                  </from>
                  <to>
                    <xdr:col>6</xdr:col>
                    <xdr:colOff>495300</xdr:colOff>
                    <xdr:row>25</xdr:row>
                    <xdr:rowOff>228600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sizeWithCells="1">
                  <from>
                    <xdr:col>3</xdr:col>
                    <xdr:colOff>0</xdr:colOff>
                    <xdr:row>36</xdr:row>
                    <xdr:rowOff>47625</xdr:rowOff>
                  </from>
                  <to>
                    <xdr:col>3</xdr:col>
                    <xdr:colOff>447675</xdr:colOff>
                    <xdr:row>36</xdr:row>
                    <xdr:rowOff>209550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sizeWithCells="1">
                  <from>
                    <xdr:col>4</xdr:col>
                    <xdr:colOff>0</xdr:colOff>
                    <xdr:row>36</xdr:row>
                    <xdr:rowOff>47625</xdr:rowOff>
                  </from>
                  <to>
                    <xdr:col>4</xdr:col>
                    <xdr:colOff>447675</xdr:colOff>
                    <xdr:row>36</xdr:row>
                    <xdr:rowOff>209550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sizeWithCells="1">
                  <from>
                    <xdr:col>3</xdr:col>
                    <xdr:colOff>0</xdr:colOff>
                    <xdr:row>34</xdr:row>
                    <xdr:rowOff>47625</xdr:rowOff>
                  </from>
                  <to>
                    <xdr:col>3</xdr:col>
                    <xdr:colOff>447675</xdr:colOff>
                    <xdr:row>34</xdr:row>
                    <xdr:rowOff>209550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sizeWithCells="1">
                  <from>
                    <xdr:col>5</xdr:col>
                    <xdr:colOff>0</xdr:colOff>
                    <xdr:row>34</xdr:row>
                    <xdr:rowOff>47625</xdr:rowOff>
                  </from>
                  <to>
                    <xdr:col>5</xdr:col>
                    <xdr:colOff>447675</xdr:colOff>
                    <xdr:row>34</xdr:row>
                    <xdr:rowOff>209550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sizeWithCells="1">
                  <from>
                    <xdr:col>3</xdr:col>
                    <xdr:colOff>0</xdr:colOff>
                    <xdr:row>35</xdr:row>
                    <xdr:rowOff>47625</xdr:rowOff>
                  </from>
                  <to>
                    <xdr:col>3</xdr:col>
                    <xdr:colOff>447675</xdr:colOff>
                    <xdr:row>35</xdr:row>
                    <xdr:rowOff>209550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sizeWithCells="1">
                  <from>
                    <xdr:col>4</xdr:col>
                    <xdr:colOff>0</xdr:colOff>
                    <xdr:row>35</xdr:row>
                    <xdr:rowOff>47625</xdr:rowOff>
                  </from>
                  <to>
                    <xdr:col>4</xdr:col>
                    <xdr:colOff>447675</xdr:colOff>
                    <xdr:row>35</xdr:row>
                    <xdr:rowOff>209550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sizeWithCells="1">
                  <from>
                    <xdr:col>5</xdr:col>
                    <xdr:colOff>0</xdr:colOff>
                    <xdr:row>35</xdr:row>
                    <xdr:rowOff>47625</xdr:rowOff>
                  </from>
                  <to>
                    <xdr:col>5</xdr:col>
                    <xdr:colOff>447675</xdr:colOff>
                    <xdr:row>35</xdr:row>
                    <xdr:rowOff>209550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sizeWithCells="1">
                  <from>
                    <xdr:col>3</xdr:col>
                    <xdr:colOff>0</xdr:colOff>
                    <xdr:row>37</xdr:row>
                    <xdr:rowOff>47625</xdr:rowOff>
                  </from>
                  <to>
                    <xdr:col>3</xdr:col>
                    <xdr:colOff>447675</xdr:colOff>
                    <xdr:row>37</xdr:row>
                    <xdr:rowOff>209550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sizeWithCells="1">
                  <from>
                    <xdr:col>5</xdr:col>
                    <xdr:colOff>0</xdr:colOff>
                    <xdr:row>37</xdr:row>
                    <xdr:rowOff>47625</xdr:rowOff>
                  </from>
                  <to>
                    <xdr:col>5</xdr:col>
                    <xdr:colOff>447675</xdr:colOff>
                    <xdr:row>37</xdr:row>
                    <xdr:rowOff>209550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sizeWithCells="1">
                  <from>
                    <xdr:col>4</xdr:col>
                    <xdr:colOff>0</xdr:colOff>
                    <xdr:row>37</xdr:row>
                    <xdr:rowOff>47625</xdr:rowOff>
                  </from>
                  <to>
                    <xdr:col>4</xdr:col>
                    <xdr:colOff>447675</xdr:colOff>
                    <xdr:row>37</xdr:row>
                    <xdr:rowOff>209550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sizeWithCells="1">
                  <from>
                    <xdr:col>4</xdr:col>
                    <xdr:colOff>0</xdr:colOff>
                    <xdr:row>34</xdr:row>
                    <xdr:rowOff>47625</xdr:rowOff>
                  </from>
                  <to>
                    <xdr:col>4</xdr:col>
                    <xdr:colOff>447675</xdr:colOff>
                    <xdr:row>34</xdr:row>
                    <xdr:rowOff>209550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sizeWithCells="1">
                  <from>
                    <xdr:col>3</xdr:col>
                    <xdr:colOff>47625</xdr:colOff>
                    <xdr:row>25</xdr:row>
                    <xdr:rowOff>19050</xdr:rowOff>
                  </from>
                  <to>
                    <xdr:col>3</xdr:col>
                    <xdr:colOff>495300</xdr:colOff>
                    <xdr:row>25</xdr:row>
                    <xdr:rowOff>228600</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sizeWithCells="1">
                  <from>
                    <xdr:col>4</xdr:col>
                    <xdr:colOff>47625</xdr:colOff>
                    <xdr:row>25</xdr:row>
                    <xdr:rowOff>19050</xdr:rowOff>
                  </from>
                  <to>
                    <xdr:col>4</xdr:col>
                    <xdr:colOff>495300</xdr:colOff>
                    <xdr:row>25</xdr:row>
                    <xdr:rowOff>228600</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sizeWithCells="1">
                  <from>
                    <xdr:col>4</xdr:col>
                    <xdr:colOff>47625</xdr:colOff>
                    <xdr:row>25</xdr:row>
                    <xdr:rowOff>19050</xdr:rowOff>
                  </from>
                  <to>
                    <xdr:col>4</xdr:col>
                    <xdr:colOff>495300</xdr:colOff>
                    <xdr:row>25</xdr:row>
                    <xdr:rowOff>228600</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sizeWithCells="1">
                  <from>
                    <xdr:col>5</xdr:col>
                    <xdr:colOff>47625</xdr:colOff>
                    <xdr:row>25</xdr:row>
                    <xdr:rowOff>19050</xdr:rowOff>
                  </from>
                  <to>
                    <xdr:col>5</xdr:col>
                    <xdr:colOff>495300</xdr:colOff>
                    <xdr:row>25</xdr:row>
                    <xdr:rowOff>228600</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sizeWithCells="1">
                  <from>
                    <xdr:col>2</xdr:col>
                    <xdr:colOff>47625</xdr:colOff>
                    <xdr:row>25</xdr:row>
                    <xdr:rowOff>19050</xdr:rowOff>
                  </from>
                  <to>
                    <xdr:col>2</xdr:col>
                    <xdr:colOff>495300</xdr:colOff>
                    <xdr:row>25</xdr:row>
                    <xdr:rowOff>228600</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sizeWithCells="1">
                  <from>
                    <xdr:col>3</xdr:col>
                    <xdr:colOff>47625</xdr:colOff>
                    <xdr:row>25</xdr:row>
                    <xdr:rowOff>19050</xdr:rowOff>
                  </from>
                  <to>
                    <xdr:col>3</xdr:col>
                    <xdr:colOff>495300</xdr:colOff>
                    <xdr:row>25</xdr:row>
                    <xdr:rowOff>228600</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sizeWithCells="1">
                  <from>
                    <xdr:col>6</xdr:col>
                    <xdr:colOff>47625</xdr:colOff>
                    <xdr:row>25</xdr:row>
                    <xdr:rowOff>19050</xdr:rowOff>
                  </from>
                  <to>
                    <xdr:col>6</xdr:col>
                    <xdr:colOff>495300</xdr:colOff>
                    <xdr:row>25</xdr:row>
                    <xdr:rowOff>228600</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sizeWithCells="1">
                  <from>
                    <xdr:col>2</xdr:col>
                    <xdr:colOff>47625</xdr:colOff>
                    <xdr:row>10</xdr:row>
                    <xdr:rowOff>19050</xdr:rowOff>
                  </from>
                  <to>
                    <xdr:col>2</xdr:col>
                    <xdr:colOff>495300</xdr:colOff>
                    <xdr:row>10</xdr:row>
                    <xdr:rowOff>228600</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sizeWithCells="1">
                  <from>
                    <xdr:col>3</xdr:col>
                    <xdr:colOff>47625</xdr:colOff>
                    <xdr:row>10</xdr:row>
                    <xdr:rowOff>19050</xdr:rowOff>
                  </from>
                  <to>
                    <xdr:col>3</xdr:col>
                    <xdr:colOff>495300</xdr:colOff>
                    <xdr:row>10</xdr:row>
                    <xdr:rowOff>228600</xdr:rowOff>
                  </to>
                </anchor>
              </controlPr>
            </control>
          </mc:Choice>
        </mc:AlternateContent>
        <mc:AlternateContent xmlns:mc="http://schemas.openxmlformats.org/markup-compatibility/2006">
          <mc:Choice Requires="x14">
            <control shapeId="18461" r:id="rId32" name="Check Box 29">
              <controlPr defaultSize="0" autoFill="0" autoLine="0" autoPict="0">
                <anchor moveWithCells="1" sizeWithCells="1">
                  <from>
                    <xdr:col>4</xdr:col>
                    <xdr:colOff>47625</xdr:colOff>
                    <xdr:row>10</xdr:row>
                    <xdr:rowOff>19050</xdr:rowOff>
                  </from>
                  <to>
                    <xdr:col>4</xdr:col>
                    <xdr:colOff>495300</xdr:colOff>
                    <xdr:row>10</xdr:row>
                    <xdr:rowOff>228600</xdr:rowOff>
                  </to>
                </anchor>
              </controlPr>
            </control>
          </mc:Choice>
        </mc:AlternateContent>
        <mc:AlternateContent xmlns:mc="http://schemas.openxmlformats.org/markup-compatibility/2006">
          <mc:Choice Requires="x14">
            <control shapeId="18463" r:id="rId33" name="Check Box 31">
              <controlPr defaultSize="0" autoFill="0" autoLine="0" autoPict="0">
                <anchor moveWithCells="1" sizeWithCells="1">
                  <from>
                    <xdr:col>7</xdr:col>
                    <xdr:colOff>47625</xdr:colOff>
                    <xdr:row>8</xdr:row>
                    <xdr:rowOff>19050</xdr:rowOff>
                  </from>
                  <to>
                    <xdr:col>7</xdr:col>
                    <xdr:colOff>495300</xdr:colOff>
                    <xdr:row>8</xdr:row>
                    <xdr:rowOff>228600</xdr:rowOff>
                  </to>
                </anchor>
              </controlPr>
            </control>
          </mc:Choice>
        </mc:AlternateContent>
        <mc:AlternateContent xmlns:mc="http://schemas.openxmlformats.org/markup-compatibility/2006">
          <mc:Choice Requires="x14">
            <control shapeId="18464" r:id="rId34" name="Check Box 32">
              <controlPr defaultSize="0" autoFill="0" autoLine="0" autoPict="0">
                <anchor moveWithCells="1" sizeWithCells="1">
                  <from>
                    <xdr:col>2</xdr:col>
                    <xdr:colOff>47625</xdr:colOff>
                    <xdr:row>49</xdr:row>
                    <xdr:rowOff>38100</xdr:rowOff>
                  </from>
                  <to>
                    <xdr:col>2</xdr:col>
                    <xdr:colOff>495300</xdr:colOff>
                    <xdr:row>49</xdr:row>
                    <xdr:rowOff>200025</xdr:rowOff>
                  </to>
                </anchor>
              </controlPr>
            </control>
          </mc:Choice>
        </mc:AlternateContent>
        <mc:AlternateContent xmlns:mc="http://schemas.openxmlformats.org/markup-compatibility/2006">
          <mc:Choice Requires="x14">
            <control shapeId="18465" r:id="rId35" name="Check Box 33">
              <controlPr defaultSize="0" autoFill="0" autoLine="0" autoPict="0">
                <anchor moveWithCells="1" sizeWithCells="1">
                  <from>
                    <xdr:col>3</xdr:col>
                    <xdr:colOff>47625</xdr:colOff>
                    <xdr:row>49</xdr:row>
                    <xdr:rowOff>38100</xdr:rowOff>
                  </from>
                  <to>
                    <xdr:col>3</xdr:col>
                    <xdr:colOff>495300</xdr:colOff>
                    <xdr:row>49</xdr:row>
                    <xdr:rowOff>200025</xdr:rowOff>
                  </to>
                </anchor>
              </controlPr>
            </control>
          </mc:Choice>
        </mc:AlternateContent>
        <mc:AlternateContent xmlns:mc="http://schemas.openxmlformats.org/markup-compatibility/2006">
          <mc:Choice Requires="x14">
            <control shapeId="18486" r:id="rId36" name="Check Box 54">
              <controlPr defaultSize="0" autoFill="0" autoLine="0" autoPict="0">
                <anchor moveWithCells="1" sizeWithCells="1">
                  <from>
                    <xdr:col>7</xdr:col>
                    <xdr:colOff>0</xdr:colOff>
                    <xdr:row>10</xdr:row>
                    <xdr:rowOff>0</xdr:rowOff>
                  </from>
                  <to>
                    <xdr:col>7</xdr:col>
                    <xdr:colOff>495300</xdr:colOff>
                    <xdr:row>11</xdr:row>
                    <xdr:rowOff>0</xdr:rowOff>
                  </to>
                </anchor>
              </controlPr>
            </control>
          </mc:Choice>
        </mc:AlternateContent>
        <mc:AlternateContent xmlns:mc="http://schemas.openxmlformats.org/markup-compatibility/2006">
          <mc:Choice Requires="x14">
            <control shapeId="18488" r:id="rId37" name="Check Box 56">
              <controlPr defaultSize="0" autoFill="0" autoLine="0" autoPict="0">
                <anchor moveWithCells="1" sizeWithCells="1">
                  <from>
                    <xdr:col>8</xdr:col>
                    <xdr:colOff>0</xdr:colOff>
                    <xdr:row>10</xdr:row>
                    <xdr:rowOff>0</xdr:rowOff>
                  </from>
                  <to>
                    <xdr:col>8</xdr:col>
                    <xdr:colOff>495300</xdr:colOff>
                    <xdr:row>11</xdr:row>
                    <xdr:rowOff>0</xdr:rowOff>
                  </to>
                </anchor>
              </controlPr>
            </control>
          </mc:Choice>
        </mc:AlternateContent>
        <mc:AlternateContent xmlns:mc="http://schemas.openxmlformats.org/markup-compatibility/2006">
          <mc:Choice Requires="x14">
            <control shapeId="18490" r:id="rId38" name="Check Box 58">
              <controlPr defaultSize="0" autoFill="0" autoLine="0" autoPict="0">
                <anchor moveWithCells="1" sizeWithCells="1">
                  <from>
                    <xdr:col>9</xdr:col>
                    <xdr:colOff>0</xdr:colOff>
                    <xdr:row>10</xdr:row>
                    <xdr:rowOff>0</xdr:rowOff>
                  </from>
                  <to>
                    <xdr:col>9</xdr:col>
                    <xdr:colOff>495300</xdr:colOff>
                    <xdr:row>11</xdr:row>
                    <xdr:rowOff>0</xdr:rowOff>
                  </to>
                </anchor>
              </controlPr>
            </control>
          </mc:Choice>
        </mc:AlternateContent>
        <mc:AlternateContent xmlns:mc="http://schemas.openxmlformats.org/markup-compatibility/2006">
          <mc:Choice Requires="x14">
            <control shapeId="18491" r:id="rId39" name="Check Box 59">
              <controlPr defaultSize="0" autoFill="0" autoLine="0" autoPict="0">
                <anchor moveWithCells="1" sizeWithCells="1">
                  <from>
                    <xdr:col>8</xdr:col>
                    <xdr:colOff>0</xdr:colOff>
                    <xdr:row>11</xdr:row>
                    <xdr:rowOff>0</xdr:rowOff>
                  </from>
                  <to>
                    <xdr:col>8</xdr:col>
                    <xdr:colOff>495300</xdr:colOff>
                    <xdr:row>12</xdr:row>
                    <xdr:rowOff>0</xdr:rowOff>
                  </to>
                </anchor>
              </controlPr>
            </control>
          </mc:Choice>
        </mc:AlternateContent>
        <mc:AlternateContent xmlns:mc="http://schemas.openxmlformats.org/markup-compatibility/2006">
          <mc:Choice Requires="x14">
            <control shapeId="18492" r:id="rId40" name="Check Box 60">
              <controlPr defaultSize="0" autoFill="0" autoLine="0" autoPict="0">
                <anchor moveWithCells="1" sizeWithCells="1">
                  <from>
                    <xdr:col>9</xdr:col>
                    <xdr:colOff>0</xdr:colOff>
                    <xdr:row>11</xdr:row>
                    <xdr:rowOff>0</xdr:rowOff>
                  </from>
                  <to>
                    <xdr:col>9</xdr:col>
                    <xdr:colOff>495300</xdr:colOff>
                    <xdr:row>12</xdr:row>
                    <xdr:rowOff>0</xdr:rowOff>
                  </to>
                </anchor>
              </controlPr>
            </control>
          </mc:Choice>
        </mc:AlternateContent>
        <mc:AlternateContent xmlns:mc="http://schemas.openxmlformats.org/markup-compatibility/2006">
          <mc:Choice Requires="x14">
            <control shapeId="18498" r:id="rId41" name="Check Box 66">
              <controlPr defaultSize="0" autoFill="0" autoLine="0" autoPict="0">
                <anchor moveWithCells="1" sizeWithCells="1">
                  <from>
                    <xdr:col>2</xdr:col>
                    <xdr:colOff>0</xdr:colOff>
                    <xdr:row>23</xdr:row>
                    <xdr:rowOff>0</xdr:rowOff>
                  </from>
                  <to>
                    <xdr:col>2</xdr:col>
                    <xdr:colOff>495300</xdr:colOff>
                    <xdr:row>24</xdr:row>
                    <xdr:rowOff>0</xdr:rowOff>
                  </to>
                </anchor>
              </controlPr>
            </control>
          </mc:Choice>
        </mc:AlternateContent>
        <mc:AlternateContent xmlns:mc="http://schemas.openxmlformats.org/markup-compatibility/2006">
          <mc:Choice Requires="x14">
            <control shapeId="18499" r:id="rId42" name="Check Box 67">
              <controlPr defaultSize="0" autoFill="0" autoLine="0" autoPict="0">
                <anchor moveWithCells="1" sizeWithCells="1">
                  <from>
                    <xdr:col>3</xdr:col>
                    <xdr:colOff>0</xdr:colOff>
                    <xdr:row>23</xdr:row>
                    <xdr:rowOff>0</xdr:rowOff>
                  </from>
                  <to>
                    <xdr:col>3</xdr:col>
                    <xdr:colOff>495300</xdr:colOff>
                    <xdr:row>24</xdr:row>
                    <xdr:rowOff>0</xdr:rowOff>
                  </to>
                </anchor>
              </controlPr>
            </control>
          </mc:Choice>
        </mc:AlternateContent>
        <mc:AlternateContent xmlns:mc="http://schemas.openxmlformats.org/markup-compatibility/2006">
          <mc:Choice Requires="x14">
            <control shapeId="18500" r:id="rId43" name="Check Box 68">
              <controlPr defaultSize="0" autoFill="0" autoLine="0" autoPict="0">
                <anchor moveWithCells="1" sizeWithCells="1">
                  <from>
                    <xdr:col>4</xdr:col>
                    <xdr:colOff>0</xdr:colOff>
                    <xdr:row>23</xdr:row>
                    <xdr:rowOff>0</xdr:rowOff>
                  </from>
                  <to>
                    <xdr:col>4</xdr:col>
                    <xdr:colOff>495300</xdr:colOff>
                    <xdr:row>23</xdr:row>
                    <xdr:rowOff>247650</xdr:rowOff>
                  </to>
                </anchor>
              </controlPr>
            </control>
          </mc:Choice>
        </mc:AlternateContent>
        <mc:AlternateContent xmlns:mc="http://schemas.openxmlformats.org/markup-compatibility/2006">
          <mc:Choice Requires="x14">
            <control shapeId="18501" r:id="rId44" name="Check Box 69">
              <controlPr defaultSize="0" autoFill="0" autoLine="0" autoPict="0">
                <anchor moveWithCells="1" sizeWithCells="1">
                  <from>
                    <xdr:col>5</xdr:col>
                    <xdr:colOff>0</xdr:colOff>
                    <xdr:row>23</xdr:row>
                    <xdr:rowOff>0</xdr:rowOff>
                  </from>
                  <to>
                    <xdr:col>5</xdr:col>
                    <xdr:colOff>495300</xdr:colOff>
                    <xdr:row>24</xdr:row>
                    <xdr:rowOff>19050</xdr:rowOff>
                  </to>
                </anchor>
              </controlPr>
            </control>
          </mc:Choice>
        </mc:AlternateContent>
        <mc:AlternateContent xmlns:mc="http://schemas.openxmlformats.org/markup-compatibility/2006">
          <mc:Choice Requires="x14">
            <control shapeId="18502" r:id="rId45" name="Check Box 70">
              <controlPr defaultSize="0" autoFill="0" autoLine="0" autoPict="0">
                <anchor moveWithCells="1" sizeWithCells="1">
                  <from>
                    <xdr:col>6</xdr:col>
                    <xdr:colOff>0</xdr:colOff>
                    <xdr:row>23</xdr:row>
                    <xdr:rowOff>0</xdr:rowOff>
                  </from>
                  <to>
                    <xdr:col>6</xdr:col>
                    <xdr:colOff>495300</xdr:colOff>
                    <xdr:row>23</xdr:row>
                    <xdr:rowOff>257175</xdr:rowOff>
                  </to>
                </anchor>
              </controlPr>
            </control>
          </mc:Choice>
        </mc:AlternateContent>
        <mc:AlternateContent xmlns:mc="http://schemas.openxmlformats.org/markup-compatibility/2006">
          <mc:Choice Requires="x14">
            <control shapeId="18506" r:id="rId46" name="Check Box 74">
              <controlPr defaultSize="0" autoFill="0" autoLine="0" autoPict="0">
                <anchor moveWithCells="1" sizeWithCells="1">
                  <from>
                    <xdr:col>5</xdr:col>
                    <xdr:colOff>0</xdr:colOff>
                    <xdr:row>36</xdr:row>
                    <xdr:rowOff>47625</xdr:rowOff>
                  </from>
                  <to>
                    <xdr:col>5</xdr:col>
                    <xdr:colOff>447675</xdr:colOff>
                    <xdr:row>36</xdr:row>
                    <xdr:rowOff>209550</xdr:rowOff>
                  </to>
                </anchor>
              </controlPr>
            </control>
          </mc:Choice>
        </mc:AlternateContent>
        <mc:AlternateContent xmlns:mc="http://schemas.openxmlformats.org/markup-compatibility/2006">
          <mc:Choice Requires="x14">
            <control shapeId="18507" r:id="rId47" name="Check Box 75">
              <controlPr defaultSize="0" autoFill="0" autoLine="0" autoPict="0" altText="">
                <anchor moveWithCells="1">
                  <from>
                    <xdr:col>7</xdr:col>
                    <xdr:colOff>0</xdr:colOff>
                    <xdr:row>40</xdr:row>
                    <xdr:rowOff>9525</xdr:rowOff>
                  </from>
                  <to>
                    <xdr:col>7</xdr:col>
                    <xdr:colOff>314325</xdr:colOff>
                    <xdr:row>41</xdr:row>
                    <xdr:rowOff>0</xdr:rowOff>
                  </to>
                </anchor>
              </controlPr>
            </control>
          </mc:Choice>
        </mc:AlternateContent>
        <mc:AlternateContent xmlns:mc="http://schemas.openxmlformats.org/markup-compatibility/2006">
          <mc:Choice Requires="x14">
            <control shapeId="18508" r:id="rId48" name="Check Box 76">
              <controlPr defaultSize="0" autoFill="0" autoLine="0" autoPict="0" altText="">
                <anchor moveWithCells="1">
                  <from>
                    <xdr:col>7</xdr:col>
                    <xdr:colOff>0</xdr:colOff>
                    <xdr:row>42</xdr:row>
                    <xdr:rowOff>0</xdr:rowOff>
                  </from>
                  <to>
                    <xdr:col>7</xdr:col>
                    <xdr:colOff>342900</xdr:colOff>
                    <xdr:row>43</xdr:row>
                    <xdr:rowOff>9525</xdr:rowOff>
                  </to>
                </anchor>
              </controlPr>
            </control>
          </mc:Choice>
        </mc:AlternateContent>
        <mc:AlternateContent xmlns:mc="http://schemas.openxmlformats.org/markup-compatibility/2006">
          <mc:Choice Requires="x14">
            <control shapeId="18509" r:id="rId49" name="Check Box 77">
              <controlPr defaultSize="0" autoFill="0" autoLine="0" autoPict="0" altText="">
                <anchor moveWithCells="1">
                  <from>
                    <xdr:col>7</xdr:col>
                    <xdr:colOff>0</xdr:colOff>
                    <xdr:row>43</xdr:row>
                    <xdr:rowOff>0</xdr:rowOff>
                  </from>
                  <to>
                    <xdr:col>7</xdr:col>
                    <xdr:colOff>314325</xdr:colOff>
                    <xdr:row>44</xdr:row>
                    <xdr:rowOff>0</xdr:rowOff>
                  </to>
                </anchor>
              </controlPr>
            </control>
          </mc:Choice>
        </mc:AlternateContent>
        <mc:AlternateContent xmlns:mc="http://schemas.openxmlformats.org/markup-compatibility/2006">
          <mc:Choice Requires="x14">
            <control shapeId="18511" r:id="rId50" name="Check Box 79">
              <controlPr defaultSize="0" autoFill="0" autoLine="0" autoPict="0" altText="">
                <anchor moveWithCells="1">
                  <from>
                    <xdr:col>7</xdr:col>
                    <xdr:colOff>0</xdr:colOff>
                    <xdr:row>47</xdr:row>
                    <xdr:rowOff>9525</xdr:rowOff>
                  </from>
                  <to>
                    <xdr:col>7</xdr:col>
                    <xdr:colOff>314325</xdr:colOff>
                    <xdr:row>48</xdr:row>
                    <xdr:rowOff>0</xdr:rowOff>
                  </to>
                </anchor>
              </controlPr>
            </control>
          </mc:Choice>
        </mc:AlternateContent>
        <mc:AlternateContent xmlns:mc="http://schemas.openxmlformats.org/markup-compatibility/2006">
          <mc:Choice Requires="x14">
            <control shapeId="18512" r:id="rId51" name="Check Box 80">
              <controlPr defaultSize="0" autoFill="0" autoLine="0" autoPict="0" altText="">
                <anchor moveWithCells="1">
                  <from>
                    <xdr:col>7</xdr:col>
                    <xdr:colOff>0</xdr:colOff>
                    <xdr:row>41</xdr:row>
                    <xdr:rowOff>9525</xdr:rowOff>
                  </from>
                  <to>
                    <xdr:col>7</xdr:col>
                    <xdr:colOff>314325</xdr:colOff>
                    <xdr:row>42</xdr:row>
                    <xdr:rowOff>0</xdr:rowOff>
                  </to>
                </anchor>
              </controlPr>
            </control>
          </mc:Choice>
        </mc:AlternateContent>
        <mc:AlternateContent xmlns:mc="http://schemas.openxmlformats.org/markup-compatibility/2006">
          <mc:Choice Requires="x14">
            <control shapeId="18513" r:id="rId52" name="Check Box 81">
              <controlPr defaultSize="0" autoFill="0" autoLine="0" autoPict="0" altText="">
                <anchor moveWithCells="1">
                  <from>
                    <xdr:col>7</xdr:col>
                    <xdr:colOff>0</xdr:colOff>
                    <xdr:row>44</xdr:row>
                    <xdr:rowOff>0</xdr:rowOff>
                  </from>
                  <to>
                    <xdr:col>7</xdr:col>
                    <xdr:colOff>342900</xdr:colOff>
                    <xdr:row>45</xdr:row>
                    <xdr:rowOff>0</xdr:rowOff>
                  </to>
                </anchor>
              </controlPr>
            </control>
          </mc:Choice>
        </mc:AlternateContent>
        <mc:AlternateContent xmlns:mc="http://schemas.openxmlformats.org/markup-compatibility/2006">
          <mc:Choice Requires="x14">
            <control shapeId="18515" r:id="rId53" name="Check Box 83">
              <controlPr defaultSize="0" autoFill="0" autoLine="0" autoPict="0">
                <anchor moveWithCells="1" sizeWithCells="1">
                  <from>
                    <xdr:col>3</xdr:col>
                    <xdr:colOff>0</xdr:colOff>
                    <xdr:row>33</xdr:row>
                    <xdr:rowOff>47625</xdr:rowOff>
                  </from>
                  <to>
                    <xdr:col>3</xdr:col>
                    <xdr:colOff>447675</xdr:colOff>
                    <xdr:row>33</xdr:row>
                    <xdr:rowOff>209550</xdr:rowOff>
                  </to>
                </anchor>
              </controlPr>
            </control>
          </mc:Choice>
        </mc:AlternateContent>
        <mc:AlternateContent xmlns:mc="http://schemas.openxmlformats.org/markup-compatibility/2006">
          <mc:Choice Requires="x14">
            <control shapeId="18516" r:id="rId54" name="Check Box 84">
              <controlPr defaultSize="0" autoFill="0" autoLine="0" autoPict="0">
                <anchor moveWithCells="1" sizeWithCells="1">
                  <from>
                    <xdr:col>4</xdr:col>
                    <xdr:colOff>0</xdr:colOff>
                    <xdr:row>33</xdr:row>
                    <xdr:rowOff>47625</xdr:rowOff>
                  </from>
                  <to>
                    <xdr:col>4</xdr:col>
                    <xdr:colOff>447675</xdr:colOff>
                    <xdr:row>33</xdr:row>
                    <xdr:rowOff>209550</xdr:rowOff>
                  </to>
                </anchor>
              </controlPr>
            </control>
          </mc:Choice>
        </mc:AlternateContent>
        <mc:AlternateContent xmlns:mc="http://schemas.openxmlformats.org/markup-compatibility/2006">
          <mc:Choice Requires="x14">
            <control shapeId="18517" r:id="rId55" name="Check Box 85">
              <controlPr defaultSize="0" autoFill="0" autoLine="0" autoPict="0">
                <anchor moveWithCells="1" sizeWithCells="1">
                  <from>
                    <xdr:col>5</xdr:col>
                    <xdr:colOff>0</xdr:colOff>
                    <xdr:row>33</xdr:row>
                    <xdr:rowOff>47625</xdr:rowOff>
                  </from>
                  <to>
                    <xdr:col>5</xdr:col>
                    <xdr:colOff>447675</xdr:colOff>
                    <xdr:row>33</xdr:row>
                    <xdr:rowOff>209550</xdr:rowOff>
                  </to>
                </anchor>
              </controlPr>
            </control>
          </mc:Choice>
        </mc:AlternateContent>
        <mc:AlternateContent xmlns:mc="http://schemas.openxmlformats.org/markup-compatibility/2006">
          <mc:Choice Requires="x14">
            <control shapeId="18519" r:id="rId56" name="Check Box 87">
              <controlPr defaultSize="0" autoFill="0" autoLine="0" autoPict="0" altText="">
                <anchor moveWithCells="1">
                  <from>
                    <xdr:col>7</xdr:col>
                    <xdr:colOff>0</xdr:colOff>
                    <xdr:row>45</xdr:row>
                    <xdr:rowOff>9525</xdr:rowOff>
                  </from>
                  <to>
                    <xdr:col>7</xdr:col>
                    <xdr:colOff>314325</xdr:colOff>
                    <xdr:row>46</xdr:row>
                    <xdr:rowOff>0</xdr:rowOff>
                  </to>
                </anchor>
              </controlPr>
            </control>
          </mc:Choice>
        </mc:AlternateContent>
        <mc:AlternateContent xmlns:mc="http://schemas.openxmlformats.org/markup-compatibility/2006">
          <mc:Choice Requires="x14">
            <control shapeId="18521" r:id="rId57" name="Check Box 89">
              <controlPr defaultSize="0" autoFill="0" autoLine="0" autoPict="0">
                <anchor moveWithCells="1" sizeWithCells="1">
                  <from>
                    <xdr:col>6</xdr:col>
                    <xdr:colOff>47625</xdr:colOff>
                    <xdr:row>49</xdr:row>
                    <xdr:rowOff>38100</xdr:rowOff>
                  </from>
                  <to>
                    <xdr:col>6</xdr:col>
                    <xdr:colOff>495300</xdr:colOff>
                    <xdr:row>49</xdr:row>
                    <xdr:rowOff>200025</xdr:rowOff>
                  </to>
                </anchor>
              </controlPr>
            </control>
          </mc:Choice>
        </mc:AlternateContent>
        <mc:AlternateContent xmlns:mc="http://schemas.openxmlformats.org/markup-compatibility/2006">
          <mc:Choice Requires="x14">
            <control shapeId="18522" r:id="rId58" name="Check Box 90">
              <controlPr defaultSize="0" autoFill="0" autoLine="0" autoPict="0">
                <anchor moveWithCells="1" sizeWithCells="1">
                  <from>
                    <xdr:col>6</xdr:col>
                    <xdr:colOff>590550</xdr:colOff>
                    <xdr:row>49</xdr:row>
                    <xdr:rowOff>38100</xdr:rowOff>
                  </from>
                  <to>
                    <xdr:col>7</xdr:col>
                    <xdr:colOff>76200</xdr:colOff>
                    <xdr:row>49</xdr:row>
                    <xdr:rowOff>200025</xdr:rowOff>
                  </to>
                </anchor>
              </controlPr>
            </control>
          </mc:Choice>
        </mc:AlternateContent>
        <mc:AlternateContent xmlns:mc="http://schemas.openxmlformats.org/markup-compatibility/2006">
          <mc:Choice Requires="x14">
            <control shapeId="18523" r:id="rId59" name="Check Box 91">
              <controlPr defaultSize="0" autoFill="0" autoLine="0" autoPict="0" altText="">
                <anchor moveWithCells="1">
                  <from>
                    <xdr:col>7</xdr:col>
                    <xdr:colOff>0</xdr:colOff>
                    <xdr:row>46</xdr:row>
                    <xdr:rowOff>9525</xdr:rowOff>
                  </from>
                  <to>
                    <xdr:col>7</xdr:col>
                    <xdr:colOff>314325</xdr:colOff>
                    <xdr:row>47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N125"/>
  <sheetViews>
    <sheetView view="pageBreakPreview" zoomScale="63" zoomScaleNormal="60" zoomScaleSheetLayoutView="63" workbookViewId="0">
      <pane xSplit="2" ySplit="4" topLeftCell="C50" activePane="bottomRight" state="frozen"/>
      <selection pane="topRight" activeCell="C1" sqref="C1"/>
      <selection pane="bottomLeft" activeCell="A4" sqref="A4"/>
      <selection pane="bottomRight" activeCell="I57" sqref="I57"/>
    </sheetView>
  </sheetViews>
  <sheetFormatPr defaultRowHeight="16.350000000000001" customHeight="1" x14ac:dyDescent="0.4"/>
  <cols>
    <col min="1" max="1" width="3.375" customWidth="1"/>
    <col min="2" max="2" width="19.5" bestFit="1" customWidth="1"/>
    <col min="3" max="3" width="11.5" bestFit="1" customWidth="1"/>
    <col min="4" max="4" width="6.625" bestFit="1" customWidth="1"/>
    <col min="5" max="5" width="12.375" bestFit="1" customWidth="1"/>
    <col min="6" max="6" width="13.625" bestFit="1" customWidth="1"/>
    <col min="7" max="7" width="10" customWidth="1"/>
    <col min="8" max="8" width="6.625" bestFit="1" customWidth="1"/>
  </cols>
  <sheetData>
    <row r="1" spans="1:14" ht="30.75" customHeight="1" thickBot="1" x14ac:dyDescent="0.45">
      <c r="B1" s="97" t="s">
        <v>168</v>
      </c>
    </row>
    <row r="2" spans="1:14" ht="29.25" customHeight="1" thickBot="1" x14ac:dyDescent="0.45">
      <c r="A2" s="395" t="s">
        <v>157</v>
      </c>
      <c r="B2" s="396"/>
      <c r="C2" s="87">
        <f>'施設調査票（施設）'!C3</f>
        <v>0</v>
      </c>
      <c r="D2" s="88"/>
      <c r="E2" s="88"/>
      <c r="F2" s="89"/>
      <c r="H2" s="159" t="s">
        <v>160</v>
      </c>
    </row>
    <row r="3" spans="1:14" ht="16.350000000000001" customHeight="1" x14ac:dyDescent="0.4">
      <c r="A3" s="406" t="s">
        <v>167</v>
      </c>
      <c r="B3" s="404" t="s">
        <v>6</v>
      </c>
      <c r="C3" s="404" t="s">
        <v>57</v>
      </c>
      <c r="D3" s="404" t="s">
        <v>48</v>
      </c>
      <c r="E3" s="408" t="s">
        <v>43</v>
      </c>
      <c r="F3" s="401" t="s">
        <v>216</v>
      </c>
      <c r="G3" s="411" t="s">
        <v>101</v>
      </c>
      <c r="H3" s="410" t="s">
        <v>3</v>
      </c>
    </row>
    <row r="4" spans="1:14" s="2" customFormat="1" ht="16.350000000000001" customHeight="1" x14ac:dyDescent="0.4">
      <c r="A4" s="407"/>
      <c r="B4" s="405"/>
      <c r="C4" s="405"/>
      <c r="D4" s="405"/>
      <c r="E4" s="409"/>
      <c r="F4" s="402"/>
      <c r="G4" s="412"/>
      <c r="H4" s="405"/>
    </row>
    <row r="5" spans="1:14" ht="16.350000000000001" customHeight="1" x14ac:dyDescent="0.4">
      <c r="A5" s="385">
        <v>1</v>
      </c>
      <c r="B5" s="397" ph="1"/>
      <c r="C5" s="386" t="s">
        <v>58</v>
      </c>
      <c r="D5" s="400" t="s">
        <v>46</v>
      </c>
      <c r="E5" s="389"/>
      <c r="F5" s="392"/>
      <c r="G5" s="392" t="s">
        <v>102</v>
      </c>
      <c r="H5" s="400" t="s">
        <v>41</v>
      </c>
    </row>
    <row r="6" spans="1:14" ht="16.350000000000001" customHeight="1" x14ac:dyDescent="0.4">
      <c r="A6" s="385"/>
      <c r="B6" s="398" ph="1"/>
      <c r="C6" s="387"/>
      <c r="D6" s="383"/>
      <c r="E6" s="390" ph="1"/>
      <c r="F6" s="393" ph="1"/>
      <c r="G6" s="393"/>
      <c r="H6" s="383"/>
    </row>
    <row r="7" spans="1:14" ht="16.350000000000001" customHeight="1" x14ac:dyDescent="0.4">
      <c r="A7" s="385"/>
      <c r="B7" s="398" ph="1"/>
      <c r="C7" s="388"/>
      <c r="D7" s="384"/>
      <c r="E7" s="390" ph="1"/>
      <c r="F7" s="393" ph="1"/>
      <c r="G7" s="393"/>
      <c r="H7" s="384"/>
    </row>
    <row r="8" spans="1:14" ht="16.350000000000001" customHeight="1" x14ac:dyDescent="0.4">
      <c r="A8" s="385"/>
      <c r="B8" s="398" ph="1"/>
      <c r="C8" s="386" t="s">
        <v>94</v>
      </c>
      <c r="D8" s="383" t="s">
        <v>47</v>
      </c>
      <c r="E8" s="390" ph="1"/>
      <c r="F8" s="393" ph="1"/>
      <c r="G8" s="393" t="s">
        <v>103</v>
      </c>
      <c r="H8" s="383" t="s">
        <v>42</v>
      </c>
      <c r="L8" s="403"/>
      <c r="N8" t="b">
        <v>0</v>
      </c>
    </row>
    <row r="9" spans="1:14" ht="16.350000000000001" customHeight="1" x14ac:dyDescent="0.4">
      <c r="A9" s="385"/>
      <c r="B9" s="398" ph="1"/>
      <c r="C9" s="387"/>
      <c r="D9" s="383"/>
      <c r="E9" s="390" ph="1"/>
      <c r="F9" s="393" ph="1"/>
      <c r="G9" s="393"/>
      <c r="H9" s="383"/>
      <c r="L9" s="403"/>
    </row>
    <row r="10" spans="1:14" ht="16.350000000000001" customHeight="1" x14ac:dyDescent="0.4">
      <c r="A10" s="385"/>
      <c r="B10" s="399" ph="1"/>
      <c r="C10" s="388"/>
      <c r="D10" s="384"/>
      <c r="E10" s="391" ph="1"/>
      <c r="F10" s="394" ph="1"/>
      <c r="G10" s="394"/>
      <c r="H10" s="384"/>
      <c r="L10" s="403"/>
    </row>
    <row r="11" spans="1:14" ht="16.350000000000001" customHeight="1" x14ac:dyDescent="0.4">
      <c r="A11" s="385">
        <v>2</v>
      </c>
      <c r="B11" s="397" ph="1"/>
      <c r="C11" s="386" t="s">
        <v>58</v>
      </c>
      <c r="D11" s="400" t="s">
        <v>46</v>
      </c>
      <c r="E11" s="389"/>
      <c r="F11" s="392"/>
      <c r="G11" s="392" t="s">
        <v>102</v>
      </c>
      <c r="H11" s="400" t="s">
        <v>41</v>
      </c>
    </row>
    <row r="12" spans="1:14" ht="16.350000000000001" customHeight="1" x14ac:dyDescent="0.4">
      <c r="A12" s="385"/>
      <c r="B12" s="398" ph="1"/>
      <c r="C12" s="387"/>
      <c r="D12" s="383"/>
      <c r="E12" s="390" ph="1"/>
      <c r="F12" s="393" ph="1"/>
      <c r="G12" s="393"/>
      <c r="H12" s="383"/>
    </row>
    <row r="13" spans="1:14" ht="16.350000000000001" customHeight="1" x14ac:dyDescent="0.4">
      <c r="A13" s="385"/>
      <c r="B13" s="398" ph="1"/>
      <c r="C13" s="388"/>
      <c r="D13" s="384"/>
      <c r="E13" s="390" ph="1"/>
      <c r="F13" s="393" ph="1"/>
      <c r="G13" s="393"/>
      <c r="H13" s="384"/>
    </row>
    <row r="14" spans="1:14" ht="16.350000000000001" customHeight="1" x14ac:dyDescent="0.4">
      <c r="A14" s="385"/>
      <c r="B14" s="398" ph="1"/>
      <c r="C14" s="386" t="s">
        <v>94</v>
      </c>
      <c r="D14" s="383" t="s">
        <v>47</v>
      </c>
      <c r="E14" s="390" ph="1"/>
      <c r="F14" s="393" ph="1"/>
      <c r="G14" s="393" t="s">
        <v>103</v>
      </c>
      <c r="H14" s="383" t="s">
        <v>42</v>
      </c>
      <c r="N14" t="b">
        <v>0</v>
      </c>
    </row>
    <row r="15" spans="1:14" ht="16.350000000000001" customHeight="1" x14ac:dyDescent="0.4">
      <c r="A15" s="385"/>
      <c r="B15" s="398" ph="1"/>
      <c r="C15" s="387"/>
      <c r="D15" s="383"/>
      <c r="E15" s="390" ph="1"/>
      <c r="F15" s="393" ph="1"/>
      <c r="G15" s="393"/>
      <c r="H15" s="383"/>
    </row>
    <row r="16" spans="1:14" ht="16.350000000000001" customHeight="1" x14ac:dyDescent="0.4">
      <c r="A16" s="385"/>
      <c r="B16" s="399" ph="1"/>
      <c r="C16" s="388"/>
      <c r="D16" s="384"/>
      <c r="E16" s="391" ph="1"/>
      <c r="F16" s="394" ph="1"/>
      <c r="G16" s="394"/>
      <c r="H16" s="384"/>
    </row>
    <row r="17" spans="1:14" ht="16.350000000000001" customHeight="1" x14ac:dyDescent="0.4">
      <c r="A17" s="385">
        <v>3</v>
      </c>
      <c r="B17" s="397" ph="1"/>
      <c r="C17" s="386" t="s">
        <v>58</v>
      </c>
      <c r="D17" s="400" t="s">
        <v>46</v>
      </c>
      <c r="E17" s="389"/>
      <c r="F17" s="392"/>
      <c r="G17" s="392" t="s">
        <v>102</v>
      </c>
      <c r="H17" s="400" t="s">
        <v>41</v>
      </c>
    </row>
    <row r="18" spans="1:14" ht="16.350000000000001" customHeight="1" x14ac:dyDescent="0.4">
      <c r="A18" s="385"/>
      <c r="B18" s="398" ph="1"/>
      <c r="C18" s="387"/>
      <c r="D18" s="383"/>
      <c r="E18" s="390" ph="1"/>
      <c r="F18" s="393" ph="1"/>
      <c r="G18" s="393"/>
      <c r="H18" s="383"/>
    </row>
    <row r="19" spans="1:14" ht="16.350000000000001" customHeight="1" x14ac:dyDescent="0.4">
      <c r="A19" s="385"/>
      <c r="B19" s="398" ph="1"/>
      <c r="C19" s="388"/>
      <c r="D19" s="384"/>
      <c r="E19" s="390" ph="1"/>
      <c r="F19" s="393" ph="1"/>
      <c r="G19" s="393"/>
      <c r="H19" s="384"/>
    </row>
    <row r="20" spans="1:14" ht="16.350000000000001" customHeight="1" x14ac:dyDescent="0.4">
      <c r="A20" s="385"/>
      <c r="B20" s="398" ph="1"/>
      <c r="C20" s="386" t="s">
        <v>94</v>
      </c>
      <c r="D20" s="383" t="s">
        <v>47</v>
      </c>
      <c r="E20" s="390" ph="1"/>
      <c r="F20" s="393" ph="1"/>
      <c r="G20" s="393" t="s">
        <v>103</v>
      </c>
      <c r="H20" s="383" t="s">
        <v>42</v>
      </c>
      <c r="N20" t="b">
        <v>0</v>
      </c>
    </row>
    <row r="21" spans="1:14" ht="16.350000000000001" customHeight="1" x14ac:dyDescent="0.4">
      <c r="A21" s="385"/>
      <c r="B21" s="398" ph="1"/>
      <c r="C21" s="387"/>
      <c r="D21" s="383"/>
      <c r="E21" s="390" ph="1"/>
      <c r="F21" s="393" ph="1"/>
      <c r="G21" s="393"/>
      <c r="H21" s="383"/>
    </row>
    <row r="22" spans="1:14" ht="16.350000000000001" customHeight="1" x14ac:dyDescent="0.4">
      <c r="A22" s="385"/>
      <c r="B22" s="399" ph="1"/>
      <c r="C22" s="388"/>
      <c r="D22" s="384"/>
      <c r="E22" s="391" ph="1"/>
      <c r="F22" s="394" ph="1"/>
      <c r="G22" s="394"/>
      <c r="H22" s="384"/>
    </row>
    <row r="23" spans="1:14" ht="16.350000000000001" customHeight="1" x14ac:dyDescent="0.4">
      <c r="A23" s="385">
        <v>4</v>
      </c>
      <c r="B23" s="397" ph="1"/>
      <c r="C23" s="386" t="s">
        <v>58</v>
      </c>
      <c r="D23" s="400" t="s">
        <v>46</v>
      </c>
      <c r="E23" s="389"/>
      <c r="F23" s="392"/>
      <c r="G23" s="392" t="s">
        <v>102</v>
      </c>
      <c r="H23" s="400" t="s">
        <v>41</v>
      </c>
    </row>
    <row r="24" spans="1:14" ht="16.350000000000001" customHeight="1" x14ac:dyDescent="0.4">
      <c r="A24" s="385"/>
      <c r="B24" s="398" ph="1"/>
      <c r="C24" s="387"/>
      <c r="D24" s="383"/>
      <c r="E24" s="390" ph="1"/>
      <c r="F24" s="393" ph="1"/>
      <c r="G24" s="393"/>
      <c r="H24" s="383"/>
    </row>
    <row r="25" spans="1:14" ht="16.350000000000001" customHeight="1" x14ac:dyDescent="0.4">
      <c r="A25" s="385"/>
      <c r="B25" s="398" ph="1"/>
      <c r="C25" s="388"/>
      <c r="D25" s="384"/>
      <c r="E25" s="390" ph="1"/>
      <c r="F25" s="393" ph="1"/>
      <c r="G25" s="393"/>
      <c r="H25" s="384"/>
    </row>
    <row r="26" spans="1:14" ht="16.350000000000001" customHeight="1" x14ac:dyDescent="0.4">
      <c r="A26" s="385"/>
      <c r="B26" s="398" ph="1"/>
      <c r="C26" s="386" t="s">
        <v>94</v>
      </c>
      <c r="D26" s="383" t="s">
        <v>47</v>
      </c>
      <c r="E26" s="390" ph="1"/>
      <c r="F26" s="393" ph="1"/>
      <c r="G26" s="393" t="s">
        <v>103</v>
      </c>
      <c r="H26" s="383" t="s">
        <v>42</v>
      </c>
      <c r="N26" t="b">
        <v>0</v>
      </c>
    </row>
    <row r="27" spans="1:14" ht="16.350000000000001" customHeight="1" x14ac:dyDescent="0.4">
      <c r="A27" s="385"/>
      <c r="B27" s="398" ph="1"/>
      <c r="C27" s="387"/>
      <c r="D27" s="383"/>
      <c r="E27" s="390" ph="1"/>
      <c r="F27" s="393" ph="1"/>
      <c r="G27" s="393"/>
      <c r="H27" s="383"/>
    </row>
    <row r="28" spans="1:14" ht="16.350000000000001" customHeight="1" x14ac:dyDescent="0.4">
      <c r="A28" s="385"/>
      <c r="B28" s="399" ph="1"/>
      <c r="C28" s="388"/>
      <c r="D28" s="384"/>
      <c r="E28" s="391" ph="1"/>
      <c r="F28" s="394" ph="1"/>
      <c r="G28" s="394"/>
      <c r="H28" s="384"/>
    </row>
    <row r="29" spans="1:14" ht="16.350000000000001" customHeight="1" x14ac:dyDescent="0.4">
      <c r="A29" s="385">
        <v>5</v>
      </c>
      <c r="B29" s="397" ph="1"/>
      <c r="C29" s="386" t="s">
        <v>58</v>
      </c>
      <c r="D29" s="400" t="s">
        <v>46</v>
      </c>
      <c r="E29" s="389"/>
      <c r="F29" s="392"/>
      <c r="G29" s="392" t="s">
        <v>102</v>
      </c>
      <c r="H29" s="400" t="s">
        <v>41</v>
      </c>
    </row>
    <row r="30" spans="1:14" ht="16.350000000000001" customHeight="1" x14ac:dyDescent="0.4">
      <c r="A30" s="385"/>
      <c r="B30" s="398" ph="1"/>
      <c r="C30" s="387"/>
      <c r="D30" s="383"/>
      <c r="E30" s="390" ph="1"/>
      <c r="F30" s="393" ph="1"/>
      <c r="G30" s="393"/>
      <c r="H30" s="383"/>
    </row>
    <row r="31" spans="1:14" ht="16.350000000000001" customHeight="1" x14ac:dyDescent="0.4">
      <c r="A31" s="385"/>
      <c r="B31" s="398" ph="1"/>
      <c r="C31" s="388"/>
      <c r="D31" s="384"/>
      <c r="E31" s="390" ph="1"/>
      <c r="F31" s="393" ph="1"/>
      <c r="G31" s="393"/>
      <c r="H31" s="384"/>
    </row>
    <row r="32" spans="1:14" ht="16.350000000000001" customHeight="1" x14ac:dyDescent="0.4">
      <c r="A32" s="385"/>
      <c r="B32" s="398" ph="1"/>
      <c r="C32" s="386" t="s">
        <v>94</v>
      </c>
      <c r="D32" s="383" t="s">
        <v>47</v>
      </c>
      <c r="E32" s="390" ph="1"/>
      <c r="F32" s="393" ph="1"/>
      <c r="G32" s="393" t="s">
        <v>103</v>
      </c>
      <c r="H32" s="383" t="s">
        <v>42</v>
      </c>
      <c r="N32" t="b">
        <v>0</v>
      </c>
    </row>
    <row r="33" spans="1:14" ht="16.350000000000001" customHeight="1" x14ac:dyDescent="0.4">
      <c r="A33" s="385"/>
      <c r="B33" s="398" ph="1"/>
      <c r="C33" s="387"/>
      <c r="D33" s="383"/>
      <c r="E33" s="390" ph="1"/>
      <c r="F33" s="393" ph="1"/>
      <c r="G33" s="393"/>
      <c r="H33" s="383"/>
    </row>
    <row r="34" spans="1:14" ht="16.350000000000001" customHeight="1" x14ac:dyDescent="0.4">
      <c r="A34" s="385"/>
      <c r="B34" s="399" ph="1"/>
      <c r="C34" s="388"/>
      <c r="D34" s="384"/>
      <c r="E34" s="391" ph="1"/>
      <c r="F34" s="394" ph="1"/>
      <c r="G34" s="394"/>
      <c r="H34" s="384"/>
    </row>
    <row r="35" spans="1:14" ht="16.350000000000001" customHeight="1" x14ac:dyDescent="0.4">
      <c r="A35" s="385">
        <v>6</v>
      </c>
      <c r="B35" s="397" ph="1"/>
      <c r="C35" s="386" t="s">
        <v>58</v>
      </c>
      <c r="D35" s="400" t="s">
        <v>46</v>
      </c>
      <c r="E35" s="389"/>
      <c r="F35" s="392"/>
      <c r="G35" s="392" t="s">
        <v>102</v>
      </c>
      <c r="H35" s="400" t="s">
        <v>41</v>
      </c>
    </row>
    <row r="36" spans="1:14" ht="16.350000000000001" customHeight="1" x14ac:dyDescent="0.4">
      <c r="A36" s="385"/>
      <c r="B36" s="398" ph="1"/>
      <c r="C36" s="387"/>
      <c r="D36" s="383"/>
      <c r="E36" s="390" ph="1"/>
      <c r="F36" s="393" ph="1"/>
      <c r="G36" s="393"/>
      <c r="H36" s="383"/>
    </row>
    <row r="37" spans="1:14" ht="16.350000000000001" customHeight="1" x14ac:dyDescent="0.4">
      <c r="A37" s="385"/>
      <c r="B37" s="398" ph="1"/>
      <c r="C37" s="388"/>
      <c r="D37" s="384"/>
      <c r="E37" s="390" ph="1"/>
      <c r="F37" s="393" ph="1"/>
      <c r="G37" s="393"/>
      <c r="H37" s="384"/>
    </row>
    <row r="38" spans="1:14" ht="16.350000000000001" customHeight="1" x14ac:dyDescent="0.4">
      <c r="A38" s="385"/>
      <c r="B38" s="398" ph="1"/>
      <c r="C38" s="386" t="s">
        <v>94</v>
      </c>
      <c r="D38" s="383" t="s">
        <v>47</v>
      </c>
      <c r="E38" s="390" ph="1"/>
      <c r="F38" s="393" ph="1"/>
      <c r="G38" s="393" t="s">
        <v>103</v>
      </c>
      <c r="H38" s="383" t="s">
        <v>42</v>
      </c>
      <c r="N38" t="b">
        <v>0</v>
      </c>
    </row>
    <row r="39" spans="1:14" ht="16.350000000000001" customHeight="1" x14ac:dyDescent="0.4">
      <c r="A39" s="385"/>
      <c r="B39" s="398" ph="1"/>
      <c r="C39" s="387"/>
      <c r="D39" s="383"/>
      <c r="E39" s="390" ph="1"/>
      <c r="F39" s="393" ph="1"/>
      <c r="G39" s="393"/>
      <c r="H39" s="383"/>
    </row>
    <row r="40" spans="1:14" ht="16.350000000000001" customHeight="1" x14ac:dyDescent="0.4">
      <c r="A40" s="385"/>
      <c r="B40" s="399" ph="1"/>
      <c r="C40" s="388"/>
      <c r="D40" s="384"/>
      <c r="E40" s="391" ph="1"/>
      <c r="F40" s="394" ph="1"/>
      <c r="G40" s="394"/>
      <c r="H40" s="384"/>
    </row>
    <row r="41" spans="1:14" ht="16.350000000000001" customHeight="1" x14ac:dyDescent="0.4">
      <c r="A41" s="385">
        <v>7</v>
      </c>
      <c r="B41" s="397" ph="1"/>
      <c r="C41" s="386" t="s">
        <v>58</v>
      </c>
      <c r="D41" s="400" t="s">
        <v>46</v>
      </c>
      <c r="E41" s="389"/>
      <c r="F41" s="392"/>
      <c r="G41" s="392" t="s">
        <v>102</v>
      </c>
      <c r="H41" s="400" t="s">
        <v>41</v>
      </c>
    </row>
    <row r="42" spans="1:14" ht="16.350000000000001" customHeight="1" x14ac:dyDescent="0.4">
      <c r="A42" s="385"/>
      <c r="B42" s="398" ph="1"/>
      <c r="C42" s="387"/>
      <c r="D42" s="383"/>
      <c r="E42" s="390" ph="1"/>
      <c r="F42" s="393" ph="1"/>
      <c r="G42" s="393"/>
      <c r="H42" s="383"/>
    </row>
    <row r="43" spans="1:14" ht="16.350000000000001" customHeight="1" x14ac:dyDescent="0.4">
      <c r="A43" s="385"/>
      <c r="B43" s="398" ph="1"/>
      <c r="C43" s="388"/>
      <c r="D43" s="384"/>
      <c r="E43" s="390" ph="1"/>
      <c r="F43" s="393" ph="1"/>
      <c r="G43" s="393"/>
      <c r="H43" s="384"/>
    </row>
    <row r="44" spans="1:14" ht="16.350000000000001" customHeight="1" x14ac:dyDescent="0.4">
      <c r="A44" s="385"/>
      <c r="B44" s="398" ph="1"/>
      <c r="C44" s="386" t="s">
        <v>94</v>
      </c>
      <c r="D44" s="383" t="s">
        <v>47</v>
      </c>
      <c r="E44" s="390" ph="1"/>
      <c r="F44" s="393" ph="1"/>
      <c r="G44" s="393" t="s">
        <v>103</v>
      </c>
      <c r="H44" s="383" t="s">
        <v>42</v>
      </c>
      <c r="N44" t="b">
        <v>0</v>
      </c>
    </row>
    <row r="45" spans="1:14" ht="16.350000000000001" customHeight="1" x14ac:dyDescent="0.4">
      <c r="A45" s="385"/>
      <c r="B45" s="398" ph="1"/>
      <c r="C45" s="387"/>
      <c r="D45" s="383"/>
      <c r="E45" s="390" ph="1"/>
      <c r="F45" s="393" ph="1"/>
      <c r="G45" s="393"/>
      <c r="H45" s="383"/>
    </row>
    <row r="46" spans="1:14" ht="16.350000000000001" customHeight="1" x14ac:dyDescent="0.4">
      <c r="A46" s="385"/>
      <c r="B46" s="399" ph="1"/>
      <c r="C46" s="388"/>
      <c r="D46" s="384"/>
      <c r="E46" s="391" ph="1"/>
      <c r="F46" s="394" ph="1"/>
      <c r="G46" s="394"/>
      <c r="H46" s="384"/>
    </row>
    <row r="47" spans="1:14" ht="16.350000000000001" customHeight="1" x14ac:dyDescent="0.4">
      <c r="A47" s="385">
        <v>8</v>
      </c>
      <c r="B47" s="397" ph="1"/>
      <c r="C47" s="386" t="s">
        <v>58</v>
      </c>
      <c r="D47" s="400" t="s">
        <v>46</v>
      </c>
      <c r="E47" s="389"/>
      <c r="F47" s="392"/>
      <c r="G47" s="392" t="s">
        <v>102</v>
      </c>
      <c r="H47" s="400" t="s">
        <v>41</v>
      </c>
    </row>
    <row r="48" spans="1:14" ht="16.350000000000001" customHeight="1" x14ac:dyDescent="0.4">
      <c r="A48" s="385"/>
      <c r="B48" s="398" ph="1"/>
      <c r="C48" s="387"/>
      <c r="D48" s="383"/>
      <c r="E48" s="390" ph="1"/>
      <c r="F48" s="393" ph="1"/>
      <c r="G48" s="393"/>
      <c r="H48" s="383"/>
    </row>
    <row r="49" spans="1:14" ht="16.350000000000001" customHeight="1" x14ac:dyDescent="0.4">
      <c r="A49" s="385"/>
      <c r="B49" s="398" ph="1"/>
      <c r="C49" s="388"/>
      <c r="D49" s="384"/>
      <c r="E49" s="390" ph="1"/>
      <c r="F49" s="393" ph="1"/>
      <c r="G49" s="393"/>
      <c r="H49" s="384"/>
    </row>
    <row r="50" spans="1:14" ht="16.350000000000001" customHeight="1" x14ac:dyDescent="0.4">
      <c r="A50" s="385"/>
      <c r="B50" s="398" ph="1"/>
      <c r="C50" s="386" t="s">
        <v>94</v>
      </c>
      <c r="D50" s="383" t="s">
        <v>47</v>
      </c>
      <c r="E50" s="390" ph="1"/>
      <c r="F50" s="393" ph="1"/>
      <c r="G50" s="393" t="s">
        <v>103</v>
      </c>
      <c r="H50" s="383" t="s">
        <v>42</v>
      </c>
      <c r="N50" t="b">
        <v>0</v>
      </c>
    </row>
    <row r="51" spans="1:14" ht="16.350000000000001" customHeight="1" x14ac:dyDescent="0.4">
      <c r="A51" s="385"/>
      <c r="B51" s="398" ph="1"/>
      <c r="C51" s="387"/>
      <c r="D51" s="383"/>
      <c r="E51" s="390" ph="1"/>
      <c r="F51" s="393" ph="1"/>
      <c r="G51" s="393"/>
      <c r="H51" s="383"/>
    </row>
    <row r="52" spans="1:14" ht="16.350000000000001" customHeight="1" x14ac:dyDescent="0.4">
      <c r="A52" s="385"/>
      <c r="B52" s="399" ph="1"/>
      <c r="C52" s="388"/>
      <c r="D52" s="384"/>
      <c r="E52" s="391" ph="1"/>
      <c r="F52" s="394" ph="1"/>
      <c r="G52" s="394"/>
      <c r="H52" s="384"/>
    </row>
    <row r="53" spans="1:14" ht="16.350000000000001" customHeight="1" x14ac:dyDescent="0.4">
      <c r="A53" s="385">
        <v>9</v>
      </c>
      <c r="B53" s="397" ph="1"/>
      <c r="C53" s="386" t="s">
        <v>58</v>
      </c>
      <c r="D53" s="400" t="s">
        <v>46</v>
      </c>
      <c r="E53" s="389"/>
      <c r="F53" s="392"/>
      <c r="G53" s="392" t="s">
        <v>102</v>
      </c>
      <c r="H53" s="400" t="s">
        <v>41</v>
      </c>
    </row>
    <row r="54" spans="1:14" ht="16.350000000000001" customHeight="1" x14ac:dyDescent="0.4">
      <c r="A54" s="385"/>
      <c r="B54" s="398" ph="1"/>
      <c r="C54" s="387"/>
      <c r="D54" s="383"/>
      <c r="E54" s="390" ph="1"/>
      <c r="F54" s="393" ph="1"/>
      <c r="G54" s="393"/>
      <c r="H54" s="383"/>
    </row>
    <row r="55" spans="1:14" ht="16.350000000000001" customHeight="1" x14ac:dyDescent="0.4">
      <c r="A55" s="385"/>
      <c r="B55" s="398" ph="1"/>
      <c r="C55" s="388"/>
      <c r="D55" s="384"/>
      <c r="E55" s="390" ph="1"/>
      <c r="F55" s="393" ph="1"/>
      <c r="G55" s="393"/>
      <c r="H55" s="384"/>
    </row>
    <row r="56" spans="1:14" ht="16.350000000000001" customHeight="1" x14ac:dyDescent="0.4">
      <c r="A56" s="385"/>
      <c r="B56" s="398" ph="1"/>
      <c r="C56" s="386" t="s">
        <v>94</v>
      </c>
      <c r="D56" s="383" t="s">
        <v>47</v>
      </c>
      <c r="E56" s="390" ph="1"/>
      <c r="F56" s="393" ph="1"/>
      <c r="G56" s="393" t="s">
        <v>103</v>
      </c>
      <c r="H56" s="383" t="s">
        <v>42</v>
      </c>
      <c r="N56" t="b">
        <v>0</v>
      </c>
    </row>
    <row r="57" spans="1:14" ht="16.350000000000001" customHeight="1" x14ac:dyDescent="0.4">
      <c r="A57" s="385"/>
      <c r="B57" s="398" ph="1"/>
      <c r="C57" s="387"/>
      <c r="D57" s="383"/>
      <c r="E57" s="390" ph="1"/>
      <c r="F57" s="393" ph="1"/>
      <c r="G57" s="393"/>
      <c r="H57" s="383"/>
    </row>
    <row r="58" spans="1:14" ht="16.350000000000001" customHeight="1" x14ac:dyDescent="0.4">
      <c r="A58" s="385"/>
      <c r="B58" s="399" ph="1"/>
      <c r="C58" s="388"/>
      <c r="D58" s="384"/>
      <c r="E58" s="391" ph="1"/>
      <c r="F58" s="394" ph="1"/>
      <c r="G58" s="394"/>
      <c r="H58" s="384"/>
    </row>
    <row r="59" spans="1:14" ht="16.350000000000001" customHeight="1" x14ac:dyDescent="0.4">
      <c r="A59" s="385">
        <v>10</v>
      </c>
      <c r="B59" s="397" ph="1"/>
      <c r="C59" s="386" t="s">
        <v>58</v>
      </c>
      <c r="D59" s="400" t="s">
        <v>46</v>
      </c>
      <c r="E59" s="389"/>
      <c r="F59" s="392"/>
      <c r="G59" s="392" t="s">
        <v>102</v>
      </c>
      <c r="H59" s="400" t="s">
        <v>41</v>
      </c>
    </row>
    <row r="60" spans="1:14" ht="16.350000000000001" customHeight="1" x14ac:dyDescent="0.4">
      <c r="A60" s="385"/>
      <c r="B60" s="398" ph="1"/>
      <c r="C60" s="387"/>
      <c r="D60" s="383"/>
      <c r="E60" s="390" ph="1"/>
      <c r="F60" s="393" ph="1"/>
      <c r="G60" s="393"/>
      <c r="H60" s="383"/>
    </row>
    <row r="61" spans="1:14" ht="16.350000000000001" customHeight="1" x14ac:dyDescent="0.4">
      <c r="A61" s="385"/>
      <c r="B61" s="398" ph="1"/>
      <c r="C61" s="388"/>
      <c r="D61" s="384"/>
      <c r="E61" s="390" ph="1"/>
      <c r="F61" s="393" ph="1"/>
      <c r="G61" s="393"/>
      <c r="H61" s="384"/>
    </row>
    <row r="62" spans="1:14" ht="16.350000000000001" customHeight="1" x14ac:dyDescent="0.4">
      <c r="A62" s="385"/>
      <c r="B62" s="398" ph="1"/>
      <c r="C62" s="386" t="s">
        <v>94</v>
      </c>
      <c r="D62" s="383" t="s">
        <v>47</v>
      </c>
      <c r="E62" s="390" ph="1"/>
      <c r="F62" s="393" ph="1"/>
      <c r="G62" s="393" t="s">
        <v>103</v>
      </c>
      <c r="H62" s="383" t="s">
        <v>42</v>
      </c>
      <c r="N62" t="b">
        <v>0</v>
      </c>
    </row>
    <row r="63" spans="1:14" ht="16.350000000000001" customHeight="1" x14ac:dyDescent="0.4">
      <c r="A63" s="385"/>
      <c r="B63" s="398" ph="1"/>
      <c r="C63" s="387"/>
      <c r="D63" s="383"/>
      <c r="E63" s="390" ph="1"/>
      <c r="F63" s="393" ph="1"/>
      <c r="G63" s="393"/>
      <c r="H63" s="383"/>
    </row>
    <row r="64" spans="1:14" ht="16.350000000000001" customHeight="1" x14ac:dyDescent="0.4">
      <c r="A64" s="385"/>
      <c r="B64" s="399" ph="1"/>
      <c r="C64" s="388"/>
      <c r="D64" s="384"/>
      <c r="E64" s="391" ph="1"/>
      <c r="F64" s="394" ph="1"/>
      <c r="G64" s="394"/>
      <c r="H64" s="384"/>
    </row>
    <row r="65" spans="1:14" ht="16.350000000000001" customHeight="1" x14ac:dyDescent="0.4">
      <c r="A65" s="385">
        <v>11</v>
      </c>
      <c r="B65" s="397" ph="1"/>
      <c r="C65" s="386" t="s">
        <v>58</v>
      </c>
      <c r="D65" s="400" t="s">
        <v>46</v>
      </c>
      <c r="E65" s="389"/>
      <c r="F65" s="392"/>
      <c r="G65" s="392" t="s">
        <v>102</v>
      </c>
      <c r="H65" s="400" t="s">
        <v>41</v>
      </c>
    </row>
    <row r="66" spans="1:14" ht="16.350000000000001" customHeight="1" x14ac:dyDescent="0.4">
      <c r="A66" s="385"/>
      <c r="B66" s="398" ph="1"/>
      <c r="C66" s="387"/>
      <c r="D66" s="383"/>
      <c r="E66" s="390" ph="1"/>
      <c r="F66" s="393" ph="1"/>
      <c r="G66" s="393"/>
      <c r="H66" s="383"/>
    </row>
    <row r="67" spans="1:14" ht="16.350000000000001" customHeight="1" x14ac:dyDescent="0.4">
      <c r="A67" s="385"/>
      <c r="B67" s="398" ph="1"/>
      <c r="C67" s="388"/>
      <c r="D67" s="384"/>
      <c r="E67" s="390" ph="1"/>
      <c r="F67" s="393" ph="1"/>
      <c r="G67" s="393"/>
      <c r="H67" s="384"/>
    </row>
    <row r="68" spans="1:14" ht="16.350000000000001" customHeight="1" x14ac:dyDescent="0.4">
      <c r="A68" s="385"/>
      <c r="B68" s="398" ph="1"/>
      <c r="C68" s="386" t="s">
        <v>94</v>
      </c>
      <c r="D68" s="383" t="s">
        <v>47</v>
      </c>
      <c r="E68" s="390" ph="1"/>
      <c r="F68" s="393" ph="1"/>
      <c r="G68" s="393" t="s">
        <v>103</v>
      </c>
      <c r="H68" s="383" t="s">
        <v>42</v>
      </c>
      <c r="N68" t="b">
        <v>0</v>
      </c>
    </row>
    <row r="69" spans="1:14" ht="16.350000000000001" customHeight="1" x14ac:dyDescent="0.4">
      <c r="A69" s="385"/>
      <c r="B69" s="398" ph="1"/>
      <c r="C69" s="387"/>
      <c r="D69" s="383"/>
      <c r="E69" s="390" ph="1"/>
      <c r="F69" s="393" ph="1"/>
      <c r="G69" s="393"/>
      <c r="H69" s="383"/>
    </row>
    <row r="70" spans="1:14" ht="16.350000000000001" customHeight="1" x14ac:dyDescent="0.4">
      <c r="A70" s="385"/>
      <c r="B70" s="399" ph="1"/>
      <c r="C70" s="388"/>
      <c r="D70" s="384"/>
      <c r="E70" s="391" ph="1"/>
      <c r="F70" s="394" ph="1"/>
      <c r="G70" s="394"/>
      <c r="H70" s="384"/>
    </row>
    <row r="71" spans="1:14" ht="16.350000000000001" customHeight="1" x14ac:dyDescent="0.4">
      <c r="A71" s="385">
        <v>12</v>
      </c>
      <c r="B71" s="397" ph="1"/>
      <c r="C71" s="386" t="s">
        <v>58</v>
      </c>
      <c r="D71" s="400" t="s">
        <v>46</v>
      </c>
      <c r="E71" s="389"/>
      <c r="F71" s="392"/>
      <c r="G71" s="392" t="s">
        <v>102</v>
      </c>
      <c r="H71" s="400" t="s">
        <v>41</v>
      </c>
    </row>
    <row r="72" spans="1:14" ht="16.350000000000001" customHeight="1" x14ac:dyDescent="0.4">
      <c r="A72" s="385"/>
      <c r="B72" s="398" ph="1"/>
      <c r="C72" s="387"/>
      <c r="D72" s="383"/>
      <c r="E72" s="390" ph="1"/>
      <c r="F72" s="393" ph="1"/>
      <c r="G72" s="393"/>
      <c r="H72" s="383"/>
    </row>
    <row r="73" spans="1:14" ht="16.350000000000001" customHeight="1" x14ac:dyDescent="0.4">
      <c r="A73" s="385"/>
      <c r="B73" s="398" ph="1"/>
      <c r="C73" s="388"/>
      <c r="D73" s="384"/>
      <c r="E73" s="390" ph="1"/>
      <c r="F73" s="393" ph="1"/>
      <c r="G73" s="393"/>
      <c r="H73" s="384"/>
    </row>
    <row r="74" spans="1:14" ht="16.350000000000001" customHeight="1" x14ac:dyDescent="0.4">
      <c r="A74" s="385"/>
      <c r="B74" s="398" ph="1"/>
      <c r="C74" s="386" t="s">
        <v>94</v>
      </c>
      <c r="D74" s="383" t="s">
        <v>47</v>
      </c>
      <c r="E74" s="390" ph="1"/>
      <c r="F74" s="393" ph="1"/>
      <c r="G74" s="393" t="s">
        <v>103</v>
      </c>
      <c r="H74" s="383" t="s">
        <v>42</v>
      </c>
      <c r="N74" t="b">
        <v>0</v>
      </c>
    </row>
    <row r="75" spans="1:14" ht="16.350000000000001" customHeight="1" x14ac:dyDescent="0.4">
      <c r="A75" s="385"/>
      <c r="B75" s="398" ph="1"/>
      <c r="C75" s="387"/>
      <c r="D75" s="383"/>
      <c r="E75" s="390" ph="1"/>
      <c r="F75" s="393" ph="1"/>
      <c r="G75" s="393"/>
      <c r="H75" s="383"/>
    </row>
    <row r="76" spans="1:14" ht="16.350000000000001" customHeight="1" x14ac:dyDescent="0.4">
      <c r="A76" s="385"/>
      <c r="B76" s="399" ph="1"/>
      <c r="C76" s="388"/>
      <c r="D76" s="384"/>
      <c r="E76" s="391" ph="1"/>
      <c r="F76" s="394" ph="1"/>
      <c r="G76" s="394"/>
      <c r="H76" s="384"/>
    </row>
    <row r="77" spans="1:14" ht="16.350000000000001" customHeight="1" x14ac:dyDescent="0.4">
      <c r="A77" s="385">
        <v>13</v>
      </c>
      <c r="B77" s="397" ph="1"/>
      <c r="C77" s="386" t="s">
        <v>58</v>
      </c>
      <c r="D77" s="400" t="s">
        <v>46</v>
      </c>
      <c r="E77" s="389"/>
      <c r="F77" s="392"/>
      <c r="G77" s="392" t="s">
        <v>102</v>
      </c>
      <c r="H77" s="400" t="s">
        <v>41</v>
      </c>
    </row>
    <row r="78" spans="1:14" ht="16.350000000000001" customHeight="1" x14ac:dyDescent="0.4">
      <c r="A78" s="385"/>
      <c r="B78" s="398" ph="1"/>
      <c r="C78" s="387"/>
      <c r="D78" s="383"/>
      <c r="E78" s="390" ph="1"/>
      <c r="F78" s="393" ph="1"/>
      <c r="G78" s="393"/>
      <c r="H78" s="383"/>
    </row>
    <row r="79" spans="1:14" ht="16.350000000000001" customHeight="1" x14ac:dyDescent="0.4">
      <c r="A79" s="385"/>
      <c r="B79" s="398" ph="1"/>
      <c r="C79" s="388"/>
      <c r="D79" s="384"/>
      <c r="E79" s="390" ph="1"/>
      <c r="F79" s="393" ph="1"/>
      <c r="G79" s="393"/>
      <c r="H79" s="384"/>
    </row>
    <row r="80" spans="1:14" ht="16.350000000000001" customHeight="1" x14ac:dyDescent="0.4">
      <c r="A80" s="385"/>
      <c r="B80" s="398" ph="1"/>
      <c r="C80" s="386" t="s">
        <v>94</v>
      </c>
      <c r="D80" s="383" t="s">
        <v>47</v>
      </c>
      <c r="E80" s="390" ph="1"/>
      <c r="F80" s="393" ph="1"/>
      <c r="G80" s="393" t="s">
        <v>103</v>
      </c>
      <c r="H80" s="383" t="s">
        <v>42</v>
      </c>
      <c r="N80" t="b">
        <v>0</v>
      </c>
    </row>
    <row r="81" spans="1:14" ht="16.350000000000001" customHeight="1" x14ac:dyDescent="0.4">
      <c r="A81" s="385"/>
      <c r="B81" s="398" ph="1"/>
      <c r="C81" s="387"/>
      <c r="D81" s="383"/>
      <c r="E81" s="390" ph="1"/>
      <c r="F81" s="393" ph="1"/>
      <c r="G81" s="393"/>
      <c r="H81" s="383"/>
    </row>
    <row r="82" spans="1:14" ht="16.350000000000001" customHeight="1" x14ac:dyDescent="0.4">
      <c r="A82" s="385"/>
      <c r="B82" s="399" ph="1"/>
      <c r="C82" s="388"/>
      <c r="D82" s="384"/>
      <c r="E82" s="391" ph="1"/>
      <c r="F82" s="394" ph="1"/>
      <c r="G82" s="394"/>
      <c r="H82" s="384"/>
    </row>
    <row r="83" spans="1:14" ht="16.350000000000001" customHeight="1" x14ac:dyDescent="0.4">
      <c r="A83" s="385">
        <v>14</v>
      </c>
      <c r="B83" s="397" ph="1"/>
      <c r="C83" s="386" t="s">
        <v>58</v>
      </c>
      <c r="D83" s="400" t="s">
        <v>46</v>
      </c>
      <c r="E83" s="389"/>
      <c r="F83" s="392"/>
      <c r="G83" s="392" t="s">
        <v>102</v>
      </c>
      <c r="H83" s="400" t="s">
        <v>41</v>
      </c>
    </row>
    <row r="84" spans="1:14" ht="16.350000000000001" customHeight="1" x14ac:dyDescent="0.4">
      <c r="A84" s="385"/>
      <c r="B84" s="398" ph="1"/>
      <c r="C84" s="387"/>
      <c r="D84" s="383"/>
      <c r="E84" s="390" ph="1"/>
      <c r="F84" s="393" ph="1"/>
      <c r="G84" s="393"/>
      <c r="H84" s="383"/>
    </row>
    <row r="85" spans="1:14" ht="16.350000000000001" customHeight="1" x14ac:dyDescent="0.4">
      <c r="A85" s="385"/>
      <c r="B85" s="398" ph="1"/>
      <c r="C85" s="388"/>
      <c r="D85" s="384"/>
      <c r="E85" s="390" ph="1"/>
      <c r="F85" s="393" ph="1"/>
      <c r="G85" s="393"/>
      <c r="H85" s="384"/>
    </row>
    <row r="86" spans="1:14" ht="16.350000000000001" customHeight="1" x14ac:dyDescent="0.4">
      <c r="A86" s="385"/>
      <c r="B86" s="398" ph="1"/>
      <c r="C86" s="386" t="s">
        <v>94</v>
      </c>
      <c r="D86" s="383" t="s">
        <v>47</v>
      </c>
      <c r="E86" s="390" ph="1"/>
      <c r="F86" s="393" ph="1"/>
      <c r="G86" s="393" t="s">
        <v>103</v>
      </c>
      <c r="H86" s="383" t="s">
        <v>42</v>
      </c>
      <c r="N86" t="b">
        <v>0</v>
      </c>
    </row>
    <row r="87" spans="1:14" ht="16.350000000000001" customHeight="1" x14ac:dyDescent="0.4">
      <c r="A87" s="385"/>
      <c r="B87" s="398" ph="1"/>
      <c r="C87" s="387"/>
      <c r="D87" s="383"/>
      <c r="E87" s="390" ph="1"/>
      <c r="F87" s="393" ph="1"/>
      <c r="G87" s="393"/>
      <c r="H87" s="383"/>
    </row>
    <row r="88" spans="1:14" ht="16.350000000000001" customHeight="1" x14ac:dyDescent="0.4">
      <c r="A88" s="385"/>
      <c r="B88" s="399" ph="1"/>
      <c r="C88" s="388"/>
      <c r="D88" s="384"/>
      <c r="E88" s="391" ph="1"/>
      <c r="F88" s="394" ph="1"/>
      <c r="G88" s="394"/>
      <c r="H88" s="384"/>
    </row>
    <row r="89" spans="1:14" ht="16.350000000000001" customHeight="1" x14ac:dyDescent="0.4">
      <c r="A89" s="385">
        <v>15</v>
      </c>
      <c r="B89" s="397" ph="1"/>
      <c r="C89" s="386" t="s">
        <v>58</v>
      </c>
      <c r="D89" s="400" t="s">
        <v>46</v>
      </c>
      <c r="E89" s="389"/>
      <c r="F89" s="392"/>
      <c r="G89" s="392" t="s">
        <v>102</v>
      </c>
      <c r="H89" s="400" t="s">
        <v>41</v>
      </c>
    </row>
    <row r="90" spans="1:14" ht="16.350000000000001" customHeight="1" x14ac:dyDescent="0.4">
      <c r="A90" s="385"/>
      <c r="B90" s="398" ph="1"/>
      <c r="C90" s="387"/>
      <c r="D90" s="383"/>
      <c r="E90" s="390" ph="1"/>
      <c r="F90" s="393" ph="1"/>
      <c r="G90" s="393"/>
      <c r="H90" s="383"/>
    </row>
    <row r="91" spans="1:14" ht="16.350000000000001" customHeight="1" x14ac:dyDescent="0.4">
      <c r="A91" s="385"/>
      <c r="B91" s="398" ph="1"/>
      <c r="C91" s="388"/>
      <c r="D91" s="384"/>
      <c r="E91" s="390" ph="1"/>
      <c r="F91" s="393" ph="1"/>
      <c r="G91" s="393"/>
      <c r="H91" s="384"/>
    </row>
    <row r="92" spans="1:14" ht="16.350000000000001" customHeight="1" x14ac:dyDescent="0.4">
      <c r="A92" s="385"/>
      <c r="B92" s="398" ph="1"/>
      <c r="C92" s="386" t="s">
        <v>94</v>
      </c>
      <c r="D92" s="383" t="s">
        <v>47</v>
      </c>
      <c r="E92" s="390" ph="1"/>
      <c r="F92" s="393" ph="1"/>
      <c r="G92" s="393" t="s">
        <v>103</v>
      </c>
      <c r="H92" s="383" t="s">
        <v>42</v>
      </c>
      <c r="N92" t="b">
        <v>0</v>
      </c>
    </row>
    <row r="93" spans="1:14" ht="16.350000000000001" customHeight="1" x14ac:dyDescent="0.4">
      <c r="A93" s="385"/>
      <c r="B93" s="398" ph="1"/>
      <c r="C93" s="387"/>
      <c r="D93" s="383"/>
      <c r="E93" s="390" ph="1"/>
      <c r="F93" s="393" ph="1"/>
      <c r="G93" s="393"/>
      <c r="H93" s="383"/>
    </row>
    <row r="94" spans="1:14" ht="16.350000000000001" customHeight="1" x14ac:dyDescent="0.4">
      <c r="A94" s="385"/>
      <c r="B94" s="399" ph="1"/>
      <c r="C94" s="388"/>
      <c r="D94" s="384"/>
      <c r="E94" s="391" ph="1"/>
      <c r="F94" s="394" ph="1"/>
      <c r="G94" s="394"/>
      <c r="H94" s="384"/>
    </row>
    <row r="95" spans="1:14" ht="16.350000000000001" customHeight="1" x14ac:dyDescent="0.4">
      <c r="A95" s="385">
        <v>16</v>
      </c>
      <c r="B95" s="397" ph="1"/>
      <c r="C95" s="386" t="s">
        <v>58</v>
      </c>
      <c r="D95" s="400" t="s">
        <v>46</v>
      </c>
      <c r="E95" s="389"/>
      <c r="F95" s="392"/>
      <c r="G95" s="392" t="s">
        <v>102</v>
      </c>
      <c r="H95" s="400" t="s">
        <v>41</v>
      </c>
    </row>
    <row r="96" spans="1:14" ht="16.350000000000001" customHeight="1" x14ac:dyDescent="0.4">
      <c r="A96" s="385"/>
      <c r="B96" s="398" ph="1"/>
      <c r="C96" s="387"/>
      <c r="D96" s="383"/>
      <c r="E96" s="390" ph="1"/>
      <c r="F96" s="393" ph="1"/>
      <c r="G96" s="393"/>
      <c r="H96" s="383"/>
    </row>
    <row r="97" spans="1:14" ht="16.350000000000001" customHeight="1" x14ac:dyDescent="0.4">
      <c r="A97" s="385"/>
      <c r="B97" s="398" ph="1"/>
      <c r="C97" s="388"/>
      <c r="D97" s="384"/>
      <c r="E97" s="390" ph="1"/>
      <c r="F97" s="393" ph="1"/>
      <c r="G97" s="393"/>
      <c r="H97" s="384"/>
    </row>
    <row r="98" spans="1:14" ht="16.350000000000001" customHeight="1" x14ac:dyDescent="0.4">
      <c r="A98" s="385"/>
      <c r="B98" s="398" ph="1"/>
      <c r="C98" s="386" t="s">
        <v>94</v>
      </c>
      <c r="D98" s="383" t="s">
        <v>47</v>
      </c>
      <c r="E98" s="390" ph="1"/>
      <c r="F98" s="393" ph="1"/>
      <c r="G98" s="393" t="s">
        <v>103</v>
      </c>
      <c r="H98" s="383" t="s">
        <v>42</v>
      </c>
      <c r="N98" t="b">
        <v>0</v>
      </c>
    </row>
    <row r="99" spans="1:14" ht="16.350000000000001" customHeight="1" x14ac:dyDescent="0.4">
      <c r="A99" s="385"/>
      <c r="B99" s="398" ph="1"/>
      <c r="C99" s="387"/>
      <c r="D99" s="383"/>
      <c r="E99" s="390" ph="1"/>
      <c r="F99" s="393" ph="1"/>
      <c r="G99" s="393"/>
      <c r="H99" s="383"/>
    </row>
    <row r="100" spans="1:14" ht="16.350000000000001" customHeight="1" x14ac:dyDescent="0.4">
      <c r="A100" s="385"/>
      <c r="B100" s="399" ph="1"/>
      <c r="C100" s="388"/>
      <c r="D100" s="384"/>
      <c r="E100" s="391" ph="1"/>
      <c r="F100" s="394" ph="1"/>
      <c r="G100" s="394"/>
      <c r="H100" s="384"/>
    </row>
    <row r="101" spans="1:14" ht="16.350000000000001" customHeight="1" x14ac:dyDescent="0.4">
      <c r="A101" s="385">
        <v>17</v>
      </c>
      <c r="B101" s="397" ph="1"/>
      <c r="C101" s="386" t="s">
        <v>58</v>
      </c>
      <c r="D101" s="400" t="s">
        <v>46</v>
      </c>
      <c r="E101" s="389"/>
      <c r="F101" s="392"/>
      <c r="G101" s="392" t="s">
        <v>102</v>
      </c>
      <c r="H101" s="400" t="s">
        <v>41</v>
      </c>
    </row>
    <row r="102" spans="1:14" ht="16.350000000000001" customHeight="1" x14ac:dyDescent="0.4">
      <c r="A102" s="385"/>
      <c r="B102" s="398" ph="1"/>
      <c r="C102" s="387"/>
      <c r="D102" s="383"/>
      <c r="E102" s="390" ph="1"/>
      <c r="F102" s="393" ph="1"/>
      <c r="G102" s="393"/>
      <c r="H102" s="383"/>
    </row>
    <row r="103" spans="1:14" ht="16.350000000000001" customHeight="1" x14ac:dyDescent="0.4">
      <c r="A103" s="385"/>
      <c r="B103" s="398" ph="1"/>
      <c r="C103" s="388"/>
      <c r="D103" s="384"/>
      <c r="E103" s="390" ph="1"/>
      <c r="F103" s="393" ph="1"/>
      <c r="G103" s="393"/>
      <c r="H103" s="384"/>
    </row>
    <row r="104" spans="1:14" ht="16.350000000000001" customHeight="1" x14ac:dyDescent="0.4">
      <c r="A104" s="385"/>
      <c r="B104" s="398" ph="1"/>
      <c r="C104" s="386" t="s">
        <v>94</v>
      </c>
      <c r="D104" s="383" t="s">
        <v>47</v>
      </c>
      <c r="E104" s="390" ph="1"/>
      <c r="F104" s="393" ph="1"/>
      <c r="G104" s="393" t="s">
        <v>103</v>
      </c>
      <c r="H104" s="383" t="s">
        <v>42</v>
      </c>
      <c r="N104" t="b">
        <v>0</v>
      </c>
    </row>
    <row r="105" spans="1:14" ht="16.350000000000001" customHeight="1" x14ac:dyDescent="0.4">
      <c r="A105" s="385"/>
      <c r="B105" s="398" ph="1"/>
      <c r="C105" s="387"/>
      <c r="D105" s="383"/>
      <c r="E105" s="390" ph="1"/>
      <c r="F105" s="393" ph="1"/>
      <c r="G105" s="393"/>
      <c r="H105" s="383"/>
    </row>
    <row r="106" spans="1:14" ht="16.350000000000001" customHeight="1" x14ac:dyDescent="0.4">
      <c r="A106" s="385"/>
      <c r="B106" s="399" ph="1"/>
      <c r="C106" s="388"/>
      <c r="D106" s="384"/>
      <c r="E106" s="391" ph="1"/>
      <c r="F106" s="394" ph="1"/>
      <c r="G106" s="394"/>
      <c r="H106" s="384"/>
    </row>
    <row r="107" spans="1:14" ht="16.350000000000001" customHeight="1" x14ac:dyDescent="0.4">
      <c r="A107" s="385">
        <v>18</v>
      </c>
      <c r="B107" s="397" ph="1"/>
      <c r="C107" s="386" t="s">
        <v>58</v>
      </c>
      <c r="D107" s="400" t="s">
        <v>46</v>
      </c>
      <c r="E107" s="389"/>
      <c r="F107" s="392"/>
      <c r="G107" s="392" t="s">
        <v>102</v>
      </c>
      <c r="H107" s="400" t="s">
        <v>41</v>
      </c>
    </row>
    <row r="108" spans="1:14" ht="16.350000000000001" customHeight="1" x14ac:dyDescent="0.4">
      <c r="A108" s="385"/>
      <c r="B108" s="398" ph="1"/>
      <c r="C108" s="387"/>
      <c r="D108" s="383"/>
      <c r="E108" s="390" ph="1"/>
      <c r="F108" s="393" ph="1"/>
      <c r="G108" s="393"/>
      <c r="H108" s="383"/>
    </row>
    <row r="109" spans="1:14" ht="16.350000000000001" customHeight="1" x14ac:dyDescent="0.4">
      <c r="A109" s="385"/>
      <c r="B109" s="398" ph="1"/>
      <c r="C109" s="388"/>
      <c r="D109" s="384"/>
      <c r="E109" s="390" ph="1"/>
      <c r="F109" s="393" ph="1"/>
      <c r="G109" s="393"/>
      <c r="H109" s="384"/>
    </row>
    <row r="110" spans="1:14" ht="16.350000000000001" customHeight="1" x14ac:dyDescent="0.4">
      <c r="A110" s="385"/>
      <c r="B110" s="398" ph="1"/>
      <c r="C110" s="386" t="s">
        <v>94</v>
      </c>
      <c r="D110" s="383" t="s">
        <v>47</v>
      </c>
      <c r="E110" s="390" ph="1"/>
      <c r="F110" s="393" ph="1"/>
      <c r="G110" s="393" t="s">
        <v>103</v>
      </c>
      <c r="H110" s="383" t="s">
        <v>42</v>
      </c>
      <c r="N110" t="b">
        <v>0</v>
      </c>
    </row>
    <row r="111" spans="1:14" ht="16.350000000000001" customHeight="1" x14ac:dyDescent="0.4">
      <c r="A111" s="385"/>
      <c r="B111" s="398" ph="1"/>
      <c r="C111" s="387"/>
      <c r="D111" s="383"/>
      <c r="E111" s="390" ph="1"/>
      <c r="F111" s="393" ph="1"/>
      <c r="G111" s="393"/>
      <c r="H111" s="383"/>
    </row>
    <row r="112" spans="1:14" ht="16.350000000000001" customHeight="1" x14ac:dyDescent="0.4">
      <c r="A112" s="385"/>
      <c r="B112" s="399" ph="1"/>
      <c r="C112" s="388"/>
      <c r="D112" s="384"/>
      <c r="E112" s="391" ph="1"/>
      <c r="F112" s="394" ph="1"/>
      <c r="G112" s="394"/>
      <c r="H112" s="384"/>
    </row>
    <row r="113" spans="1:14" ht="16.350000000000001" customHeight="1" x14ac:dyDescent="0.4">
      <c r="A113" s="385">
        <v>19</v>
      </c>
      <c r="B113" s="397" ph="1"/>
      <c r="C113" s="386" t="s">
        <v>58</v>
      </c>
      <c r="D113" s="400" t="s">
        <v>46</v>
      </c>
      <c r="E113" s="389"/>
      <c r="F113" s="392"/>
      <c r="G113" s="392" t="s">
        <v>102</v>
      </c>
      <c r="H113" s="400" t="s">
        <v>41</v>
      </c>
    </row>
    <row r="114" spans="1:14" ht="16.350000000000001" customHeight="1" x14ac:dyDescent="0.4">
      <c r="A114" s="385"/>
      <c r="B114" s="398" ph="1"/>
      <c r="C114" s="387"/>
      <c r="D114" s="383"/>
      <c r="E114" s="390" ph="1"/>
      <c r="F114" s="393" ph="1"/>
      <c r="G114" s="393"/>
      <c r="H114" s="383"/>
    </row>
    <row r="115" spans="1:14" ht="16.350000000000001" customHeight="1" x14ac:dyDescent="0.4">
      <c r="A115" s="385"/>
      <c r="B115" s="398" ph="1"/>
      <c r="C115" s="388"/>
      <c r="D115" s="384"/>
      <c r="E115" s="390" ph="1"/>
      <c r="F115" s="393" ph="1"/>
      <c r="G115" s="393"/>
      <c r="H115" s="384"/>
    </row>
    <row r="116" spans="1:14" ht="16.350000000000001" customHeight="1" x14ac:dyDescent="0.4">
      <c r="A116" s="385"/>
      <c r="B116" s="398" ph="1"/>
      <c r="C116" s="386" t="s">
        <v>94</v>
      </c>
      <c r="D116" s="383" t="s">
        <v>47</v>
      </c>
      <c r="E116" s="390" ph="1"/>
      <c r="F116" s="393" ph="1"/>
      <c r="G116" s="393" t="s">
        <v>103</v>
      </c>
      <c r="H116" s="383" t="s">
        <v>42</v>
      </c>
      <c r="N116" t="b">
        <v>0</v>
      </c>
    </row>
    <row r="117" spans="1:14" ht="16.350000000000001" customHeight="1" x14ac:dyDescent="0.4">
      <c r="A117" s="385"/>
      <c r="B117" s="398" ph="1"/>
      <c r="C117" s="387"/>
      <c r="D117" s="383"/>
      <c r="E117" s="390" ph="1"/>
      <c r="F117" s="393" ph="1"/>
      <c r="G117" s="393"/>
      <c r="H117" s="383"/>
    </row>
    <row r="118" spans="1:14" ht="16.350000000000001" customHeight="1" x14ac:dyDescent="0.4">
      <c r="A118" s="385"/>
      <c r="B118" s="399" ph="1"/>
      <c r="C118" s="388"/>
      <c r="D118" s="384"/>
      <c r="E118" s="391" ph="1"/>
      <c r="F118" s="394" ph="1"/>
      <c r="G118" s="394"/>
      <c r="H118" s="384"/>
    </row>
    <row r="119" spans="1:14" ht="16.350000000000001" customHeight="1" x14ac:dyDescent="0.4">
      <c r="A119" s="385">
        <v>20</v>
      </c>
      <c r="B119" s="397" ph="1"/>
      <c r="C119" s="386" t="s">
        <v>58</v>
      </c>
      <c r="D119" s="400" t="s">
        <v>46</v>
      </c>
      <c r="E119" s="389"/>
      <c r="F119" s="392"/>
      <c r="G119" s="392" t="s">
        <v>102</v>
      </c>
      <c r="H119" s="400" t="s">
        <v>41</v>
      </c>
    </row>
    <row r="120" spans="1:14" ht="16.350000000000001" customHeight="1" x14ac:dyDescent="0.4">
      <c r="A120" s="385"/>
      <c r="B120" s="398" ph="1"/>
      <c r="C120" s="387"/>
      <c r="D120" s="383"/>
      <c r="E120" s="390" ph="1"/>
      <c r="F120" s="393" ph="1"/>
      <c r="G120" s="393"/>
      <c r="H120" s="383"/>
    </row>
    <row r="121" spans="1:14" ht="16.350000000000001" customHeight="1" x14ac:dyDescent="0.4">
      <c r="A121" s="385"/>
      <c r="B121" s="398" ph="1"/>
      <c r="C121" s="388"/>
      <c r="D121" s="384"/>
      <c r="E121" s="390" ph="1"/>
      <c r="F121" s="393" ph="1"/>
      <c r="G121" s="393"/>
      <c r="H121" s="384"/>
    </row>
    <row r="122" spans="1:14" ht="16.350000000000001" customHeight="1" x14ac:dyDescent="0.4">
      <c r="A122" s="385"/>
      <c r="B122" s="398" ph="1"/>
      <c r="C122" s="386" t="s">
        <v>94</v>
      </c>
      <c r="D122" s="383" t="s">
        <v>47</v>
      </c>
      <c r="E122" s="390" ph="1"/>
      <c r="F122" s="393" ph="1"/>
      <c r="G122" s="393" t="s">
        <v>103</v>
      </c>
      <c r="H122" s="383" t="s">
        <v>42</v>
      </c>
      <c r="N122" t="b">
        <v>0</v>
      </c>
    </row>
    <row r="123" spans="1:14" ht="16.350000000000001" customHeight="1" x14ac:dyDescent="0.4">
      <c r="A123" s="385"/>
      <c r="B123" s="398" ph="1"/>
      <c r="C123" s="387"/>
      <c r="D123" s="383"/>
      <c r="E123" s="390" ph="1"/>
      <c r="F123" s="393" ph="1"/>
      <c r="G123" s="393"/>
      <c r="H123" s="383"/>
    </row>
    <row r="124" spans="1:14" ht="16.350000000000001" customHeight="1" x14ac:dyDescent="0.4">
      <c r="A124" s="385"/>
      <c r="B124" s="399" ph="1"/>
      <c r="C124" s="388"/>
      <c r="D124" s="384"/>
      <c r="E124" s="391" ph="1"/>
      <c r="F124" s="394" ph="1"/>
      <c r="G124" s="394"/>
      <c r="H124" s="384"/>
    </row>
    <row r="125" spans="1:14" ht="16.350000000000001" customHeight="1" x14ac:dyDescent="0.4">
      <c r="B125" ph="1"/>
    </row>
  </sheetData>
  <mergeCells count="250">
    <mergeCell ref="H86:H88"/>
    <mergeCell ref="H83:H85"/>
    <mergeCell ref="G83:G85"/>
    <mergeCell ref="G86:G88"/>
    <mergeCell ref="G89:G91"/>
    <mergeCell ref="G92:G94"/>
    <mergeCell ref="G95:G97"/>
    <mergeCell ref="G98:G100"/>
    <mergeCell ref="H3:H4"/>
    <mergeCell ref="H92:H94"/>
    <mergeCell ref="H89:H91"/>
    <mergeCell ref="H32:H34"/>
    <mergeCell ref="H29:H31"/>
    <mergeCell ref="H5:H7"/>
    <mergeCell ref="H8:H10"/>
    <mergeCell ref="G3:G4"/>
    <mergeCell ref="G5:G7"/>
    <mergeCell ref="G8:G10"/>
    <mergeCell ref="H65:H67"/>
    <mergeCell ref="C3:C4"/>
    <mergeCell ref="A23:A28"/>
    <mergeCell ref="B23:B28"/>
    <mergeCell ref="C23:C25"/>
    <mergeCell ref="C26:C28"/>
    <mergeCell ref="H26:H28"/>
    <mergeCell ref="D5:D7"/>
    <mergeCell ref="D8:D10"/>
    <mergeCell ref="C5:C7"/>
    <mergeCell ref="A3:A4"/>
    <mergeCell ref="D17:D19"/>
    <mergeCell ref="D20:D22"/>
    <mergeCell ref="G17:G19"/>
    <mergeCell ref="G20:G22"/>
    <mergeCell ref="A5:A10"/>
    <mergeCell ref="A11:A16"/>
    <mergeCell ref="D3:D4"/>
    <mergeCell ref="F5:F10"/>
    <mergeCell ref="B5:B10"/>
    <mergeCell ref="B3:B4"/>
    <mergeCell ref="E3:E4"/>
    <mergeCell ref="E5:E10"/>
    <mergeCell ref="E41:E46"/>
    <mergeCell ref="F41:F46"/>
    <mergeCell ref="D41:D43"/>
    <mergeCell ref="D44:D46"/>
    <mergeCell ref="E23:E28"/>
    <mergeCell ref="F23:F28"/>
    <mergeCell ref="C41:C43"/>
    <mergeCell ref="B35:B40"/>
    <mergeCell ref="C35:C37"/>
    <mergeCell ref="C32:C34"/>
    <mergeCell ref="E29:E34"/>
    <mergeCell ref="F29:F34"/>
    <mergeCell ref="D32:D34"/>
    <mergeCell ref="D29:D31"/>
    <mergeCell ref="L8:L10"/>
    <mergeCell ref="D23:D25"/>
    <mergeCell ref="D26:D28"/>
    <mergeCell ref="G23:G25"/>
    <mergeCell ref="G26:G28"/>
    <mergeCell ref="B11:B16"/>
    <mergeCell ref="C11:C13"/>
    <mergeCell ref="E11:E16"/>
    <mergeCell ref="F11:F16"/>
    <mergeCell ref="H11:H13"/>
    <mergeCell ref="C14:C16"/>
    <mergeCell ref="H14:H16"/>
    <mergeCell ref="D11:D13"/>
    <mergeCell ref="D14:D16"/>
    <mergeCell ref="G11:G13"/>
    <mergeCell ref="G14:G16"/>
    <mergeCell ref="B17:B22"/>
    <mergeCell ref="C17:C19"/>
    <mergeCell ref="C8:C10"/>
    <mergeCell ref="C20:C22"/>
    <mergeCell ref="H20:H22"/>
    <mergeCell ref="E17:E22"/>
    <mergeCell ref="F17:F22"/>
    <mergeCell ref="H17:H19"/>
    <mergeCell ref="F3:F4"/>
    <mergeCell ref="A17:A22"/>
    <mergeCell ref="A41:A46"/>
    <mergeCell ref="C38:C40"/>
    <mergeCell ref="H38:H40"/>
    <mergeCell ref="E35:E40"/>
    <mergeCell ref="F35:F40"/>
    <mergeCell ref="H35:H37"/>
    <mergeCell ref="D35:D37"/>
    <mergeCell ref="D38:D40"/>
    <mergeCell ref="G35:G37"/>
    <mergeCell ref="G38:G40"/>
    <mergeCell ref="C44:C46"/>
    <mergeCell ref="H44:H46"/>
    <mergeCell ref="G41:G43"/>
    <mergeCell ref="G44:G46"/>
    <mergeCell ref="B41:B46"/>
    <mergeCell ref="H23:H25"/>
    <mergeCell ref="G29:G31"/>
    <mergeCell ref="G32:G34"/>
    <mergeCell ref="H41:H43"/>
    <mergeCell ref="A29:A34"/>
    <mergeCell ref="B29:B34"/>
    <mergeCell ref="C29:C31"/>
    <mergeCell ref="A35:A40"/>
    <mergeCell ref="A47:A52"/>
    <mergeCell ref="B47:B52"/>
    <mergeCell ref="C47:C49"/>
    <mergeCell ref="E47:E52"/>
    <mergeCell ref="F47:F52"/>
    <mergeCell ref="H47:H49"/>
    <mergeCell ref="H53:H55"/>
    <mergeCell ref="A53:A58"/>
    <mergeCell ref="B53:B58"/>
    <mergeCell ref="C53:C55"/>
    <mergeCell ref="E53:E58"/>
    <mergeCell ref="F53:F58"/>
    <mergeCell ref="G53:G55"/>
    <mergeCell ref="G56:G58"/>
    <mergeCell ref="C56:C58"/>
    <mergeCell ref="H56:H58"/>
    <mergeCell ref="D53:D55"/>
    <mergeCell ref="D56:D58"/>
    <mergeCell ref="G47:G49"/>
    <mergeCell ref="G50:G52"/>
    <mergeCell ref="D50:D52"/>
    <mergeCell ref="H50:H52"/>
    <mergeCell ref="C50:C52"/>
    <mergeCell ref="D47:D49"/>
    <mergeCell ref="A59:A64"/>
    <mergeCell ref="B59:B64"/>
    <mergeCell ref="C59:C61"/>
    <mergeCell ref="E59:E64"/>
    <mergeCell ref="F59:F64"/>
    <mergeCell ref="H59:H61"/>
    <mergeCell ref="A65:A70"/>
    <mergeCell ref="B65:B70"/>
    <mergeCell ref="C65:C67"/>
    <mergeCell ref="E65:E70"/>
    <mergeCell ref="F65:F70"/>
    <mergeCell ref="C62:C64"/>
    <mergeCell ref="H62:H64"/>
    <mergeCell ref="D65:D67"/>
    <mergeCell ref="D68:D70"/>
    <mergeCell ref="G65:G67"/>
    <mergeCell ref="G68:G70"/>
    <mergeCell ref="C68:C70"/>
    <mergeCell ref="H68:H70"/>
    <mergeCell ref="D62:D64"/>
    <mergeCell ref="G59:G61"/>
    <mergeCell ref="G62:G64"/>
    <mergeCell ref="D59:D61"/>
    <mergeCell ref="A77:A82"/>
    <mergeCell ref="B77:B82"/>
    <mergeCell ref="C77:C79"/>
    <mergeCell ref="E77:E82"/>
    <mergeCell ref="F77:F82"/>
    <mergeCell ref="D77:D79"/>
    <mergeCell ref="D80:D82"/>
    <mergeCell ref="C80:C82"/>
    <mergeCell ref="H77:H79"/>
    <mergeCell ref="G77:G79"/>
    <mergeCell ref="G80:G82"/>
    <mergeCell ref="H80:H82"/>
    <mergeCell ref="A71:A76"/>
    <mergeCell ref="B71:B76"/>
    <mergeCell ref="C71:C73"/>
    <mergeCell ref="E71:E76"/>
    <mergeCell ref="F71:F76"/>
    <mergeCell ref="H71:H73"/>
    <mergeCell ref="D71:D73"/>
    <mergeCell ref="D74:D76"/>
    <mergeCell ref="G71:G73"/>
    <mergeCell ref="C74:C76"/>
    <mergeCell ref="H74:H76"/>
    <mergeCell ref="G74:G76"/>
    <mergeCell ref="A89:A94"/>
    <mergeCell ref="B89:B94"/>
    <mergeCell ref="C89:C91"/>
    <mergeCell ref="E89:E94"/>
    <mergeCell ref="F89:F94"/>
    <mergeCell ref="D92:D94"/>
    <mergeCell ref="D95:D97"/>
    <mergeCell ref="D98:D100"/>
    <mergeCell ref="A83:A88"/>
    <mergeCell ref="B83:B88"/>
    <mergeCell ref="C83:C85"/>
    <mergeCell ref="E83:E88"/>
    <mergeCell ref="F83:F88"/>
    <mergeCell ref="C86:C88"/>
    <mergeCell ref="D83:D85"/>
    <mergeCell ref="D86:D88"/>
    <mergeCell ref="D89:D91"/>
    <mergeCell ref="G122:G124"/>
    <mergeCell ref="H113:H115"/>
    <mergeCell ref="C110:C112"/>
    <mergeCell ref="H110:H112"/>
    <mergeCell ref="G110:G112"/>
    <mergeCell ref="G113:G115"/>
    <mergeCell ref="G116:G118"/>
    <mergeCell ref="A95:A100"/>
    <mergeCell ref="B95:B100"/>
    <mergeCell ref="C95:C97"/>
    <mergeCell ref="E95:E100"/>
    <mergeCell ref="F95:F100"/>
    <mergeCell ref="H95:H97"/>
    <mergeCell ref="G101:G103"/>
    <mergeCell ref="G104:G106"/>
    <mergeCell ref="G119:G121"/>
    <mergeCell ref="C104:C106"/>
    <mergeCell ref="H104:H106"/>
    <mergeCell ref="C98:C100"/>
    <mergeCell ref="H98:H100"/>
    <mergeCell ref="H101:H103"/>
    <mergeCell ref="D107:D109"/>
    <mergeCell ref="D110:D112"/>
    <mergeCell ref="H107:H109"/>
    <mergeCell ref="B113:B118"/>
    <mergeCell ref="A107:A112"/>
    <mergeCell ref="B107:B112"/>
    <mergeCell ref="C107:C109"/>
    <mergeCell ref="E107:E112"/>
    <mergeCell ref="F107:F112"/>
    <mergeCell ref="D122:D124"/>
    <mergeCell ref="D116:D118"/>
    <mergeCell ref="D119:D121"/>
    <mergeCell ref="D113:D115"/>
    <mergeCell ref="D104:D106"/>
    <mergeCell ref="A113:A118"/>
    <mergeCell ref="C92:C94"/>
    <mergeCell ref="C113:C115"/>
    <mergeCell ref="E113:E118"/>
    <mergeCell ref="F113:F118"/>
    <mergeCell ref="A2:B2"/>
    <mergeCell ref="C122:C124"/>
    <mergeCell ref="H122:H124"/>
    <mergeCell ref="C116:C118"/>
    <mergeCell ref="H116:H118"/>
    <mergeCell ref="A119:A124"/>
    <mergeCell ref="B119:B124"/>
    <mergeCell ref="C119:C121"/>
    <mergeCell ref="E119:E124"/>
    <mergeCell ref="F119:F124"/>
    <mergeCell ref="H119:H121"/>
    <mergeCell ref="G107:G109"/>
    <mergeCell ref="A101:A106"/>
    <mergeCell ref="B101:B106"/>
    <mergeCell ref="C101:C103"/>
    <mergeCell ref="E101:E106"/>
    <mergeCell ref="F101:F106"/>
    <mergeCell ref="D101:D103"/>
  </mergeCells>
  <phoneticPr fontId="16" alignment="noControl"/>
  <conditionalFormatting sqref="F5:H10">
    <cfRule type="expression" dxfId="68" priority="40">
      <formula>$N$8=TRUE</formula>
    </cfRule>
  </conditionalFormatting>
  <conditionalFormatting sqref="F11:H16">
    <cfRule type="expression" dxfId="67" priority="39">
      <formula>$N$14=TRUE</formula>
    </cfRule>
  </conditionalFormatting>
  <conditionalFormatting sqref="F17:H22">
    <cfRule type="expression" dxfId="66" priority="38">
      <formula>$N$20=TRUE</formula>
    </cfRule>
  </conditionalFormatting>
  <conditionalFormatting sqref="F23:H28">
    <cfRule type="expression" dxfId="65" priority="37">
      <formula>$N$26=TRUE</formula>
    </cfRule>
  </conditionalFormatting>
  <conditionalFormatting sqref="F29:H34">
    <cfRule type="expression" dxfId="64" priority="36">
      <formula>$N$32=TRUE</formula>
    </cfRule>
  </conditionalFormatting>
  <conditionalFormatting sqref="F35:H40">
    <cfRule type="expression" dxfId="63" priority="35">
      <formula>$N$38=TRUE</formula>
    </cfRule>
  </conditionalFormatting>
  <conditionalFormatting sqref="F41:H46">
    <cfRule type="expression" dxfId="62" priority="34">
      <formula>$N$44=TRUE</formula>
    </cfRule>
  </conditionalFormatting>
  <conditionalFormatting sqref="F47:H52">
    <cfRule type="expression" dxfId="61" priority="33">
      <formula>$N$50=TRUE</formula>
    </cfRule>
  </conditionalFormatting>
  <conditionalFormatting sqref="F53:H58">
    <cfRule type="expression" dxfId="60" priority="32">
      <formula>$N$56=TRUE</formula>
    </cfRule>
  </conditionalFormatting>
  <conditionalFormatting sqref="F59:H64">
    <cfRule type="expression" dxfId="59" priority="31">
      <formula>$N$62=TRUE</formula>
    </cfRule>
  </conditionalFormatting>
  <conditionalFormatting sqref="F65:H70">
    <cfRule type="expression" dxfId="58" priority="30">
      <formula>$N$68=TRUE</formula>
    </cfRule>
  </conditionalFormatting>
  <conditionalFormatting sqref="F71:H76">
    <cfRule type="expression" dxfId="57" priority="29">
      <formula>$N$74=TRUE</formula>
    </cfRule>
  </conditionalFormatting>
  <conditionalFormatting sqref="F77:H82">
    <cfRule type="expression" dxfId="56" priority="28">
      <formula>$N$80=TRUE</formula>
    </cfRule>
  </conditionalFormatting>
  <conditionalFormatting sqref="F83:H88">
    <cfRule type="expression" dxfId="55" priority="27">
      <formula>$N$86=TRUE</formula>
    </cfRule>
  </conditionalFormatting>
  <conditionalFormatting sqref="F89:H94">
    <cfRule type="expression" dxfId="54" priority="26">
      <formula>$N$92=TRUE</formula>
    </cfRule>
  </conditionalFormatting>
  <conditionalFormatting sqref="F95:H100">
    <cfRule type="expression" dxfId="53" priority="25">
      <formula>$N$98=TRUE</formula>
    </cfRule>
  </conditionalFormatting>
  <conditionalFormatting sqref="F101:H106">
    <cfRule type="expression" dxfId="52" priority="24">
      <formula>$N$104=TRUE</formula>
    </cfRule>
  </conditionalFormatting>
  <conditionalFormatting sqref="F107:H112">
    <cfRule type="expression" dxfId="51" priority="23">
      <formula>$N$110=TRUE</formula>
    </cfRule>
  </conditionalFormatting>
  <conditionalFormatting sqref="F113:H118">
    <cfRule type="expression" dxfId="50" priority="22">
      <formula>$N$116=TRUE</formula>
    </cfRule>
  </conditionalFormatting>
  <conditionalFormatting sqref="F119:H124">
    <cfRule type="expression" dxfId="49" priority="21">
      <formula>$N$122=TRUE</formula>
    </cfRule>
  </conditionalFormatting>
  <pageMargins left="3.937007874015748E-2" right="3.937007874015748E-2" top="0.19685039370078741" bottom="0.19685039370078741" header="0.31496062992125984" footer="0.31496062992125984"/>
  <pageSetup paperSize="9" fitToHeight="0" orientation="portrait" r:id="rId1"/>
  <rowBreaks count="1" manualBreakCount="1">
    <brk id="46"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4350" r:id="rId4" name="Check Box 14">
              <controlPr defaultSize="0" autoFill="0" autoLine="0" autoPict="0">
                <anchor moveWithCells="1">
                  <from>
                    <xdr:col>7</xdr:col>
                    <xdr:colOff>0</xdr:colOff>
                    <xdr:row>7</xdr:row>
                    <xdr:rowOff>0</xdr:rowOff>
                  </from>
                  <to>
                    <xdr:col>8</xdr:col>
                    <xdr:colOff>0</xdr:colOff>
                    <xdr:row>10</xdr:row>
                    <xdr:rowOff>123825</xdr:rowOff>
                  </to>
                </anchor>
              </controlPr>
            </control>
          </mc:Choice>
        </mc:AlternateContent>
        <mc:AlternateContent xmlns:mc="http://schemas.openxmlformats.org/markup-compatibility/2006">
          <mc:Choice Requires="x14">
            <control shapeId="14351" r:id="rId5" name="Check Box 15">
              <controlPr defaultSize="0" autoFill="0" autoLine="0" autoPict="0">
                <anchor moveWithCells="1">
                  <from>
                    <xdr:col>7</xdr:col>
                    <xdr:colOff>0</xdr:colOff>
                    <xdr:row>4</xdr:row>
                    <xdr:rowOff>0</xdr:rowOff>
                  </from>
                  <to>
                    <xdr:col>8</xdr:col>
                    <xdr:colOff>0</xdr:colOff>
                    <xdr:row>7</xdr:row>
                    <xdr:rowOff>123825</xdr:rowOff>
                  </to>
                </anchor>
              </controlPr>
            </control>
          </mc:Choice>
        </mc:AlternateContent>
        <mc:AlternateContent xmlns:mc="http://schemas.openxmlformats.org/markup-compatibility/2006">
          <mc:Choice Requires="x14">
            <control shapeId="14354" r:id="rId6" name="Check Box 18">
              <controlPr defaultSize="0" autoFill="0" autoLine="0" autoPict="0">
                <anchor moveWithCells="1">
                  <from>
                    <xdr:col>2</xdr:col>
                    <xdr:colOff>0</xdr:colOff>
                    <xdr:row>4</xdr:row>
                    <xdr:rowOff>0</xdr:rowOff>
                  </from>
                  <to>
                    <xdr:col>3</xdr:col>
                    <xdr:colOff>0</xdr:colOff>
                    <xdr:row>7</xdr:row>
                    <xdr:rowOff>152400</xdr:rowOff>
                  </to>
                </anchor>
              </controlPr>
            </control>
          </mc:Choice>
        </mc:AlternateContent>
        <mc:AlternateContent xmlns:mc="http://schemas.openxmlformats.org/markup-compatibility/2006">
          <mc:Choice Requires="x14">
            <control shapeId="14355" r:id="rId7" name="Check Box 19">
              <controlPr defaultSize="0" autoFill="0" autoLine="0" autoPict="0">
                <anchor moveWithCells="1">
                  <from>
                    <xdr:col>2</xdr:col>
                    <xdr:colOff>0</xdr:colOff>
                    <xdr:row>7</xdr:row>
                    <xdr:rowOff>9525</xdr:rowOff>
                  </from>
                  <to>
                    <xdr:col>2</xdr:col>
                    <xdr:colOff>638175</xdr:colOff>
                    <xdr:row>10</xdr:row>
                    <xdr:rowOff>0</xdr:rowOff>
                  </to>
                </anchor>
              </controlPr>
            </control>
          </mc:Choice>
        </mc:AlternateContent>
        <mc:AlternateContent xmlns:mc="http://schemas.openxmlformats.org/markup-compatibility/2006">
          <mc:Choice Requires="x14">
            <control shapeId="14375" r:id="rId8" name="Check Box 39">
              <controlPr defaultSize="0" autoFill="0" autoLine="0" autoPict="0">
                <anchor moveWithCells="1">
                  <from>
                    <xdr:col>7</xdr:col>
                    <xdr:colOff>0</xdr:colOff>
                    <xdr:row>13</xdr:row>
                    <xdr:rowOff>0</xdr:rowOff>
                  </from>
                  <to>
                    <xdr:col>8</xdr:col>
                    <xdr:colOff>0</xdr:colOff>
                    <xdr:row>16</xdr:row>
                    <xdr:rowOff>123825</xdr:rowOff>
                  </to>
                </anchor>
              </controlPr>
            </control>
          </mc:Choice>
        </mc:AlternateContent>
        <mc:AlternateContent xmlns:mc="http://schemas.openxmlformats.org/markup-compatibility/2006">
          <mc:Choice Requires="x14">
            <control shapeId="14376" r:id="rId9" name="Check Box 40">
              <controlPr defaultSize="0" autoFill="0" autoLine="0" autoPict="0">
                <anchor moveWithCells="1">
                  <from>
                    <xdr:col>7</xdr:col>
                    <xdr:colOff>0</xdr:colOff>
                    <xdr:row>10</xdr:row>
                    <xdr:rowOff>0</xdr:rowOff>
                  </from>
                  <to>
                    <xdr:col>8</xdr:col>
                    <xdr:colOff>0</xdr:colOff>
                    <xdr:row>13</xdr:row>
                    <xdr:rowOff>123825</xdr:rowOff>
                  </to>
                </anchor>
              </controlPr>
            </control>
          </mc:Choice>
        </mc:AlternateContent>
        <mc:AlternateContent xmlns:mc="http://schemas.openxmlformats.org/markup-compatibility/2006">
          <mc:Choice Requires="x14">
            <control shapeId="14377" r:id="rId10" name="Check Box 41">
              <controlPr defaultSize="0" autoFill="0" autoLine="0" autoPict="0">
                <anchor moveWithCells="1">
                  <from>
                    <xdr:col>2</xdr:col>
                    <xdr:colOff>0</xdr:colOff>
                    <xdr:row>10</xdr:row>
                    <xdr:rowOff>0</xdr:rowOff>
                  </from>
                  <to>
                    <xdr:col>3</xdr:col>
                    <xdr:colOff>0</xdr:colOff>
                    <xdr:row>13</xdr:row>
                    <xdr:rowOff>123825</xdr:rowOff>
                  </to>
                </anchor>
              </controlPr>
            </control>
          </mc:Choice>
        </mc:AlternateContent>
        <mc:AlternateContent xmlns:mc="http://schemas.openxmlformats.org/markup-compatibility/2006">
          <mc:Choice Requires="x14">
            <control shapeId="14378" r:id="rId11" name="Check Box 42">
              <controlPr defaultSize="0" autoFill="0" autoLine="0" autoPict="0">
                <anchor moveWithCells="1">
                  <from>
                    <xdr:col>2</xdr:col>
                    <xdr:colOff>0</xdr:colOff>
                    <xdr:row>13</xdr:row>
                    <xdr:rowOff>9525</xdr:rowOff>
                  </from>
                  <to>
                    <xdr:col>2</xdr:col>
                    <xdr:colOff>638175</xdr:colOff>
                    <xdr:row>16</xdr:row>
                    <xdr:rowOff>0</xdr:rowOff>
                  </to>
                </anchor>
              </controlPr>
            </control>
          </mc:Choice>
        </mc:AlternateContent>
        <mc:AlternateContent xmlns:mc="http://schemas.openxmlformats.org/markup-compatibility/2006">
          <mc:Choice Requires="x14">
            <control shapeId="14419" r:id="rId12" name="Check Box 83">
              <controlPr defaultSize="0" autoFill="0" autoLine="0" autoPict="0">
                <anchor moveWithCells="1">
                  <from>
                    <xdr:col>3</xdr:col>
                    <xdr:colOff>0</xdr:colOff>
                    <xdr:row>4</xdr:row>
                    <xdr:rowOff>0</xdr:rowOff>
                  </from>
                  <to>
                    <xdr:col>4</xdr:col>
                    <xdr:colOff>0</xdr:colOff>
                    <xdr:row>7</xdr:row>
                    <xdr:rowOff>123825</xdr:rowOff>
                  </to>
                </anchor>
              </controlPr>
            </control>
          </mc:Choice>
        </mc:AlternateContent>
        <mc:AlternateContent xmlns:mc="http://schemas.openxmlformats.org/markup-compatibility/2006">
          <mc:Choice Requires="x14">
            <control shapeId="14420" r:id="rId13" name="Check Box 84">
              <controlPr defaultSize="0" autoFill="0" autoLine="0" autoPict="0">
                <anchor moveWithCells="1">
                  <from>
                    <xdr:col>3</xdr:col>
                    <xdr:colOff>0</xdr:colOff>
                    <xdr:row>7</xdr:row>
                    <xdr:rowOff>0</xdr:rowOff>
                  </from>
                  <to>
                    <xdr:col>4</xdr:col>
                    <xdr:colOff>0</xdr:colOff>
                    <xdr:row>10</xdr:row>
                    <xdr:rowOff>123825</xdr:rowOff>
                  </to>
                </anchor>
              </controlPr>
            </control>
          </mc:Choice>
        </mc:AlternateContent>
        <mc:AlternateContent xmlns:mc="http://schemas.openxmlformats.org/markup-compatibility/2006">
          <mc:Choice Requires="x14">
            <control shapeId="14421" r:id="rId14" name="Check Box 85">
              <controlPr defaultSize="0" autoFill="0" autoLine="0" autoPict="0">
                <anchor moveWithCells="1">
                  <from>
                    <xdr:col>3</xdr:col>
                    <xdr:colOff>0</xdr:colOff>
                    <xdr:row>10</xdr:row>
                    <xdr:rowOff>0</xdr:rowOff>
                  </from>
                  <to>
                    <xdr:col>4</xdr:col>
                    <xdr:colOff>0</xdr:colOff>
                    <xdr:row>13</xdr:row>
                    <xdr:rowOff>123825</xdr:rowOff>
                  </to>
                </anchor>
              </controlPr>
            </control>
          </mc:Choice>
        </mc:AlternateContent>
        <mc:AlternateContent xmlns:mc="http://schemas.openxmlformats.org/markup-compatibility/2006">
          <mc:Choice Requires="x14">
            <control shapeId="14422" r:id="rId15" name="Check Box 86">
              <controlPr defaultSize="0" autoFill="0" autoLine="0" autoPict="0">
                <anchor moveWithCells="1">
                  <from>
                    <xdr:col>3</xdr:col>
                    <xdr:colOff>0</xdr:colOff>
                    <xdr:row>13</xdr:row>
                    <xdr:rowOff>0</xdr:rowOff>
                  </from>
                  <to>
                    <xdr:col>4</xdr:col>
                    <xdr:colOff>0</xdr:colOff>
                    <xdr:row>16</xdr:row>
                    <xdr:rowOff>123825</xdr:rowOff>
                  </to>
                </anchor>
              </controlPr>
            </control>
          </mc:Choice>
        </mc:AlternateContent>
        <mc:AlternateContent xmlns:mc="http://schemas.openxmlformats.org/markup-compatibility/2006">
          <mc:Choice Requires="x14">
            <control shapeId="14438" r:id="rId16" name="Check Box 102">
              <controlPr defaultSize="0" autoFill="0" autoLine="0" autoPict="0">
                <anchor moveWithCells="1">
                  <from>
                    <xdr:col>7</xdr:col>
                    <xdr:colOff>0</xdr:colOff>
                    <xdr:row>19</xdr:row>
                    <xdr:rowOff>0</xdr:rowOff>
                  </from>
                  <to>
                    <xdr:col>8</xdr:col>
                    <xdr:colOff>0</xdr:colOff>
                    <xdr:row>22</xdr:row>
                    <xdr:rowOff>123825</xdr:rowOff>
                  </to>
                </anchor>
              </controlPr>
            </control>
          </mc:Choice>
        </mc:AlternateContent>
        <mc:AlternateContent xmlns:mc="http://schemas.openxmlformats.org/markup-compatibility/2006">
          <mc:Choice Requires="x14">
            <control shapeId="14439" r:id="rId17" name="Check Box 103">
              <controlPr defaultSize="0" autoFill="0" autoLine="0" autoPict="0">
                <anchor moveWithCells="1">
                  <from>
                    <xdr:col>7</xdr:col>
                    <xdr:colOff>0</xdr:colOff>
                    <xdr:row>16</xdr:row>
                    <xdr:rowOff>0</xdr:rowOff>
                  </from>
                  <to>
                    <xdr:col>8</xdr:col>
                    <xdr:colOff>0</xdr:colOff>
                    <xdr:row>19</xdr:row>
                    <xdr:rowOff>123825</xdr:rowOff>
                  </to>
                </anchor>
              </controlPr>
            </control>
          </mc:Choice>
        </mc:AlternateContent>
        <mc:AlternateContent xmlns:mc="http://schemas.openxmlformats.org/markup-compatibility/2006">
          <mc:Choice Requires="x14">
            <control shapeId="14440" r:id="rId18" name="Check Box 104">
              <controlPr defaultSize="0" autoFill="0" autoLine="0" autoPict="0">
                <anchor moveWithCells="1">
                  <from>
                    <xdr:col>2</xdr:col>
                    <xdr:colOff>0</xdr:colOff>
                    <xdr:row>16</xdr:row>
                    <xdr:rowOff>0</xdr:rowOff>
                  </from>
                  <to>
                    <xdr:col>3</xdr:col>
                    <xdr:colOff>0</xdr:colOff>
                    <xdr:row>19</xdr:row>
                    <xdr:rowOff>123825</xdr:rowOff>
                  </to>
                </anchor>
              </controlPr>
            </control>
          </mc:Choice>
        </mc:AlternateContent>
        <mc:AlternateContent xmlns:mc="http://schemas.openxmlformats.org/markup-compatibility/2006">
          <mc:Choice Requires="x14">
            <control shapeId="14441" r:id="rId19" name="Check Box 105">
              <controlPr defaultSize="0" autoFill="0" autoLine="0" autoPict="0">
                <anchor moveWithCells="1">
                  <from>
                    <xdr:col>2</xdr:col>
                    <xdr:colOff>0</xdr:colOff>
                    <xdr:row>19</xdr:row>
                    <xdr:rowOff>9525</xdr:rowOff>
                  </from>
                  <to>
                    <xdr:col>2</xdr:col>
                    <xdr:colOff>638175</xdr:colOff>
                    <xdr:row>22</xdr:row>
                    <xdr:rowOff>0</xdr:rowOff>
                  </to>
                </anchor>
              </controlPr>
            </control>
          </mc:Choice>
        </mc:AlternateContent>
        <mc:AlternateContent xmlns:mc="http://schemas.openxmlformats.org/markup-compatibility/2006">
          <mc:Choice Requires="x14">
            <control shapeId="14442" r:id="rId20" name="Check Box 106">
              <controlPr defaultSize="0" autoFill="0" autoLine="0" autoPict="0">
                <anchor moveWithCells="1">
                  <from>
                    <xdr:col>3</xdr:col>
                    <xdr:colOff>0</xdr:colOff>
                    <xdr:row>16</xdr:row>
                    <xdr:rowOff>0</xdr:rowOff>
                  </from>
                  <to>
                    <xdr:col>4</xdr:col>
                    <xdr:colOff>0</xdr:colOff>
                    <xdr:row>19</xdr:row>
                    <xdr:rowOff>123825</xdr:rowOff>
                  </to>
                </anchor>
              </controlPr>
            </control>
          </mc:Choice>
        </mc:AlternateContent>
        <mc:AlternateContent xmlns:mc="http://schemas.openxmlformats.org/markup-compatibility/2006">
          <mc:Choice Requires="x14">
            <control shapeId="14443" r:id="rId21" name="Check Box 107">
              <controlPr defaultSize="0" autoFill="0" autoLine="0" autoPict="0">
                <anchor moveWithCells="1">
                  <from>
                    <xdr:col>3</xdr:col>
                    <xdr:colOff>0</xdr:colOff>
                    <xdr:row>19</xdr:row>
                    <xdr:rowOff>0</xdr:rowOff>
                  </from>
                  <to>
                    <xdr:col>4</xdr:col>
                    <xdr:colOff>0</xdr:colOff>
                    <xdr:row>22</xdr:row>
                    <xdr:rowOff>123825</xdr:rowOff>
                  </to>
                </anchor>
              </controlPr>
            </control>
          </mc:Choice>
        </mc:AlternateContent>
        <mc:AlternateContent xmlns:mc="http://schemas.openxmlformats.org/markup-compatibility/2006">
          <mc:Choice Requires="x14">
            <control shapeId="14458" r:id="rId22" name="Check Box 122">
              <controlPr defaultSize="0" autoFill="0" autoLine="0" autoPict="0">
                <anchor moveWithCells="1">
                  <from>
                    <xdr:col>7</xdr:col>
                    <xdr:colOff>0</xdr:colOff>
                    <xdr:row>25</xdr:row>
                    <xdr:rowOff>0</xdr:rowOff>
                  </from>
                  <to>
                    <xdr:col>8</xdr:col>
                    <xdr:colOff>0</xdr:colOff>
                    <xdr:row>28</xdr:row>
                    <xdr:rowOff>123825</xdr:rowOff>
                  </to>
                </anchor>
              </controlPr>
            </control>
          </mc:Choice>
        </mc:AlternateContent>
        <mc:AlternateContent xmlns:mc="http://schemas.openxmlformats.org/markup-compatibility/2006">
          <mc:Choice Requires="x14">
            <control shapeId="14459" r:id="rId23" name="Check Box 123">
              <controlPr defaultSize="0" autoFill="0" autoLine="0" autoPict="0">
                <anchor moveWithCells="1">
                  <from>
                    <xdr:col>7</xdr:col>
                    <xdr:colOff>0</xdr:colOff>
                    <xdr:row>22</xdr:row>
                    <xdr:rowOff>0</xdr:rowOff>
                  </from>
                  <to>
                    <xdr:col>8</xdr:col>
                    <xdr:colOff>0</xdr:colOff>
                    <xdr:row>25</xdr:row>
                    <xdr:rowOff>123825</xdr:rowOff>
                  </to>
                </anchor>
              </controlPr>
            </control>
          </mc:Choice>
        </mc:AlternateContent>
        <mc:AlternateContent xmlns:mc="http://schemas.openxmlformats.org/markup-compatibility/2006">
          <mc:Choice Requires="x14">
            <control shapeId="14460" r:id="rId24" name="Check Box 124">
              <controlPr defaultSize="0" autoFill="0" autoLine="0" autoPict="0">
                <anchor moveWithCells="1">
                  <from>
                    <xdr:col>2</xdr:col>
                    <xdr:colOff>0</xdr:colOff>
                    <xdr:row>22</xdr:row>
                    <xdr:rowOff>0</xdr:rowOff>
                  </from>
                  <to>
                    <xdr:col>3</xdr:col>
                    <xdr:colOff>0</xdr:colOff>
                    <xdr:row>25</xdr:row>
                    <xdr:rowOff>123825</xdr:rowOff>
                  </to>
                </anchor>
              </controlPr>
            </control>
          </mc:Choice>
        </mc:AlternateContent>
        <mc:AlternateContent xmlns:mc="http://schemas.openxmlformats.org/markup-compatibility/2006">
          <mc:Choice Requires="x14">
            <control shapeId="14461" r:id="rId25" name="Check Box 125">
              <controlPr defaultSize="0" autoFill="0" autoLine="0" autoPict="0">
                <anchor moveWithCells="1">
                  <from>
                    <xdr:col>2</xdr:col>
                    <xdr:colOff>0</xdr:colOff>
                    <xdr:row>25</xdr:row>
                    <xdr:rowOff>9525</xdr:rowOff>
                  </from>
                  <to>
                    <xdr:col>2</xdr:col>
                    <xdr:colOff>638175</xdr:colOff>
                    <xdr:row>28</xdr:row>
                    <xdr:rowOff>0</xdr:rowOff>
                  </to>
                </anchor>
              </controlPr>
            </control>
          </mc:Choice>
        </mc:AlternateContent>
        <mc:AlternateContent xmlns:mc="http://schemas.openxmlformats.org/markup-compatibility/2006">
          <mc:Choice Requires="x14">
            <control shapeId="14462" r:id="rId26" name="Check Box 126">
              <controlPr defaultSize="0" autoFill="0" autoLine="0" autoPict="0">
                <anchor moveWithCells="1">
                  <from>
                    <xdr:col>3</xdr:col>
                    <xdr:colOff>0</xdr:colOff>
                    <xdr:row>22</xdr:row>
                    <xdr:rowOff>0</xdr:rowOff>
                  </from>
                  <to>
                    <xdr:col>4</xdr:col>
                    <xdr:colOff>0</xdr:colOff>
                    <xdr:row>25</xdr:row>
                    <xdr:rowOff>123825</xdr:rowOff>
                  </to>
                </anchor>
              </controlPr>
            </control>
          </mc:Choice>
        </mc:AlternateContent>
        <mc:AlternateContent xmlns:mc="http://schemas.openxmlformats.org/markup-compatibility/2006">
          <mc:Choice Requires="x14">
            <control shapeId="14463" r:id="rId27" name="Check Box 127">
              <controlPr defaultSize="0" autoFill="0" autoLine="0" autoPict="0">
                <anchor moveWithCells="1">
                  <from>
                    <xdr:col>3</xdr:col>
                    <xdr:colOff>0</xdr:colOff>
                    <xdr:row>25</xdr:row>
                    <xdr:rowOff>0</xdr:rowOff>
                  </from>
                  <to>
                    <xdr:col>4</xdr:col>
                    <xdr:colOff>0</xdr:colOff>
                    <xdr:row>28</xdr:row>
                    <xdr:rowOff>123825</xdr:rowOff>
                  </to>
                </anchor>
              </controlPr>
            </control>
          </mc:Choice>
        </mc:AlternateContent>
        <mc:AlternateContent xmlns:mc="http://schemas.openxmlformats.org/markup-compatibility/2006">
          <mc:Choice Requires="x14">
            <control shapeId="14480" r:id="rId28" name="Check Box 144">
              <controlPr defaultSize="0" autoFill="0" autoLine="0" autoPict="0">
                <anchor moveWithCells="1">
                  <from>
                    <xdr:col>7</xdr:col>
                    <xdr:colOff>0</xdr:colOff>
                    <xdr:row>31</xdr:row>
                    <xdr:rowOff>0</xdr:rowOff>
                  </from>
                  <to>
                    <xdr:col>8</xdr:col>
                    <xdr:colOff>0</xdr:colOff>
                    <xdr:row>34</xdr:row>
                    <xdr:rowOff>123825</xdr:rowOff>
                  </to>
                </anchor>
              </controlPr>
            </control>
          </mc:Choice>
        </mc:AlternateContent>
        <mc:AlternateContent xmlns:mc="http://schemas.openxmlformats.org/markup-compatibility/2006">
          <mc:Choice Requires="x14">
            <control shapeId="14481" r:id="rId29" name="Check Box 145">
              <controlPr defaultSize="0" autoFill="0" autoLine="0" autoPict="0">
                <anchor moveWithCells="1">
                  <from>
                    <xdr:col>7</xdr:col>
                    <xdr:colOff>0</xdr:colOff>
                    <xdr:row>28</xdr:row>
                    <xdr:rowOff>0</xdr:rowOff>
                  </from>
                  <to>
                    <xdr:col>8</xdr:col>
                    <xdr:colOff>0</xdr:colOff>
                    <xdr:row>31</xdr:row>
                    <xdr:rowOff>123825</xdr:rowOff>
                  </to>
                </anchor>
              </controlPr>
            </control>
          </mc:Choice>
        </mc:AlternateContent>
        <mc:AlternateContent xmlns:mc="http://schemas.openxmlformats.org/markup-compatibility/2006">
          <mc:Choice Requires="x14">
            <control shapeId="14482" r:id="rId30" name="Check Box 146">
              <controlPr defaultSize="0" autoFill="0" autoLine="0" autoPict="0">
                <anchor moveWithCells="1">
                  <from>
                    <xdr:col>2</xdr:col>
                    <xdr:colOff>0</xdr:colOff>
                    <xdr:row>28</xdr:row>
                    <xdr:rowOff>0</xdr:rowOff>
                  </from>
                  <to>
                    <xdr:col>3</xdr:col>
                    <xdr:colOff>0</xdr:colOff>
                    <xdr:row>31</xdr:row>
                    <xdr:rowOff>123825</xdr:rowOff>
                  </to>
                </anchor>
              </controlPr>
            </control>
          </mc:Choice>
        </mc:AlternateContent>
        <mc:AlternateContent xmlns:mc="http://schemas.openxmlformats.org/markup-compatibility/2006">
          <mc:Choice Requires="x14">
            <control shapeId="14483" r:id="rId31" name="Check Box 147">
              <controlPr defaultSize="0" autoFill="0" autoLine="0" autoPict="0">
                <anchor moveWithCells="1">
                  <from>
                    <xdr:col>2</xdr:col>
                    <xdr:colOff>0</xdr:colOff>
                    <xdr:row>31</xdr:row>
                    <xdr:rowOff>9525</xdr:rowOff>
                  </from>
                  <to>
                    <xdr:col>2</xdr:col>
                    <xdr:colOff>638175</xdr:colOff>
                    <xdr:row>34</xdr:row>
                    <xdr:rowOff>0</xdr:rowOff>
                  </to>
                </anchor>
              </controlPr>
            </control>
          </mc:Choice>
        </mc:AlternateContent>
        <mc:AlternateContent xmlns:mc="http://schemas.openxmlformats.org/markup-compatibility/2006">
          <mc:Choice Requires="x14">
            <control shapeId="14484" r:id="rId32" name="Check Box 148">
              <controlPr defaultSize="0" autoFill="0" autoLine="0" autoPict="0">
                <anchor moveWithCells="1">
                  <from>
                    <xdr:col>3</xdr:col>
                    <xdr:colOff>0</xdr:colOff>
                    <xdr:row>28</xdr:row>
                    <xdr:rowOff>0</xdr:rowOff>
                  </from>
                  <to>
                    <xdr:col>4</xdr:col>
                    <xdr:colOff>0</xdr:colOff>
                    <xdr:row>31</xdr:row>
                    <xdr:rowOff>123825</xdr:rowOff>
                  </to>
                </anchor>
              </controlPr>
            </control>
          </mc:Choice>
        </mc:AlternateContent>
        <mc:AlternateContent xmlns:mc="http://schemas.openxmlformats.org/markup-compatibility/2006">
          <mc:Choice Requires="x14">
            <control shapeId="14485" r:id="rId33" name="Check Box 149">
              <controlPr defaultSize="0" autoFill="0" autoLine="0" autoPict="0">
                <anchor moveWithCells="1">
                  <from>
                    <xdr:col>3</xdr:col>
                    <xdr:colOff>0</xdr:colOff>
                    <xdr:row>31</xdr:row>
                    <xdr:rowOff>0</xdr:rowOff>
                  </from>
                  <to>
                    <xdr:col>4</xdr:col>
                    <xdr:colOff>0</xdr:colOff>
                    <xdr:row>34</xdr:row>
                    <xdr:rowOff>123825</xdr:rowOff>
                  </to>
                </anchor>
              </controlPr>
            </control>
          </mc:Choice>
        </mc:AlternateContent>
        <mc:AlternateContent xmlns:mc="http://schemas.openxmlformats.org/markup-compatibility/2006">
          <mc:Choice Requires="x14">
            <control shapeId="14502" r:id="rId34" name="Check Box 166">
              <controlPr defaultSize="0" autoFill="0" autoLine="0" autoPict="0">
                <anchor moveWithCells="1">
                  <from>
                    <xdr:col>7</xdr:col>
                    <xdr:colOff>0</xdr:colOff>
                    <xdr:row>37</xdr:row>
                    <xdr:rowOff>0</xdr:rowOff>
                  </from>
                  <to>
                    <xdr:col>8</xdr:col>
                    <xdr:colOff>0</xdr:colOff>
                    <xdr:row>40</xdr:row>
                    <xdr:rowOff>123825</xdr:rowOff>
                  </to>
                </anchor>
              </controlPr>
            </control>
          </mc:Choice>
        </mc:AlternateContent>
        <mc:AlternateContent xmlns:mc="http://schemas.openxmlformats.org/markup-compatibility/2006">
          <mc:Choice Requires="x14">
            <control shapeId="14503" r:id="rId35" name="Check Box 167">
              <controlPr defaultSize="0" autoFill="0" autoLine="0" autoPict="0">
                <anchor moveWithCells="1">
                  <from>
                    <xdr:col>7</xdr:col>
                    <xdr:colOff>0</xdr:colOff>
                    <xdr:row>34</xdr:row>
                    <xdr:rowOff>0</xdr:rowOff>
                  </from>
                  <to>
                    <xdr:col>8</xdr:col>
                    <xdr:colOff>0</xdr:colOff>
                    <xdr:row>37</xdr:row>
                    <xdr:rowOff>123825</xdr:rowOff>
                  </to>
                </anchor>
              </controlPr>
            </control>
          </mc:Choice>
        </mc:AlternateContent>
        <mc:AlternateContent xmlns:mc="http://schemas.openxmlformats.org/markup-compatibility/2006">
          <mc:Choice Requires="x14">
            <control shapeId="14504" r:id="rId36" name="Check Box 168">
              <controlPr defaultSize="0" autoFill="0" autoLine="0" autoPict="0">
                <anchor moveWithCells="1">
                  <from>
                    <xdr:col>2</xdr:col>
                    <xdr:colOff>0</xdr:colOff>
                    <xdr:row>34</xdr:row>
                    <xdr:rowOff>0</xdr:rowOff>
                  </from>
                  <to>
                    <xdr:col>3</xdr:col>
                    <xdr:colOff>0</xdr:colOff>
                    <xdr:row>37</xdr:row>
                    <xdr:rowOff>123825</xdr:rowOff>
                  </to>
                </anchor>
              </controlPr>
            </control>
          </mc:Choice>
        </mc:AlternateContent>
        <mc:AlternateContent xmlns:mc="http://schemas.openxmlformats.org/markup-compatibility/2006">
          <mc:Choice Requires="x14">
            <control shapeId="14505" r:id="rId37" name="Check Box 169">
              <controlPr defaultSize="0" autoFill="0" autoLine="0" autoPict="0">
                <anchor moveWithCells="1">
                  <from>
                    <xdr:col>2</xdr:col>
                    <xdr:colOff>0</xdr:colOff>
                    <xdr:row>37</xdr:row>
                    <xdr:rowOff>9525</xdr:rowOff>
                  </from>
                  <to>
                    <xdr:col>2</xdr:col>
                    <xdr:colOff>638175</xdr:colOff>
                    <xdr:row>40</xdr:row>
                    <xdr:rowOff>0</xdr:rowOff>
                  </to>
                </anchor>
              </controlPr>
            </control>
          </mc:Choice>
        </mc:AlternateContent>
        <mc:AlternateContent xmlns:mc="http://schemas.openxmlformats.org/markup-compatibility/2006">
          <mc:Choice Requires="x14">
            <control shapeId="14506" r:id="rId38" name="Check Box 170">
              <controlPr defaultSize="0" autoFill="0" autoLine="0" autoPict="0">
                <anchor moveWithCells="1">
                  <from>
                    <xdr:col>3</xdr:col>
                    <xdr:colOff>0</xdr:colOff>
                    <xdr:row>34</xdr:row>
                    <xdr:rowOff>0</xdr:rowOff>
                  </from>
                  <to>
                    <xdr:col>4</xdr:col>
                    <xdr:colOff>0</xdr:colOff>
                    <xdr:row>37</xdr:row>
                    <xdr:rowOff>123825</xdr:rowOff>
                  </to>
                </anchor>
              </controlPr>
            </control>
          </mc:Choice>
        </mc:AlternateContent>
        <mc:AlternateContent xmlns:mc="http://schemas.openxmlformats.org/markup-compatibility/2006">
          <mc:Choice Requires="x14">
            <control shapeId="14507" r:id="rId39" name="Check Box 171">
              <controlPr defaultSize="0" autoFill="0" autoLine="0" autoPict="0">
                <anchor moveWithCells="1">
                  <from>
                    <xdr:col>3</xdr:col>
                    <xdr:colOff>0</xdr:colOff>
                    <xdr:row>37</xdr:row>
                    <xdr:rowOff>0</xdr:rowOff>
                  </from>
                  <to>
                    <xdr:col>4</xdr:col>
                    <xdr:colOff>0</xdr:colOff>
                    <xdr:row>40</xdr:row>
                    <xdr:rowOff>123825</xdr:rowOff>
                  </to>
                </anchor>
              </controlPr>
            </control>
          </mc:Choice>
        </mc:AlternateContent>
        <mc:AlternateContent xmlns:mc="http://schemas.openxmlformats.org/markup-compatibility/2006">
          <mc:Choice Requires="x14">
            <control shapeId="14524" r:id="rId40" name="Check Box 188">
              <controlPr defaultSize="0" autoFill="0" autoLine="0" autoPict="0">
                <anchor moveWithCells="1">
                  <from>
                    <xdr:col>7</xdr:col>
                    <xdr:colOff>0</xdr:colOff>
                    <xdr:row>43</xdr:row>
                    <xdr:rowOff>0</xdr:rowOff>
                  </from>
                  <to>
                    <xdr:col>8</xdr:col>
                    <xdr:colOff>0</xdr:colOff>
                    <xdr:row>46</xdr:row>
                    <xdr:rowOff>123825</xdr:rowOff>
                  </to>
                </anchor>
              </controlPr>
            </control>
          </mc:Choice>
        </mc:AlternateContent>
        <mc:AlternateContent xmlns:mc="http://schemas.openxmlformats.org/markup-compatibility/2006">
          <mc:Choice Requires="x14">
            <control shapeId="14525" r:id="rId41" name="Check Box 189">
              <controlPr defaultSize="0" autoFill="0" autoLine="0" autoPict="0">
                <anchor moveWithCells="1">
                  <from>
                    <xdr:col>7</xdr:col>
                    <xdr:colOff>0</xdr:colOff>
                    <xdr:row>40</xdr:row>
                    <xdr:rowOff>0</xdr:rowOff>
                  </from>
                  <to>
                    <xdr:col>8</xdr:col>
                    <xdr:colOff>0</xdr:colOff>
                    <xdr:row>43</xdr:row>
                    <xdr:rowOff>123825</xdr:rowOff>
                  </to>
                </anchor>
              </controlPr>
            </control>
          </mc:Choice>
        </mc:AlternateContent>
        <mc:AlternateContent xmlns:mc="http://schemas.openxmlformats.org/markup-compatibility/2006">
          <mc:Choice Requires="x14">
            <control shapeId="14526" r:id="rId42" name="Check Box 190">
              <controlPr defaultSize="0" autoFill="0" autoLine="0" autoPict="0">
                <anchor moveWithCells="1">
                  <from>
                    <xdr:col>2</xdr:col>
                    <xdr:colOff>0</xdr:colOff>
                    <xdr:row>40</xdr:row>
                    <xdr:rowOff>0</xdr:rowOff>
                  </from>
                  <to>
                    <xdr:col>3</xdr:col>
                    <xdr:colOff>0</xdr:colOff>
                    <xdr:row>43</xdr:row>
                    <xdr:rowOff>123825</xdr:rowOff>
                  </to>
                </anchor>
              </controlPr>
            </control>
          </mc:Choice>
        </mc:AlternateContent>
        <mc:AlternateContent xmlns:mc="http://schemas.openxmlformats.org/markup-compatibility/2006">
          <mc:Choice Requires="x14">
            <control shapeId="14527" r:id="rId43" name="Check Box 191">
              <controlPr defaultSize="0" autoFill="0" autoLine="0" autoPict="0">
                <anchor moveWithCells="1">
                  <from>
                    <xdr:col>2</xdr:col>
                    <xdr:colOff>0</xdr:colOff>
                    <xdr:row>43</xdr:row>
                    <xdr:rowOff>0</xdr:rowOff>
                  </from>
                  <to>
                    <xdr:col>2</xdr:col>
                    <xdr:colOff>638175</xdr:colOff>
                    <xdr:row>45</xdr:row>
                    <xdr:rowOff>180975</xdr:rowOff>
                  </to>
                </anchor>
              </controlPr>
            </control>
          </mc:Choice>
        </mc:AlternateContent>
        <mc:AlternateContent xmlns:mc="http://schemas.openxmlformats.org/markup-compatibility/2006">
          <mc:Choice Requires="x14">
            <control shapeId="14528" r:id="rId44" name="Check Box 192">
              <controlPr defaultSize="0" autoFill="0" autoLine="0" autoPict="0">
                <anchor moveWithCells="1">
                  <from>
                    <xdr:col>3</xdr:col>
                    <xdr:colOff>0</xdr:colOff>
                    <xdr:row>40</xdr:row>
                    <xdr:rowOff>0</xdr:rowOff>
                  </from>
                  <to>
                    <xdr:col>4</xdr:col>
                    <xdr:colOff>0</xdr:colOff>
                    <xdr:row>43</xdr:row>
                    <xdr:rowOff>123825</xdr:rowOff>
                  </to>
                </anchor>
              </controlPr>
            </control>
          </mc:Choice>
        </mc:AlternateContent>
        <mc:AlternateContent xmlns:mc="http://schemas.openxmlformats.org/markup-compatibility/2006">
          <mc:Choice Requires="x14">
            <control shapeId="14529" r:id="rId45" name="Check Box 193">
              <controlPr defaultSize="0" autoFill="0" autoLine="0" autoPict="0">
                <anchor moveWithCells="1">
                  <from>
                    <xdr:col>3</xdr:col>
                    <xdr:colOff>0</xdr:colOff>
                    <xdr:row>43</xdr:row>
                    <xdr:rowOff>0</xdr:rowOff>
                  </from>
                  <to>
                    <xdr:col>4</xdr:col>
                    <xdr:colOff>0</xdr:colOff>
                    <xdr:row>46</xdr:row>
                    <xdr:rowOff>123825</xdr:rowOff>
                  </to>
                </anchor>
              </controlPr>
            </control>
          </mc:Choice>
        </mc:AlternateContent>
        <mc:AlternateContent xmlns:mc="http://schemas.openxmlformats.org/markup-compatibility/2006">
          <mc:Choice Requires="x14">
            <control shapeId="14546" r:id="rId46" name="Check Box 210">
              <controlPr defaultSize="0" autoFill="0" autoLine="0" autoPict="0">
                <anchor moveWithCells="1">
                  <from>
                    <xdr:col>7</xdr:col>
                    <xdr:colOff>0</xdr:colOff>
                    <xdr:row>49</xdr:row>
                    <xdr:rowOff>0</xdr:rowOff>
                  </from>
                  <to>
                    <xdr:col>8</xdr:col>
                    <xdr:colOff>0</xdr:colOff>
                    <xdr:row>52</xdr:row>
                    <xdr:rowOff>123825</xdr:rowOff>
                  </to>
                </anchor>
              </controlPr>
            </control>
          </mc:Choice>
        </mc:AlternateContent>
        <mc:AlternateContent xmlns:mc="http://schemas.openxmlformats.org/markup-compatibility/2006">
          <mc:Choice Requires="x14">
            <control shapeId="14547" r:id="rId47" name="Check Box 211">
              <controlPr defaultSize="0" autoFill="0" autoLine="0" autoPict="0">
                <anchor moveWithCells="1">
                  <from>
                    <xdr:col>7</xdr:col>
                    <xdr:colOff>0</xdr:colOff>
                    <xdr:row>46</xdr:row>
                    <xdr:rowOff>0</xdr:rowOff>
                  </from>
                  <to>
                    <xdr:col>8</xdr:col>
                    <xdr:colOff>0</xdr:colOff>
                    <xdr:row>49</xdr:row>
                    <xdr:rowOff>123825</xdr:rowOff>
                  </to>
                </anchor>
              </controlPr>
            </control>
          </mc:Choice>
        </mc:AlternateContent>
        <mc:AlternateContent xmlns:mc="http://schemas.openxmlformats.org/markup-compatibility/2006">
          <mc:Choice Requires="x14">
            <control shapeId="14548" r:id="rId48" name="Check Box 212">
              <controlPr defaultSize="0" autoFill="0" autoLine="0" autoPict="0">
                <anchor moveWithCells="1">
                  <from>
                    <xdr:col>2</xdr:col>
                    <xdr:colOff>0</xdr:colOff>
                    <xdr:row>46</xdr:row>
                    <xdr:rowOff>0</xdr:rowOff>
                  </from>
                  <to>
                    <xdr:col>3</xdr:col>
                    <xdr:colOff>0</xdr:colOff>
                    <xdr:row>49</xdr:row>
                    <xdr:rowOff>123825</xdr:rowOff>
                  </to>
                </anchor>
              </controlPr>
            </control>
          </mc:Choice>
        </mc:AlternateContent>
        <mc:AlternateContent xmlns:mc="http://schemas.openxmlformats.org/markup-compatibility/2006">
          <mc:Choice Requires="x14">
            <control shapeId="14549" r:id="rId49" name="Check Box 213">
              <controlPr defaultSize="0" autoFill="0" autoLine="0" autoPict="0">
                <anchor moveWithCells="1">
                  <from>
                    <xdr:col>2</xdr:col>
                    <xdr:colOff>0</xdr:colOff>
                    <xdr:row>49</xdr:row>
                    <xdr:rowOff>9525</xdr:rowOff>
                  </from>
                  <to>
                    <xdr:col>2</xdr:col>
                    <xdr:colOff>638175</xdr:colOff>
                    <xdr:row>51</xdr:row>
                    <xdr:rowOff>161925</xdr:rowOff>
                  </to>
                </anchor>
              </controlPr>
            </control>
          </mc:Choice>
        </mc:AlternateContent>
        <mc:AlternateContent xmlns:mc="http://schemas.openxmlformats.org/markup-compatibility/2006">
          <mc:Choice Requires="x14">
            <control shapeId="14550" r:id="rId50" name="Check Box 214">
              <controlPr defaultSize="0" autoFill="0" autoLine="0" autoPict="0">
                <anchor moveWithCells="1">
                  <from>
                    <xdr:col>3</xdr:col>
                    <xdr:colOff>0</xdr:colOff>
                    <xdr:row>46</xdr:row>
                    <xdr:rowOff>0</xdr:rowOff>
                  </from>
                  <to>
                    <xdr:col>4</xdr:col>
                    <xdr:colOff>0</xdr:colOff>
                    <xdr:row>49</xdr:row>
                    <xdr:rowOff>123825</xdr:rowOff>
                  </to>
                </anchor>
              </controlPr>
            </control>
          </mc:Choice>
        </mc:AlternateContent>
        <mc:AlternateContent xmlns:mc="http://schemas.openxmlformats.org/markup-compatibility/2006">
          <mc:Choice Requires="x14">
            <control shapeId="14551" r:id="rId51" name="Check Box 215">
              <controlPr defaultSize="0" autoFill="0" autoLine="0" autoPict="0">
                <anchor moveWithCells="1">
                  <from>
                    <xdr:col>3</xdr:col>
                    <xdr:colOff>0</xdr:colOff>
                    <xdr:row>49</xdr:row>
                    <xdr:rowOff>0</xdr:rowOff>
                  </from>
                  <to>
                    <xdr:col>4</xdr:col>
                    <xdr:colOff>0</xdr:colOff>
                    <xdr:row>52</xdr:row>
                    <xdr:rowOff>123825</xdr:rowOff>
                  </to>
                </anchor>
              </controlPr>
            </control>
          </mc:Choice>
        </mc:AlternateContent>
        <mc:AlternateContent xmlns:mc="http://schemas.openxmlformats.org/markup-compatibility/2006">
          <mc:Choice Requires="x14">
            <control shapeId="14568" r:id="rId52" name="Check Box 232">
              <controlPr defaultSize="0" autoFill="0" autoLine="0" autoPict="0">
                <anchor moveWithCells="1">
                  <from>
                    <xdr:col>7</xdr:col>
                    <xdr:colOff>0</xdr:colOff>
                    <xdr:row>55</xdr:row>
                    <xdr:rowOff>0</xdr:rowOff>
                  </from>
                  <to>
                    <xdr:col>8</xdr:col>
                    <xdr:colOff>0</xdr:colOff>
                    <xdr:row>58</xdr:row>
                    <xdr:rowOff>123825</xdr:rowOff>
                  </to>
                </anchor>
              </controlPr>
            </control>
          </mc:Choice>
        </mc:AlternateContent>
        <mc:AlternateContent xmlns:mc="http://schemas.openxmlformats.org/markup-compatibility/2006">
          <mc:Choice Requires="x14">
            <control shapeId="14569" r:id="rId53" name="Check Box 233">
              <controlPr defaultSize="0" autoFill="0" autoLine="0" autoPict="0">
                <anchor moveWithCells="1">
                  <from>
                    <xdr:col>7</xdr:col>
                    <xdr:colOff>0</xdr:colOff>
                    <xdr:row>52</xdr:row>
                    <xdr:rowOff>0</xdr:rowOff>
                  </from>
                  <to>
                    <xdr:col>8</xdr:col>
                    <xdr:colOff>0</xdr:colOff>
                    <xdr:row>55</xdr:row>
                    <xdr:rowOff>123825</xdr:rowOff>
                  </to>
                </anchor>
              </controlPr>
            </control>
          </mc:Choice>
        </mc:AlternateContent>
        <mc:AlternateContent xmlns:mc="http://schemas.openxmlformats.org/markup-compatibility/2006">
          <mc:Choice Requires="x14">
            <control shapeId="14570" r:id="rId54" name="Check Box 234">
              <controlPr defaultSize="0" autoFill="0" autoLine="0" autoPict="0">
                <anchor moveWithCells="1">
                  <from>
                    <xdr:col>2</xdr:col>
                    <xdr:colOff>0</xdr:colOff>
                    <xdr:row>52</xdr:row>
                    <xdr:rowOff>0</xdr:rowOff>
                  </from>
                  <to>
                    <xdr:col>3</xdr:col>
                    <xdr:colOff>0</xdr:colOff>
                    <xdr:row>55</xdr:row>
                    <xdr:rowOff>123825</xdr:rowOff>
                  </to>
                </anchor>
              </controlPr>
            </control>
          </mc:Choice>
        </mc:AlternateContent>
        <mc:AlternateContent xmlns:mc="http://schemas.openxmlformats.org/markup-compatibility/2006">
          <mc:Choice Requires="x14">
            <control shapeId="14571" r:id="rId55" name="Check Box 235">
              <controlPr defaultSize="0" autoFill="0" autoLine="0" autoPict="0">
                <anchor moveWithCells="1">
                  <from>
                    <xdr:col>2</xdr:col>
                    <xdr:colOff>0</xdr:colOff>
                    <xdr:row>55</xdr:row>
                    <xdr:rowOff>9525</xdr:rowOff>
                  </from>
                  <to>
                    <xdr:col>2</xdr:col>
                    <xdr:colOff>638175</xdr:colOff>
                    <xdr:row>58</xdr:row>
                    <xdr:rowOff>0</xdr:rowOff>
                  </to>
                </anchor>
              </controlPr>
            </control>
          </mc:Choice>
        </mc:AlternateContent>
        <mc:AlternateContent xmlns:mc="http://schemas.openxmlformats.org/markup-compatibility/2006">
          <mc:Choice Requires="x14">
            <control shapeId="14572" r:id="rId56" name="Check Box 236">
              <controlPr defaultSize="0" autoFill="0" autoLine="0" autoPict="0">
                <anchor moveWithCells="1">
                  <from>
                    <xdr:col>3</xdr:col>
                    <xdr:colOff>0</xdr:colOff>
                    <xdr:row>52</xdr:row>
                    <xdr:rowOff>0</xdr:rowOff>
                  </from>
                  <to>
                    <xdr:col>4</xdr:col>
                    <xdr:colOff>0</xdr:colOff>
                    <xdr:row>55</xdr:row>
                    <xdr:rowOff>123825</xdr:rowOff>
                  </to>
                </anchor>
              </controlPr>
            </control>
          </mc:Choice>
        </mc:AlternateContent>
        <mc:AlternateContent xmlns:mc="http://schemas.openxmlformats.org/markup-compatibility/2006">
          <mc:Choice Requires="x14">
            <control shapeId="14573" r:id="rId57" name="Check Box 237">
              <controlPr defaultSize="0" autoFill="0" autoLine="0" autoPict="0">
                <anchor moveWithCells="1">
                  <from>
                    <xdr:col>3</xdr:col>
                    <xdr:colOff>0</xdr:colOff>
                    <xdr:row>55</xdr:row>
                    <xdr:rowOff>0</xdr:rowOff>
                  </from>
                  <to>
                    <xdr:col>4</xdr:col>
                    <xdr:colOff>0</xdr:colOff>
                    <xdr:row>58</xdr:row>
                    <xdr:rowOff>123825</xdr:rowOff>
                  </to>
                </anchor>
              </controlPr>
            </control>
          </mc:Choice>
        </mc:AlternateContent>
        <mc:AlternateContent xmlns:mc="http://schemas.openxmlformats.org/markup-compatibility/2006">
          <mc:Choice Requires="x14">
            <control shapeId="14590" r:id="rId58" name="Check Box 254">
              <controlPr defaultSize="0" autoFill="0" autoLine="0" autoPict="0">
                <anchor moveWithCells="1">
                  <from>
                    <xdr:col>7</xdr:col>
                    <xdr:colOff>0</xdr:colOff>
                    <xdr:row>61</xdr:row>
                    <xdr:rowOff>0</xdr:rowOff>
                  </from>
                  <to>
                    <xdr:col>8</xdr:col>
                    <xdr:colOff>0</xdr:colOff>
                    <xdr:row>64</xdr:row>
                    <xdr:rowOff>123825</xdr:rowOff>
                  </to>
                </anchor>
              </controlPr>
            </control>
          </mc:Choice>
        </mc:AlternateContent>
        <mc:AlternateContent xmlns:mc="http://schemas.openxmlformats.org/markup-compatibility/2006">
          <mc:Choice Requires="x14">
            <control shapeId="14591" r:id="rId59" name="Check Box 255">
              <controlPr defaultSize="0" autoFill="0" autoLine="0" autoPict="0">
                <anchor moveWithCells="1">
                  <from>
                    <xdr:col>7</xdr:col>
                    <xdr:colOff>0</xdr:colOff>
                    <xdr:row>58</xdr:row>
                    <xdr:rowOff>0</xdr:rowOff>
                  </from>
                  <to>
                    <xdr:col>8</xdr:col>
                    <xdr:colOff>0</xdr:colOff>
                    <xdr:row>61</xdr:row>
                    <xdr:rowOff>123825</xdr:rowOff>
                  </to>
                </anchor>
              </controlPr>
            </control>
          </mc:Choice>
        </mc:AlternateContent>
        <mc:AlternateContent xmlns:mc="http://schemas.openxmlformats.org/markup-compatibility/2006">
          <mc:Choice Requires="x14">
            <control shapeId="14592" r:id="rId60" name="Check Box 256">
              <controlPr defaultSize="0" autoFill="0" autoLine="0" autoPict="0">
                <anchor moveWithCells="1">
                  <from>
                    <xdr:col>2</xdr:col>
                    <xdr:colOff>0</xdr:colOff>
                    <xdr:row>58</xdr:row>
                    <xdr:rowOff>0</xdr:rowOff>
                  </from>
                  <to>
                    <xdr:col>3</xdr:col>
                    <xdr:colOff>0</xdr:colOff>
                    <xdr:row>61</xdr:row>
                    <xdr:rowOff>123825</xdr:rowOff>
                  </to>
                </anchor>
              </controlPr>
            </control>
          </mc:Choice>
        </mc:AlternateContent>
        <mc:AlternateContent xmlns:mc="http://schemas.openxmlformats.org/markup-compatibility/2006">
          <mc:Choice Requires="x14">
            <control shapeId="14593" r:id="rId61" name="Check Box 257">
              <controlPr defaultSize="0" autoFill="0" autoLine="0" autoPict="0">
                <anchor moveWithCells="1">
                  <from>
                    <xdr:col>2</xdr:col>
                    <xdr:colOff>0</xdr:colOff>
                    <xdr:row>61</xdr:row>
                    <xdr:rowOff>9525</xdr:rowOff>
                  </from>
                  <to>
                    <xdr:col>2</xdr:col>
                    <xdr:colOff>638175</xdr:colOff>
                    <xdr:row>64</xdr:row>
                    <xdr:rowOff>0</xdr:rowOff>
                  </to>
                </anchor>
              </controlPr>
            </control>
          </mc:Choice>
        </mc:AlternateContent>
        <mc:AlternateContent xmlns:mc="http://schemas.openxmlformats.org/markup-compatibility/2006">
          <mc:Choice Requires="x14">
            <control shapeId="14594" r:id="rId62" name="Check Box 258">
              <controlPr defaultSize="0" autoFill="0" autoLine="0" autoPict="0">
                <anchor moveWithCells="1">
                  <from>
                    <xdr:col>3</xdr:col>
                    <xdr:colOff>0</xdr:colOff>
                    <xdr:row>58</xdr:row>
                    <xdr:rowOff>0</xdr:rowOff>
                  </from>
                  <to>
                    <xdr:col>4</xdr:col>
                    <xdr:colOff>0</xdr:colOff>
                    <xdr:row>61</xdr:row>
                    <xdr:rowOff>123825</xdr:rowOff>
                  </to>
                </anchor>
              </controlPr>
            </control>
          </mc:Choice>
        </mc:AlternateContent>
        <mc:AlternateContent xmlns:mc="http://schemas.openxmlformats.org/markup-compatibility/2006">
          <mc:Choice Requires="x14">
            <control shapeId="14595" r:id="rId63" name="Check Box 259">
              <controlPr defaultSize="0" autoFill="0" autoLine="0" autoPict="0">
                <anchor moveWithCells="1">
                  <from>
                    <xdr:col>3</xdr:col>
                    <xdr:colOff>0</xdr:colOff>
                    <xdr:row>61</xdr:row>
                    <xdr:rowOff>0</xdr:rowOff>
                  </from>
                  <to>
                    <xdr:col>4</xdr:col>
                    <xdr:colOff>0</xdr:colOff>
                    <xdr:row>64</xdr:row>
                    <xdr:rowOff>123825</xdr:rowOff>
                  </to>
                </anchor>
              </controlPr>
            </control>
          </mc:Choice>
        </mc:AlternateContent>
        <mc:AlternateContent xmlns:mc="http://schemas.openxmlformats.org/markup-compatibility/2006">
          <mc:Choice Requires="x14">
            <control shapeId="14612" r:id="rId64" name="Check Box 276">
              <controlPr defaultSize="0" autoFill="0" autoLine="0" autoPict="0">
                <anchor moveWithCells="1">
                  <from>
                    <xdr:col>7</xdr:col>
                    <xdr:colOff>0</xdr:colOff>
                    <xdr:row>67</xdr:row>
                    <xdr:rowOff>0</xdr:rowOff>
                  </from>
                  <to>
                    <xdr:col>8</xdr:col>
                    <xdr:colOff>0</xdr:colOff>
                    <xdr:row>70</xdr:row>
                    <xdr:rowOff>123825</xdr:rowOff>
                  </to>
                </anchor>
              </controlPr>
            </control>
          </mc:Choice>
        </mc:AlternateContent>
        <mc:AlternateContent xmlns:mc="http://schemas.openxmlformats.org/markup-compatibility/2006">
          <mc:Choice Requires="x14">
            <control shapeId="14613" r:id="rId65" name="Check Box 277">
              <controlPr defaultSize="0" autoFill="0" autoLine="0" autoPict="0">
                <anchor moveWithCells="1">
                  <from>
                    <xdr:col>7</xdr:col>
                    <xdr:colOff>0</xdr:colOff>
                    <xdr:row>64</xdr:row>
                    <xdr:rowOff>0</xdr:rowOff>
                  </from>
                  <to>
                    <xdr:col>8</xdr:col>
                    <xdr:colOff>0</xdr:colOff>
                    <xdr:row>67</xdr:row>
                    <xdr:rowOff>123825</xdr:rowOff>
                  </to>
                </anchor>
              </controlPr>
            </control>
          </mc:Choice>
        </mc:AlternateContent>
        <mc:AlternateContent xmlns:mc="http://schemas.openxmlformats.org/markup-compatibility/2006">
          <mc:Choice Requires="x14">
            <control shapeId="14614" r:id="rId66" name="Check Box 278">
              <controlPr defaultSize="0" autoFill="0" autoLine="0" autoPict="0">
                <anchor moveWithCells="1">
                  <from>
                    <xdr:col>2</xdr:col>
                    <xdr:colOff>0</xdr:colOff>
                    <xdr:row>64</xdr:row>
                    <xdr:rowOff>0</xdr:rowOff>
                  </from>
                  <to>
                    <xdr:col>3</xdr:col>
                    <xdr:colOff>0</xdr:colOff>
                    <xdr:row>67</xdr:row>
                    <xdr:rowOff>123825</xdr:rowOff>
                  </to>
                </anchor>
              </controlPr>
            </control>
          </mc:Choice>
        </mc:AlternateContent>
        <mc:AlternateContent xmlns:mc="http://schemas.openxmlformats.org/markup-compatibility/2006">
          <mc:Choice Requires="x14">
            <control shapeId="14615" r:id="rId67" name="Check Box 279">
              <controlPr defaultSize="0" autoFill="0" autoLine="0" autoPict="0">
                <anchor moveWithCells="1">
                  <from>
                    <xdr:col>2</xdr:col>
                    <xdr:colOff>0</xdr:colOff>
                    <xdr:row>67</xdr:row>
                    <xdr:rowOff>9525</xdr:rowOff>
                  </from>
                  <to>
                    <xdr:col>2</xdr:col>
                    <xdr:colOff>638175</xdr:colOff>
                    <xdr:row>70</xdr:row>
                    <xdr:rowOff>0</xdr:rowOff>
                  </to>
                </anchor>
              </controlPr>
            </control>
          </mc:Choice>
        </mc:AlternateContent>
        <mc:AlternateContent xmlns:mc="http://schemas.openxmlformats.org/markup-compatibility/2006">
          <mc:Choice Requires="x14">
            <control shapeId="14616" r:id="rId68" name="Check Box 280">
              <controlPr defaultSize="0" autoFill="0" autoLine="0" autoPict="0">
                <anchor moveWithCells="1">
                  <from>
                    <xdr:col>3</xdr:col>
                    <xdr:colOff>0</xdr:colOff>
                    <xdr:row>64</xdr:row>
                    <xdr:rowOff>0</xdr:rowOff>
                  </from>
                  <to>
                    <xdr:col>4</xdr:col>
                    <xdr:colOff>0</xdr:colOff>
                    <xdr:row>67</xdr:row>
                    <xdr:rowOff>123825</xdr:rowOff>
                  </to>
                </anchor>
              </controlPr>
            </control>
          </mc:Choice>
        </mc:AlternateContent>
        <mc:AlternateContent xmlns:mc="http://schemas.openxmlformats.org/markup-compatibility/2006">
          <mc:Choice Requires="x14">
            <control shapeId="14617" r:id="rId69" name="Check Box 281">
              <controlPr defaultSize="0" autoFill="0" autoLine="0" autoPict="0">
                <anchor moveWithCells="1">
                  <from>
                    <xdr:col>3</xdr:col>
                    <xdr:colOff>0</xdr:colOff>
                    <xdr:row>67</xdr:row>
                    <xdr:rowOff>0</xdr:rowOff>
                  </from>
                  <to>
                    <xdr:col>4</xdr:col>
                    <xdr:colOff>0</xdr:colOff>
                    <xdr:row>70</xdr:row>
                    <xdr:rowOff>123825</xdr:rowOff>
                  </to>
                </anchor>
              </controlPr>
            </control>
          </mc:Choice>
        </mc:AlternateContent>
        <mc:AlternateContent xmlns:mc="http://schemas.openxmlformats.org/markup-compatibility/2006">
          <mc:Choice Requires="x14">
            <control shapeId="14634" r:id="rId70" name="Check Box 298">
              <controlPr defaultSize="0" autoFill="0" autoLine="0" autoPict="0">
                <anchor moveWithCells="1">
                  <from>
                    <xdr:col>7</xdr:col>
                    <xdr:colOff>0</xdr:colOff>
                    <xdr:row>73</xdr:row>
                    <xdr:rowOff>0</xdr:rowOff>
                  </from>
                  <to>
                    <xdr:col>8</xdr:col>
                    <xdr:colOff>0</xdr:colOff>
                    <xdr:row>76</xdr:row>
                    <xdr:rowOff>123825</xdr:rowOff>
                  </to>
                </anchor>
              </controlPr>
            </control>
          </mc:Choice>
        </mc:AlternateContent>
        <mc:AlternateContent xmlns:mc="http://schemas.openxmlformats.org/markup-compatibility/2006">
          <mc:Choice Requires="x14">
            <control shapeId="14635" r:id="rId71" name="Check Box 299">
              <controlPr defaultSize="0" autoFill="0" autoLine="0" autoPict="0">
                <anchor moveWithCells="1">
                  <from>
                    <xdr:col>7</xdr:col>
                    <xdr:colOff>0</xdr:colOff>
                    <xdr:row>70</xdr:row>
                    <xdr:rowOff>0</xdr:rowOff>
                  </from>
                  <to>
                    <xdr:col>8</xdr:col>
                    <xdr:colOff>0</xdr:colOff>
                    <xdr:row>73</xdr:row>
                    <xdr:rowOff>123825</xdr:rowOff>
                  </to>
                </anchor>
              </controlPr>
            </control>
          </mc:Choice>
        </mc:AlternateContent>
        <mc:AlternateContent xmlns:mc="http://schemas.openxmlformats.org/markup-compatibility/2006">
          <mc:Choice Requires="x14">
            <control shapeId="14636" r:id="rId72" name="Check Box 300">
              <controlPr defaultSize="0" autoFill="0" autoLine="0" autoPict="0">
                <anchor moveWithCells="1">
                  <from>
                    <xdr:col>2</xdr:col>
                    <xdr:colOff>0</xdr:colOff>
                    <xdr:row>70</xdr:row>
                    <xdr:rowOff>0</xdr:rowOff>
                  </from>
                  <to>
                    <xdr:col>3</xdr:col>
                    <xdr:colOff>0</xdr:colOff>
                    <xdr:row>73</xdr:row>
                    <xdr:rowOff>123825</xdr:rowOff>
                  </to>
                </anchor>
              </controlPr>
            </control>
          </mc:Choice>
        </mc:AlternateContent>
        <mc:AlternateContent xmlns:mc="http://schemas.openxmlformats.org/markup-compatibility/2006">
          <mc:Choice Requires="x14">
            <control shapeId="14637" r:id="rId73" name="Check Box 301">
              <controlPr defaultSize="0" autoFill="0" autoLine="0" autoPict="0">
                <anchor moveWithCells="1">
                  <from>
                    <xdr:col>2</xdr:col>
                    <xdr:colOff>0</xdr:colOff>
                    <xdr:row>73</xdr:row>
                    <xdr:rowOff>9525</xdr:rowOff>
                  </from>
                  <to>
                    <xdr:col>2</xdr:col>
                    <xdr:colOff>638175</xdr:colOff>
                    <xdr:row>76</xdr:row>
                    <xdr:rowOff>0</xdr:rowOff>
                  </to>
                </anchor>
              </controlPr>
            </control>
          </mc:Choice>
        </mc:AlternateContent>
        <mc:AlternateContent xmlns:mc="http://schemas.openxmlformats.org/markup-compatibility/2006">
          <mc:Choice Requires="x14">
            <control shapeId="14638" r:id="rId74" name="Check Box 302">
              <controlPr defaultSize="0" autoFill="0" autoLine="0" autoPict="0">
                <anchor moveWithCells="1">
                  <from>
                    <xdr:col>3</xdr:col>
                    <xdr:colOff>0</xdr:colOff>
                    <xdr:row>70</xdr:row>
                    <xdr:rowOff>0</xdr:rowOff>
                  </from>
                  <to>
                    <xdr:col>4</xdr:col>
                    <xdr:colOff>0</xdr:colOff>
                    <xdr:row>73</xdr:row>
                    <xdr:rowOff>123825</xdr:rowOff>
                  </to>
                </anchor>
              </controlPr>
            </control>
          </mc:Choice>
        </mc:AlternateContent>
        <mc:AlternateContent xmlns:mc="http://schemas.openxmlformats.org/markup-compatibility/2006">
          <mc:Choice Requires="x14">
            <control shapeId="14639" r:id="rId75" name="Check Box 303">
              <controlPr defaultSize="0" autoFill="0" autoLine="0" autoPict="0">
                <anchor moveWithCells="1">
                  <from>
                    <xdr:col>3</xdr:col>
                    <xdr:colOff>0</xdr:colOff>
                    <xdr:row>73</xdr:row>
                    <xdr:rowOff>0</xdr:rowOff>
                  </from>
                  <to>
                    <xdr:col>4</xdr:col>
                    <xdr:colOff>0</xdr:colOff>
                    <xdr:row>76</xdr:row>
                    <xdr:rowOff>123825</xdr:rowOff>
                  </to>
                </anchor>
              </controlPr>
            </control>
          </mc:Choice>
        </mc:AlternateContent>
        <mc:AlternateContent xmlns:mc="http://schemas.openxmlformats.org/markup-compatibility/2006">
          <mc:Choice Requires="x14">
            <control shapeId="14656" r:id="rId76" name="Check Box 320">
              <controlPr defaultSize="0" autoFill="0" autoLine="0" autoPict="0">
                <anchor moveWithCells="1">
                  <from>
                    <xdr:col>7</xdr:col>
                    <xdr:colOff>0</xdr:colOff>
                    <xdr:row>79</xdr:row>
                    <xdr:rowOff>0</xdr:rowOff>
                  </from>
                  <to>
                    <xdr:col>8</xdr:col>
                    <xdr:colOff>0</xdr:colOff>
                    <xdr:row>82</xdr:row>
                    <xdr:rowOff>123825</xdr:rowOff>
                  </to>
                </anchor>
              </controlPr>
            </control>
          </mc:Choice>
        </mc:AlternateContent>
        <mc:AlternateContent xmlns:mc="http://schemas.openxmlformats.org/markup-compatibility/2006">
          <mc:Choice Requires="x14">
            <control shapeId="14657" r:id="rId77" name="Check Box 321">
              <controlPr defaultSize="0" autoFill="0" autoLine="0" autoPict="0">
                <anchor moveWithCells="1">
                  <from>
                    <xdr:col>7</xdr:col>
                    <xdr:colOff>0</xdr:colOff>
                    <xdr:row>76</xdr:row>
                    <xdr:rowOff>0</xdr:rowOff>
                  </from>
                  <to>
                    <xdr:col>8</xdr:col>
                    <xdr:colOff>0</xdr:colOff>
                    <xdr:row>79</xdr:row>
                    <xdr:rowOff>123825</xdr:rowOff>
                  </to>
                </anchor>
              </controlPr>
            </control>
          </mc:Choice>
        </mc:AlternateContent>
        <mc:AlternateContent xmlns:mc="http://schemas.openxmlformats.org/markup-compatibility/2006">
          <mc:Choice Requires="x14">
            <control shapeId="14658" r:id="rId78" name="Check Box 322">
              <controlPr defaultSize="0" autoFill="0" autoLine="0" autoPict="0">
                <anchor moveWithCells="1">
                  <from>
                    <xdr:col>2</xdr:col>
                    <xdr:colOff>0</xdr:colOff>
                    <xdr:row>76</xdr:row>
                    <xdr:rowOff>0</xdr:rowOff>
                  </from>
                  <to>
                    <xdr:col>3</xdr:col>
                    <xdr:colOff>0</xdr:colOff>
                    <xdr:row>79</xdr:row>
                    <xdr:rowOff>123825</xdr:rowOff>
                  </to>
                </anchor>
              </controlPr>
            </control>
          </mc:Choice>
        </mc:AlternateContent>
        <mc:AlternateContent xmlns:mc="http://schemas.openxmlformats.org/markup-compatibility/2006">
          <mc:Choice Requires="x14">
            <control shapeId="14659" r:id="rId79" name="Check Box 323">
              <controlPr defaultSize="0" autoFill="0" autoLine="0" autoPict="0">
                <anchor moveWithCells="1">
                  <from>
                    <xdr:col>2</xdr:col>
                    <xdr:colOff>0</xdr:colOff>
                    <xdr:row>79</xdr:row>
                    <xdr:rowOff>9525</xdr:rowOff>
                  </from>
                  <to>
                    <xdr:col>2</xdr:col>
                    <xdr:colOff>638175</xdr:colOff>
                    <xdr:row>82</xdr:row>
                    <xdr:rowOff>0</xdr:rowOff>
                  </to>
                </anchor>
              </controlPr>
            </control>
          </mc:Choice>
        </mc:AlternateContent>
        <mc:AlternateContent xmlns:mc="http://schemas.openxmlformats.org/markup-compatibility/2006">
          <mc:Choice Requires="x14">
            <control shapeId="14660" r:id="rId80" name="Check Box 324">
              <controlPr defaultSize="0" autoFill="0" autoLine="0" autoPict="0">
                <anchor moveWithCells="1">
                  <from>
                    <xdr:col>3</xdr:col>
                    <xdr:colOff>0</xdr:colOff>
                    <xdr:row>76</xdr:row>
                    <xdr:rowOff>0</xdr:rowOff>
                  </from>
                  <to>
                    <xdr:col>4</xdr:col>
                    <xdr:colOff>0</xdr:colOff>
                    <xdr:row>79</xdr:row>
                    <xdr:rowOff>123825</xdr:rowOff>
                  </to>
                </anchor>
              </controlPr>
            </control>
          </mc:Choice>
        </mc:AlternateContent>
        <mc:AlternateContent xmlns:mc="http://schemas.openxmlformats.org/markup-compatibility/2006">
          <mc:Choice Requires="x14">
            <control shapeId="14661" r:id="rId81" name="Check Box 325">
              <controlPr defaultSize="0" autoFill="0" autoLine="0" autoPict="0">
                <anchor moveWithCells="1">
                  <from>
                    <xdr:col>3</xdr:col>
                    <xdr:colOff>0</xdr:colOff>
                    <xdr:row>79</xdr:row>
                    <xdr:rowOff>0</xdr:rowOff>
                  </from>
                  <to>
                    <xdr:col>4</xdr:col>
                    <xdr:colOff>0</xdr:colOff>
                    <xdr:row>82</xdr:row>
                    <xdr:rowOff>123825</xdr:rowOff>
                  </to>
                </anchor>
              </controlPr>
            </control>
          </mc:Choice>
        </mc:AlternateContent>
        <mc:AlternateContent xmlns:mc="http://schemas.openxmlformats.org/markup-compatibility/2006">
          <mc:Choice Requires="x14">
            <control shapeId="14678" r:id="rId82" name="Check Box 342">
              <controlPr defaultSize="0" autoFill="0" autoLine="0" autoPict="0">
                <anchor moveWithCells="1">
                  <from>
                    <xdr:col>7</xdr:col>
                    <xdr:colOff>0</xdr:colOff>
                    <xdr:row>85</xdr:row>
                    <xdr:rowOff>0</xdr:rowOff>
                  </from>
                  <to>
                    <xdr:col>8</xdr:col>
                    <xdr:colOff>0</xdr:colOff>
                    <xdr:row>88</xdr:row>
                    <xdr:rowOff>123825</xdr:rowOff>
                  </to>
                </anchor>
              </controlPr>
            </control>
          </mc:Choice>
        </mc:AlternateContent>
        <mc:AlternateContent xmlns:mc="http://schemas.openxmlformats.org/markup-compatibility/2006">
          <mc:Choice Requires="x14">
            <control shapeId="14679" r:id="rId83" name="Check Box 343">
              <controlPr defaultSize="0" autoFill="0" autoLine="0" autoPict="0">
                <anchor moveWithCells="1">
                  <from>
                    <xdr:col>7</xdr:col>
                    <xdr:colOff>0</xdr:colOff>
                    <xdr:row>82</xdr:row>
                    <xdr:rowOff>0</xdr:rowOff>
                  </from>
                  <to>
                    <xdr:col>8</xdr:col>
                    <xdr:colOff>0</xdr:colOff>
                    <xdr:row>85</xdr:row>
                    <xdr:rowOff>123825</xdr:rowOff>
                  </to>
                </anchor>
              </controlPr>
            </control>
          </mc:Choice>
        </mc:AlternateContent>
        <mc:AlternateContent xmlns:mc="http://schemas.openxmlformats.org/markup-compatibility/2006">
          <mc:Choice Requires="x14">
            <control shapeId="14680" r:id="rId84" name="Check Box 344">
              <controlPr defaultSize="0" autoFill="0" autoLine="0" autoPict="0">
                <anchor moveWithCells="1">
                  <from>
                    <xdr:col>2</xdr:col>
                    <xdr:colOff>0</xdr:colOff>
                    <xdr:row>82</xdr:row>
                    <xdr:rowOff>0</xdr:rowOff>
                  </from>
                  <to>
                    <xdr:col>3</xdr:col>
                    <xdr:colOff>0</xdr:colOff>
                    <xdr:row>85</xdr:row>
                    <xdr:rowOff>123825</xdr:rowOff>
                  </to>
                </anchor>
              </controlPr>
            </control>
          </mc:Choice>
        </mc:AlternateContent>
        <mc:AlternateContent xmlns:mc="http://schemas.openxmlformats.org/markup-compatibility/2006">
          <mc:Choice Requires="x14">
            <control shapeId="14681" r:id="rId85" name="Check Box 345">
              <controlPr defaultSize="0" autoFill="0" autoLine="0" autoPict="0">
                <anchor moveWithCells="1">
                  <from>
                    <xdr:col>2</xdr:col>
                    <xdr:colOff>0</xdr:colOff>
                    <xdr:row>85</xdr:row>
                    <xdr:rowOff>9525</xdr:rowOff>
                  </from>
                  <to>
                    <xdr:col>2</xdr:col>
                    <xdr:colOff>638175</xdr:colOff>
                    <xdr:row>88</xdr:row>
                    <xdr:rowOff>0</xdr:rowOff>
                  </to>
                </anchor>
              </controlPr>
            </control>
          </mc:Choice>
        </mc:AlternateContent>
        <mc:AlternateContent xmlns:mc="http://schemas.openxmlformats.org/markup-compatibility/2006">
          <mc:Choice Requires="x14">
            <control shapeId="14682" r:id="rId86" name="Check Box 346">
              <controlPr defaultSize="0" autoFill="0" autoLine="0" autoPict="0">
                <anchor moveWithCells="1">
                  <from>
                    <xdr:col>3</xdr:col>
                    <xdr:colOff>0</xdr:colOff>
                    <xdr:row>82</xdr:row>
                    <xdr:rowOff>0</xdr:rowOff>
                  </from>
                  <to>
                    <xdr:col>4</xdr:col>
                    <xdr:colOff>0</xdr:colOff>
                    <xdr:row>85</xdr:row>
                    <xdr:rowOff>123825</xdr:rowOff>
                  </to>
                </anchor>
              </controlPr>
            </control>
          </mc:Choice>
        </mc:AlternateContent>
        <mc:AlternateContent xmlns:mc="http://schemas.openxmlformats.org/markup-compatibility/2006">
          <mc:Choice Requires="x14">
            <control shapeId="14683" r:id="rId87" name="Check Box 347">
              <controlPr defaultSize="0" autoFill="0" autoLine="0" autoPict="0">
                <anchor moveWithCells="1">
                  <from>
                    <xdr:col>3</xdr:col>
                    <xdr:colOff>0</xdr:colOff>
                    <xdr:row>85</xdr:row>
                    <xdr:rowOff>0</xdr:rowOff>
                  </from>
                  <to>
                    <xdr:col>4</xdr:col>
                    <xdr:colOff>0</xdr:colOff>
                    <xdr:row>88</xdr:row>
                    <xdr:rowOff>123825</xdr:rowOff>
                  </to>
                </anchor>
              </controlPr>
            </control>
          </mc:Choice>
        </mc:AlternateContent>
        <mc:AlternateContent xmlns:mc="http://schemas.openxmlformats.org/markup-compatibility/2006">
          <mc:Choice Requires="x14">
            <control shapeId="14700" r:id="rId88" name="Check Box 364">
              <controlPr defaultSize="0" autoFill="0" autoLine="0" autoPict="0">
                <anchor moveWithCells="1">
                  <from>
                    <xdr:col>7</xdr:col>
                    <xdr:colOff>0</xdr:colOff>
                    <xdr:row>91</xdr:row>
                    <xdr:rowOff>0</xdr:rowOff>
                  </from>
                  <to>
                    <xdr:col>8</xdr:col>
                    <xdr:colOff>0</xdr:colOff>
                    <xdr:row>94</xdr:row>
                    <xdr:rowOff>123825</xdr:rowOff>
                  </to>
                </anchor>
              </controlPr>
            </control>
          </mc:Choice>
        </mc:AlternateContent>
        <mc:AlternateContent xmlns:mc="http://schemas.openxmlformats.org/markup-compatibility/2006">
          <mc:Choice Requires="x14">
            <control shapeId="14701" r:id="rId89" name="Check Box 365">
              <controlPr defaultSize="0" autoFill="0" autoLine="0" autoPict="0">
                <anchor moveWithCells="1">
                  <from>
                    <xdr:col>7</xdr:col>
                    <xdr:colOff>0</xdr:colOff>
                    <xdr:row>88</xdr:row>
                    <xdr:rowOff>0</xdr:rowOff>
                  </from>
                  <to>
                    <xdr:col>8</xdr:col>
                    <xdr:colOff>0</xdr:colOff>
                    <xdr:row>91</xdr:row>
                    <xdr:rowOff>123825</xdr:rowOff>
                  </to>
                </anchor>
              </controlPr>
            </control>
          </mc:Choice>
        </mc:AlternateContent>
        <mc:AlternateContent xmlns:mc="http://schemas.openxmlformats.org/markup-compatibility/2006">
          <mc:Choice Requires="x14">
            <control shapeId="14702" r:id="rId90" name="Check Box 366">
              <controlPr defaultSize="0" autoFill="0" autoLine="0" autoPict="0">
                <anchor moveWithCells="1">
                  <from>
                    <xdr:col>2</xdr:col>
                    <xdr:colOff>0</xdr:colOff>
                    <xdr:row>88</xdr:row>
                    <xdr:rowOff>0</xdr:rowOff>
                  </from>
                  <to>
                    <xdr:col>3</xdr:col>
                    <xdr:colOff>0</xdr:colOff>
                    <xdr:row>91</xdr:row>
                    <xdr:rowOff>123825</xdr:rowOff>
                  </to>
                </anchor>
              </controlPr>
            </control>
          </mc:Choice>
        </mc:AlternateContent>
        <mc:AlternateContent xmlns:mc="http://schemas.openxmlformats.org/markup-compatibility/2006">
          <mc:Choice Requires="x14">
            <control shapeId="14703" r:id="rId91" name="Check Box 367">
              <controlPr defaultSize="0" autoFill="0" autoLine="0" autoPict="0">
                <anchor moveWithCells="1">
                  <from>
                    <xdr:col>2</xdr:col>
                    <xdr:colOff>0</xdr:colOff>
                    <xdr:row>91</xdr:row>
                    <xdr:rowOff>9525</xdr:rowOff>
                  </from>
                  <to>
                    <xdr:col>3</xdr:col>
                    <xdr:colOff>0</xdr:colOff>
                    <xdr:row>94</xdr:row>
                    <xdr:rowOff>123825</xdr:rowOff>
                  </to>
                </anchor>
              </controlPr>
            </control>
          </mc:Choice>
        </mc:AlternateContent>
        <mc:AlternateContent xmlns:mc="http://schemas.openxmlformats.org/markup-compatibility/2006">
          <mc:Choice Requires="x14">
            <control shapeId="14704" r:id="rId92" name="Check Box 368">
              <controlPr defaultSize="0" autoFill="0" autoLine="0" autoPict="0">
                <anchor moveWithCells="1">
                  <from>
                    <xdr:col>3</xdr:col>
                    <xdr:colOff>0</xdr:colOff>
                    <xdr:row>88</xdr:row>
                    <xdr:rowOff>0</xdr:rowOff>
                  </from>
                  <to>
                    <xdr:col>4</xdr:col>
                    <xdr:colOff>0</xdr:colOff>
                    <xdr:row>91</xdr:row>
                    <xdr:rowOff>123825</xdr:rowOff>
                  </to>
                </anchor>
              </controlPr>
            </control>
          </mc:Choice>
        </mc:AlternateContent>
        <mc:AlternateContent xmlns:mc="http://schemas.openxmlformats.org/markup-compatibility/2006">
          <mc:Choice Requires="x14">
            <control shapeId="14705" r:id="rId93" name="Check Box 369">
              <controlPr defaultSize="0" autoFill="0" autoLine="0" autoPict="0">
                <anchor moveWithCells="1">
                  <from>
                    <xdr:col>3</xdr:col>
                    <xdr:colOff>0</xdr:colOff>
                    <xdr:row>91</xdr:row>
                    <xdr:rowOff>0</xdr:rowOff>
                  </from>
                  <to>
                    <xdr:col>4</xdr:col>
                    <xdr:colOff>0</xdr:colOff>
                    <xdr:row>94</xdr:row>
                    <xdr:rowOff>123825</xdr:rowOff>
                  </to>
                </anchor>
              </controlPr>
            </control>
          </mc:Choice>
        </mc:AlternateContent>
        <mc:AlternateContent xmlns:mc="http://schemas.openxmlformats.org/markup-compatibility/2006">
          <mc:Choice Requires="x14">
            <control shapeId="14722" r:id="rId94" name="Check Box 386">
              <controlPr defaultSize="0" autoFill="0" autoLine="0" autoPict="0">
                <anchor moveWithCells="1">
                  <from>
                    <xdr:col>7</xdr:col>
                    <xdr:colOff>0</xdr:colOff>
                    <xdr:row>97</xdr:row>
                    <xdr:rowOff>0</xdr:rowOff>
                  </from>
                  <to>
                    <xdr:col>8</xdr:col>
                    <xdr:colOff>0</xdr:colOff>
                    <xdr:row>100</xdr:row>
                    <xdr:rowOff>123825</xdr:rowOff>
                  </to>
                </anchor>
              </controlPr>
            </control>
          </mc:Choice>
        </mc:AlternateContent>
        <mc:AlternateContent xmlns:mc="http://schemas.openxmlformats.org/markup-compatibility/2006">
          <mc:Choice Requires="x14">
            <control shapeId="14723" r:id="rId95" name="Check Box 387">
              <controlPr defaultSize="0" autoFill="0" autoLine="0" autoPict="0">
                <anchor moveWithCells="1">
                  <from>
                    <xdr:col>7</xdr:col>
                    <xdr:colOff>0</xdr:colOff>
                    <xdr:row>94</xdr:row>
                    <xdr:rowOff>0</xdr:rowOff>
                  </from>
                  <to>
                    <xdr:col>8</xdr:col>
                    <xdr:colOff>0</xdr:colOff>
                    <xdr:row>97</xdr:row>
                    <xdr:rowOff>123825</xdr:rowOff>
                  </to>
                </anchor>
              </controlPr>
            </control>
          </mc:Choice>
        </mc:AlternateContent>
        <mc:AlternateContent xmlns:mc="http://schemas.openxmlformats.org/markup-compatibility/2006">
          <mc:Choice Requires="x14">
            <control shapeId="14724" r:id="rId96" name="Check Box 388">
              <controlPr defaultSize="0" autoFill="0" autoLine="0" autoPict="0">
                <anchor moveWithCells="1">
                  <from>
                    <xdr:col>2</xdr:col>
                    <xdr:colOff>0</xdr:colOff>
                    <xdr:row>94</xdr:row>
                    <xdr:rowOff>0</xdr:rowOff>
                  </from>
                  <to>
                    <xdr:col>3</xdr:col>
                    <xdr:colOff>0</xdr:colOff>
                    <xdr:row>97</xdr:row>
                    <xdr:rowOff>123825</xdr:rowOff>
                  </to>
                </anchor>
              </controlPr>
            </control>
          </mc:Choice>
        </mc:AlternateContent>
        <mc:AlternateContent xmlns:mc="http://schemas.openxmlformats.org/markup-compatibility/2006">
          <mc:Choice Requires="x14">
            <control shapeId="14725" r:id="rId97" name="Check Box 389">
              <controlPr defaultSize="0" autoFill="0" autoLine="0" autoPict="0">
                <anchor moveWithCells="1">
                  <from>
                    <xdr:col>2</xdr:col>
                    <xdr:colOff>0</xdr:colOff>
                    <xdr:row>97</xdr:row>
                    <xdr:rowOff>9525</xdr:rowOff>
                  </from>
                  <to>
                    <xdr:col>2</xdr:col>
                    <xdr:colOff>638175</xdr:colOff>
                    <xdr:row>100</xdr:row>
                    <xdr:rowOff>0</xdr:rowOff>
                  </to>
                </anchor>
              </controlPr>
            </control>
          </mc:Choice>
        </mc:AlternateContent>
        <mc:AlternateContent xmlns:mc="http://schemas.openxmlformats.org/markup-compatibility/2006">
          <mc:Choice Requires="x14">
            <control shapeId="14726" r:id="rId98" name="Check Box 390">
              <controlPr defaultSize="0" autoFill="0" autoLine="0" autoPict="0">
                <anchor moveWithCells="1">
                  <from>
                    <xdr:col>3</xdr:col>
                    <xdr:colOff>0</xdr:colOff>
                    <xdr:row>94</xdr:row>
                    <xdr:rowOff>0</xdr:rowOff>
                  </from>
                  <to>
                    <xdr:col>4</xdr:col>
                    <xdr:colOff>0</xdr:colOff>
                    <xdr:row>97</xdr:row>
                    <xdr:rowOff>123825</xdr:rowOff>
                  </to>
                </anchor>
              </controlPr>
            </control>
          </mc:Choice>
        </mc:AlternateContent>
        <mc:AlternateContent xmlns:mc="http://schemas.openxmlformats.org/markup-compatibility/2006">
          <mc:Choice Requires="x14">
            <control shapeId="14727" r:id="rId99" name="Check Box 391">
              <controlPr defaultSize="0" autoFill="0" autoLine="0" autoPict="0">
                <anchor moveWithCells="1">
                  <from>
                    <xdr:col>3</xdr:col>
                    <xdr:colOff>0</xdr:colOff>
                    <xdr:row>97</xdr:row>
                    <xdr:rowOff>0</xdr:rowOff>
                  </from>
                  <to>
                    <xdr:col>4</xdr:col>
                    <xdr:colOff>0</xdr:colOff>
                    <xdr:row>100</xdr:row>
                    <xdr:rowOff>123825</xdr:rowOff>
                  </to>
                </anchor>
              </controlPr>
            </control>
          </mc:Choice>
        </mc:AlternateContent>
        <mc:AlternateContent xmlns:mc="http://schemas.openxmlformats.org/markup-compatibility/2006">
          <mc:Choice Requires="x14">
            <control shapeId="14748" r:id="rId100" name="Check Box 412">
              <controlPr defaultSize="0" autoFill="0" autoLine="0" autoPict="0">
                <anchor moveWithCells="1">
                  <from>
                    <xdr:col>7</xdr:col>
                    <xdr:colOff>0</xdr:colOff>
                    <xdr:row>103</xdr:row>
                    <xdr:rowOff>0</xdr:rowOff>
                  </from>
                  <to>
                    <xdr:col>8</xdr:col>
                    <xdr:colOff>0</xdr:colOff>
                    <xdr:row>106</xdr:row>
                    <xdr:rowOff>123825</xdr:rowOff>
                  </to>
                </anchor>
              </controlPr>
            </control>
          </mc:Choice>
        </mc:AlternateContent>
        <mc:AlternateContent xmlns:mc="http://schemas.openxmlformats.org/markup-compatibility/2006">
          <mc:Choice Requires="x14">
            <control shapeId="14749" r:id="rId101" name="Check Box 413">
              <controlPr defaultSize="0" autoFill="0" autoLine="0" autoPict="0">
                <anchor moveWithCells="1">
                  <from>
                    <xdr:col>7</xdr:col>
                    <xdr:colOff>0</xdr:colOff>
                    <xdr:row>100</xdr:row>
                    <xdr:rowOff>0</xdr:rowOff>
                  </from>
                  <to>
                    <xdr:col>8</xdr:col>
                    <xdr:colOff>0</xdr:colOff>
                    <xdr:row>103</xdr:row>
                    <xdr:rowOff>123825</xdr:rowOff>
                  </to>
                </anchor>
              </controlPr>
            </control>
          </mc:Choice>
        </mc:AlternateContent>
        <mc:AlternateContent xmlns:mc="http://schemas.openxmlformats.org/markup-compatibility/2006">
          <mc:Choice Requires="x14">
            <control shapeId="14750" r:id="rId102" name="Check Box 414">
              <controlPr defaultSize="0" autoFill="0" autoLine="0" autoPict="0">
                <anchor moveWithCells="1">
                  <from>
                    <xdr:col>2</xdr:col>
                    <xdr:colOff>0</xdr:colOff>
                    <xdr:row>100</xdr:row>
                    <xdr:rowOff>0</xdr:rowOff>
                  </from>
                  <to>
                    <xdr:col>3</xdr:col>
                    <xdr:colOff>0</xdr:colOff>
                    <xdr:row>103</xdr:row>
                    <xdr:rowOff>123825</xdr:rowOff>
                  </to>
                </anchor>
              </controlPr>
            </control>
          </mc:Choice>
        </mc:AlternateContent>
        <mc:AlternateContent xmlns:mc="http://schemas.openxmlformats.org/markup-compatibility/2006">
          <mc:Choice Requires="x14">
            <control shapeId="14751" r:id="rId103" name="Check Box 415">
              <controlPr defaultSize="0" autoFill="0" autoLine="0" autoPict="0">
                <anchor moveWithCells="1">
                  <from>
                    <xdr:col>2</xdr:col>
                    <xdr:colOff>0</xdr:colOff>
                    <xdr:row>103</xdr:row>
                    <xdr:rowOff>9525</xdr:rowOff>
                  </from>
                  <to>
                    <xdr:col>2</xdr:col>
                    <xdr:colOff>638175</xdr:colOff>
                    <xdr:row>106</xdr:row>
                    <xdr:rowOff>0</xdr:rowOff>
                  </to>
                </anchor>
              </controlPr>
            </control>
          </mc:Choice>
        </mc:AlternateContent>
        <mc:AlternateContent xmlns:mc="http://schemas.openxmlformats.org/markup-compatibility/2006">
          <mc:Choice Requires="x14">
            <control shapeId="14752" r:id="rId104" name="Check Box 416">
              <controlPr defaultSize="0" autoFill="0" autoLine="0" autoPict="0">
                <anchor moveWithCells="1">
                  <from>
                    <xdr:col>3</xdr:col>
                    <xdr:colOff>0</xdr:colOff>
                    <xdr:row>100</xdr:row>
                    <xdr:rowOff>0</xdr:rowOff>
                  </from>
                  <to>
                    <xdr:col>4</xdr:col>
                    <xdr:colOff>0</xdr:colOff>
                    <xdr:row>103</xdr:row>
                    <xdr:rowOff>123825</xdr:rowOff>
                  </to>
                </anchor>
              </controlPr>
            </control>
          </mc:Choice>
        </mc:AlternateContent>
        <mc:AlternateContent xmlns:mc="http://schemas.openxmlformats.org/markup-compatibility/2006">
          <mc:Choice Requires="x14">
            <control shapeId="14753" r:id="rId105" name="Check Box 417">
              <controlPr defaultSize="0" autoFill="0" autoLine="0" autoPict="0">
                <anchor moveWithCells="1">
                  <from>
                    <xdr:col>3</xdr:col>
                    <xdr:colOff>0</xdr:colOff>
                    <xdr:row>103</xdr:row>
                    <xdr:rowOff>0</xdr:rowOff>
                  </from>
                  <to>
                    <xdr:col>4</xdr:col>
                    <xdr:colOff>0</xdr:colOff>
                    <xdr:row>106</xdr:row>
                    <xdr:rowOff>123825</xdr:rowOff>
                  </to>
                </anchor>
              </controlPr>
            </control>
          </mc:Choice>
        </mc:AlternateContent>
        <mc:AlternateContent xmlns:mc="http://schemas.openxmlformats.org/markup-compatibility/2006">
          <mc:Choice Requires="x14">
            <control shapeId="14774" r:id="rId106" name="Check Box 438">
              <controlPr defaultSize="0" autoFill="0" autoLine="0" autoPict="0">
                <anchor moveWithCells="1">
                  <from>
                    <xdr:col>7</xdr:col>
                    <xdr:colOff>0</xdr:colOff>
                    <xdr:row>109</xdr:row>
                    <xdr:rowOff>0</xdr:rowOff>
                  </from>
                  <to>
                    <xdr:col>8</xdr:col>
                    <xdr:colOff>0</xdr:colOff>
                    <xdr:row>112</xdr:row>
                    <xdr:rowOff>123825</xdr:rowOff>
                  </to>
                </anchor>
              </controlPr>
            </control>
          </mc:Choice>
        </mc:AlternateContent>
        <mc:AlternateContent xmlns:mc="http://schemas.openxmlformats.org/markup-compatibility/2006">
          <mc:Choice Requires="x14">
            <control shapeId="14775" r:id="rId107" name="Check Box 439">
              <controlPr defaultSize="0" autoFill="0" autoLine="0" autoPict="0">
                <anchor moveWithCells="1">
                  <from>
                    <xdr:col>7</xdr:col>
                    <xdr:colOff>0</xdr:colOff>
                    <xdr:row>106</xdr:row>
                    <xdr:rowOff>0</xdr:rowOff>
                  </from>
                  <to>
                    <xdr:col>8</xdr:col>
                    <xdr:colOff>0</xdr:colOff>
                    <xdr:row>109</xdr:row>
                    <xdr:rowOff>123825</xdr:rowOff>
                  </to>
                </anchor>
              </controlPr>
            </control>
          </mc:Choice>
        </mc:AlternateContent>
        <mc:AlternateContent xmlns:mc="http://schemas.openxmlformats.org/markup-compatibility/2006">
          <mc:Choice Requires="x14">
            <control shapeId="14776" r:id="rId108" name="Check Box 440">
              <controlPr defaultSize="0" autoFill="0" autoLine="0" autoPict="0">
                <anchor moveWithCells="1">
                  <from>
                    <xdr:col>2</xdr:col>
                    <xdr:colOff>0</xdr:colOff>
                    <xdr:row>106</xdr:row>
                    <xdr:rowOff>0</xdr:rowOff>
                  </from>
                  <to>
                    <xdr:col>3</xdr:col>
                    <xdr:colOff>0</xdr:colOff>
                    <xdr:row>109</xdr:row>
                    <xdr:rowOff>123825</xdr:rowOff>
                  </to>
                </anchor>
              </controlPr>
            </control>
          </mc:Choice>
        </mc:AlternateContent>
        <mc:AlternateContent xmlns:mc="http://schemas.openxmlformats.org/markup-compatibility/2006">
          <mc:Choice Requires="x14">
            <control shapeId="14777" r:id="rId109" name="Check Box 441">
              <controlPr defaultSize="0" autoFill="0" autoLine="0" autoPict="0">
                <anchor moveWithCells="1">
                  <from>
                    <xdr:col>2</xdr:col>
                    <xdr:colOff>0</xdr:colOff>
                    <xdr:row>109</xdr:row>
                    <xdr:rowOff>9525</xdr:rowOff>
                  </from>
                  <to>
                    <xdr:col>2</xdr:col>
                    <xdr:colOff>638175</xdr:colOff>
                    <xdr:row>112</xdr:row>
                    <xdr:rowOff>0</xdr:rowOff>
                  </to>
                </anchor>
              </controlPr>
            </control>
          </mc:Choice>
        </mc:AlternateContent>
        <mc:AlternateContent xmlns:mc="http://schemas.openxmlformats.org/markup-compatibility/2006">
          <mc:Choice Requires="x14">
            <control shapeId="14778" r:id="rId110" name="Check Box 442">
              <controlPr defaultSize="0" autoFill="0" autoLine="0" autoPict="0">
                <anchor moveWithCells="1">
                  <from>
                    <xdr:col>3</xdr:col>
                    <xdr:colOff>0</xdr:colOff>
                    <xdr:row>106</xdr:row>
                    <xdr:rowOff>0</xdr:rowOff>
                  </from>
                  <to>
                    <xdr:col>4</xdr:col>
                    <xdr:colOff>0</xdr:colOff>
                    <xdr:row>109</xdr:row>
                    <xdr:rowOff>123825</xdr:rowOff>
                  </to>
                </anchor>
              </controlPr>
            </control>
          </mc:Choice>
        </mc:AlternateContent>
        <mc:AlternateContent xmlns:mc="http://schemas.openxmlformats.org/markup-compatibility/2006">
          <mc:Choice Requires="x14">
            <control shapeId="14779" r:id="rId111" name="Check Box 443">
              <controlPr defaultSize="0" autoFill="0" autoLine="0" autoPict="0">
                <anchor moveWithCells="1">
                  <from>
                    <xdr:col>3</xdr:col>
                    <xdr:colOff>0</xdr:colOff>
                    <xdr:row>109</xdr:row>
                    <xdr:rowOff>0</xdr:rowOff>
                  </from>
                  <to>
                    <xdr:col>4</xdr:col>
                    <xdr:colOff>0</xdr:colOff>
                    <xdr:row>112</xdr:row>
                    <xdr:rowOff>123825</xdr:rowOff>
                  </to>
                </anchor>
              </controlPr>
            </control>
          </mc:Choice>
        </mc:AlternateContent>
        <mc:AlternateContent xmlns:mc="http://schemas.openxmlformats.org/markup-compatibility/2006">
          <mc:Choice Requires="x14">
            <control shapeId="14806" r:id="rId112" name="Check Box 470">
              <controlPr defaultSize="0" autoFill="0" autoLine="0" autoPict="0">
                <anchor moveWithCells="1">
                  <from>
                    <xdr:col>7</xdr:col>
                    <xdr:colOff>0</xdr:colOff>
                    <xdr:row>115</xdr:row>
                    <xdr:rowOff>0</xdr:rowOff>
                  </from>
                  <to>
                    <xdr:col>8</xdr:col>
                    <xdr:colOff>0</xdr:colOff>
                    <xdr:row>118</xdr:row>
                    <xdr:rowOff>123825</xdr:rowOff>
                  </to>
                </anchor>
              </controlPr>
            </control>
          </mc:Choice>
        </mc:AlternateContent>
        <mc:AlternateContent xmlns:mc="http://schemas.openxmlformats.org/markup-compatibility/2006">
          <mc:Choice Requires="x14">
            <control shapeId="14807" r:id="rId113" name="Check Box 471">
              <controlPr defaultSize="0" autoFill="0" autoLine="0" autoPict="0">
                <anchor moveWithCells="1">
                  <from>
                    <xdr:col>7</xdr:col>
                    <xdr:colOff>0</xdr:colOff>
                    <xdr:row>112</xdr:row>
                    <xdr:rowOff>0</xdr:rowOff>
                  </from>
                  <to>
                    <xdr:col>8</xdr:col>
                    <xdr:colOff>0</xdr:colOff>
                    <xdr:row>115</xdr:row>
                    <xdr:rowOff>123825</xdr:rowOff>
                  </to>
                </anchor>
              </controlPr>
            </control>
          </mc:Choice>
        </mc:AlternateContent>
        <mc:AlternateContent xmlns:mc="http://schemas.openxmlformats.org/markup-compatibility/2006">
          <mc:Choice Requires="x14">
            <control shapeId="14808" r:id="rId114" name="Check Box 472">
              <controlPr defaultSize="0" autoFill="0" autoLine="0" autoPict="0">
                <anchor moveWithCells="1">
                  <from>
                    <xdr:col>2</xdr:col>
                    <xdr:colOff>0</xdr:colOff>
                    <xdr:row>112</xdr:row>
                    <xdr:rowOff>0</xdr:rowOff>
                  </from>
                  <to>
                    <xdr:col>3</xdr:col>
                    <xdr:colOff>0</xdr:colOff>
                    <xdr:row>115</xdr:row>
                    <xdr:rowOff>123825</xdr:rowOff>
                  </to>
                </anchor>
              </controlPr>
            </control>
          </mc:Choice>
        </mc:AlternateContent>
        <mc:AlternateContent xmlns:mc="http://schemas.openxmlformats.org/markup-compatibility/2006">
          <mc:Choice Requires="x14">
            <control shapeId="14809" r:id="rId115" name="Check Box 473">
              <controlPr defaultSize="0" autoFill="0" autoLine="0" autoPict="0">
                <anchor moveWithCells="1">
                  <from>
                    <xdr:col>2</xdr:col>
                    <xdr:colOff>0</xdr:colOff>
                    <xdr:row>115</xdr:row>
                    <xdr:rowOff>9525</xdr:rowOff>
                  </from>
                  <to>
                    <xdr:col>2</xdr:col>
                    <xdr:colOff>638175</xdr:colOff>
                    <xdr:row>117</xdr:row>
                    <xdr:rowOff>161925</xdr:rowOff>
                  </to>
                </anchor>
              </controlPr>
            </control>
          </mc:Choice>
        </mc:AlternateContent>
        <mc:AlternateContent xmlns:mc="http://schemas.openxmlformats.org/markup-compatibility/2006">
          <mc:Choice Requires="x14">
            <control shapeId="14810" r:id="rId116" name="Check Box 474">
              <controlPr defaultSize="0" autoFill="0" autoLine="0" autoPict="0">
                <anchor moveWithCells="1">
                  <from>
                    <xdr:col>3</xdr:col>
                    <xdr:colOff>0</xdr:colOff>
                    <xdr:row>112</xdr:row>
                    <xdr:rowOff>0</xdr:rowOff>
                  </from>
                  <to>
                    <xdr:col>4</xdr:col>
                    <xdr:colOff>0</xdr:colOff>
                    <xdr:row>115</xdr:row>
                    <xdr:rowOff>123825</xdr:rowOff>
                  </to>
                </anchor>
              </controlPr>
            </control>
          </mc:Choice>
        </mc:AlternateContent>
        <mc:AlternateContent xmlns:mc="http://schemas.openxmlformats.org/markup-compatibility/2006">
          <mc:Choice Requires="x14">
            <control shapeId="14811" r:id="rId117" name="Check Box 475">
              <controlPr defaultSize="0" autoFill="0" autoLine="0" autoPict="0">
                <anchor moveWithCells="1">
                  <from>
                    <xdr:col>3</xdr:col>
                    <xdr:colOff>0</xdr:colOff>
                    <xdr:row>115</xdr:row>
                    <xdr:rowOff>0</xdr:rowOff>
                  </from>
                  <to>
                    <xdr:col>4</xdr:col>
                    <xdr:colOff>0</xdr:colOff>
                    <xdr:row>118</xdr:row>
                    <xdr:rowOff>123825</xdr:rowOff>
                  </to>
                </anchor>
              </controlPr>
            </control>
          </mc:Choice>
        </mc:AlternateContent>
        <mc:AlternateContent xmlns:mc="http://schemas.openxmlformats.org/markup-compatibility/2006">
          <mc:Choice Requires="x14">
            <control shapeId="14848" r:id="rId118" name="Check Box 512">
              <controlPr defaultSize="0" autoFill="0" autoLine="0" autoPict="0">
                <anchor moveWithCells="1">
                  <from>
                    <xdr:col>7</xdr:col>
                    <xdr:colOff>0</xdr:colOff>
                    <xdr:row>121</xdr:row>
                    <xdr:rowOff>0</xdr:rowOff>
                  </from>
                  <to>
                    <xdr:col>8</xdr:col>
                    <xdr:colOff>0</xdr:colOff>
                    <xdr:row>124</xdr:row>
                    <xdr:rowOff>123825</xdr:rowOff>
                  </to>
                </anchor>
              </controlPr>
            </control>
          </mc:Choice>
        </mc:AlternateContent>
        <mc:AlternateContent xmlns:mc="http://schemas.openxmlformats.org/markup-compatibility/2006">
          <mc:Choice Requires="x14">
            <control shapeId="14849" r:id="rId119" name="Check Box 513">
              <controlPr defaultSize="0" autoFill="0" autoLine="0" autoPict="0">
                <anchor moveWithCells="1">
                  <from>
                    <xdr:col>7</xdr:col>
                    <xdr:colOff>0</xdr:colOff>
                    <xdr:row>118</xdr:row>
                    <xdr:rowOff>0</xdr:rowOff>
                  </from>
                  <to>
                    <xdr:col>8</xdr:col>
                    <xdr:colOff>0</xdr:colOff>
                    <xdr:row>121</xdr:row>
                    <xdr:rowOff>123825</xdr:rowOff>
                  </to>
                </anchor>
              </controlPr>
            </control>
          </mc:Choice>
        </mc:AlternateContent>
        <mc:AlternateContent xmlns:mc="http://schemas.openxmlformats.org/markup-compatibility/2006">
          <mc:Choice Requires="x14">
            <control shapeId="14850" r:id="rId120" name="Check Box 514">
              <controlPr defaultSize="0" autoFill="0" autoLine="0" autoPict="0">
                <anchor moveWithCells="1">
                  <from>
                    <xdr:col>2</xdr:col>
                    <xdr:colOff>0</xdr:colOff>
                    <xdr:row>118</xdr:row>
                    <xdr:rowOff>0</xdr:rowOff>
                  </from>
                  <to>
                    <xdr:col>3</xdr:col>
                    <xdr:colOff>0</xdr:colOff>
                    <xdr:row>121</xdr:row>
                    <xdr:rowOff>123825</xdr:rowOff>
                  </to>
                </anchor>
              </controlPr>
            </control>
          </mc:Choice>
        </mc:AlternateContent>
        <mc:AlternateContent xmlns:mc="http://schemas.openxmlformats.org/markup-compatibility/2006">
          <mc:Choice Requires="x14">
            <control shapeId="14851" r:id="rId121" name="Check Box 515">
              <controlPr defaultSize="0" autoFill="0" autoLine="0" autoPict="0">
                <anchor moveWithCells="1">
                  <from>
                    <xdr:col>2</xdr:col>
                    <xdr:colOff>0</xdr:colOff>
                    <xdr:row>121</xdr:row>
                    <xdr:rowOff>9525</xdr:rowOff>
                  </from>
                  <to>
                    <xdr:col>2</xdr:col>
                    <xdr:colOff>638175</xdr:colOff>
                    <xdr:row>124</xdr:row>
                    <xdr:rowOff>0</xdr:rowOff>
                  </to>
                </anchor>
              </controlPr>
            </control>
          </mc:Choice>
        </mc:AlternateContent>
        <mc:AlternateContent xmlns:mc="http://schemas.openxmlformats.org/markup-compatibility/2006">
          <mc:Choice Requires="x14">
            <control shapeId="14852" r:id="rId122" name="Check Box 516">
              <controlPr defaultSize="0" autoFill="0" autoLine="0" autoPict="0">
                <anchor moveWithCells="1">
                  <from>
                    <xdr:col>3</xdr:col>
                    <xdr:colOff>0</xdr:colOff>
                    <xdr:row>118</xdr:row>
                    <xdr:rowOff>0</xdr:rowOff>
                  </from>
                  <to>
                    <xdr:col>4</xdr:col>
                    <xdr:colOff>0</xdr:colOff>
                    <xdr:row>121</xdr:row>
                    <xdr:rowOff>123825</xdr:rowOff>
                  </to>
                </anchor>
              </controlPr>
            </control>
          </mc:Choice>
        </mc:AlternateContent>
        <mc:AlternateContent xmlns:mc="http://schemas.openxmlformats.org/markup-compatibility/2006">
          <mc:Choice Requires="x14">
            <control shapeId="14853" r:id="rId123" name="Check Box 517">
              <controlPr defaultSize="0" autoFill="0" autoLine="0" autoPict="0">
                <anchor moveWithCells="1">
                  <from>
                    <xdr:col>3</xdr:col>
                    <xdr:colOff>0</xdr:colOff>
                    <xdr:row>121</xdr:row>
                    <xdr:rowOff>0</xdr:rowOff>
                  </from>
                  <to>
                    <xdr:col>4</xdr:col>
                    <xdr:colOff>0</xdr:colOff>
                    <xdr:row>124</xdr:row>
                    <xdr:rowOff>123825</xdr:rowOff>
                  </to>
                </anchor>
              </controlPr>
            </control>
          </mc:Choice>
        </mc:AlternateContent>
        <mc:AlternateContent xmlns:mc="http://schemas.openxmlformats.org/markup-compatibility/2006">
          <mc:Choice Requires="x14">
            <control shapeId="14863" r:id="rId124" name="Check Box 527">
              <controlPr defaultSize="0" autoFill="0" autoLine="0" autoPict="0">
                <anchor moveWithCells="1">
                  <from>
                    <xdr:col>6</xdr:col>
                    <xdr:colOff>0</xdr:colOff>
                    <xdr:row>4</xdr:row>
                    <xdr:rowOff>0</xdr:rowOff>
                  </from>
                  <to>
                    <xdr:col>6</xdr:col>
                    <xdr:colOff>742950</xdr:colOff>
                    <xdr:row>6</xdr:row>
                    <xdr:rowOff>180975</xdr:rowOff>
                  </to>
                </anchor>
              </controlPr>
            </control>
          </mc:Choice>
        </mc:AlternateContent>
        <mc:AlternateContent xmlns:mc="http://schemas.openxmlformats.org/markup-compatibility/2006">
          <mc:Choice Requires="x14">
            <control shapeId="14864" r:id="rId125" name="Check Box 528">
              <controlPr defaultSize="0" autoFill="0" autoLine="0" autoPict="0">
                <anchor moveWithCells="1">
                  <from>
                    <xdr:col>6</xdr:col>
                    <xdr:colOff>0</xdr:colOff>
                    <xdr:row>7</xdr:row>
                    <xdr:rowOff>0</xdr:rowOff>
                  </from>
                  <to>
                    <xdr:col>6</xdr:col>
                    <xdr:colOff>723900</xdr:colOff>
                    <xdr:row>9</xdr:row>
                    <xdr:rowOff>180975</xdr:rowOff>
                  </to>
                </anchor>
              </controlPr>
            </control>
          </mc:Choice>
        </mc:AlternateContent>
        <mc:AlternateContent xmlns:mc="http://schemas.openxmlformats.org/markup-compatibility/2006">
          <mc:Choice Requires="x14">
            <control shapeId="14867" r:id="rId126" name="Check Box 531">
              <controlPr defaultSize="0" autoFill="0" autoLine="0" autoPict="0">
                <anchor moveWithCells="1">
                  <from>
                    <xdr:col>6</xdr:col>
                    <xdr:colOff>0</xdr:colOff>
                    <xdr:row>10</xdr:row>
                    <xdr:rowOff>0</xdr:rowOff>
                  </from>
                  <to>
                    <xdr:col>6</xdr:col>
                    <xdr:colOff>742950</xdr:colOff>
                    <xdr:row>13</xdr:row>
                    <xdr:rowOff>0</xdr:rowOff>
                  </to>
                </anchor>
              </controlPr>
            </control>
          </mc:Choice>
        </mc:AlternateContent>
        <mc:AlternateContent xmlns:mc="http://schemas.openxmlformats.org/markup-compatibility/2006">
          <mc:Choice Requires="x14">
            <control shapeId="14868" r:id="rId127" name="Check Box 532">
              <controlPr defaultSize="0" autoFill="0" autoLine="0" autoPict="0">
                <anchor moveWithCells="1">
                  <from>
                    <xdr:col>6</xdr:col>
                    <xdr:colOff>0</xdr:colOff>
                    <xdr:row>13</xdr:row>
                    <xdr:rowOff>0</xdr:rowOff>
                  </from>
                  <to>
                    <xdr:col>6</xdr:col>
                    <xdr:colOff>742950</xdr:colOff>
                    <xdr:row>16</xdr:row>
                    <xdr:rowOff>19050</xdr:rowOff>
                  </to>
                </anchor>
              </controlPr>
            </control>
          </mc:Choice>
        </mc:AlternateContent>
        <mc:AlternateContent xmlns:mc="http://schemas.openxmlformats.org/markup-compatibility/2006">
          <mc:Choice Requires="x14">
            <control shapeId="14869" r:id="rId128" name="Check Box 533">
              <controlPr defaultSize="0" autoFill="0" autoLine="0" autoPict="0">
                <anchor moveWithCells="1">
                  <from>
                    <xdr:col>6</xdr:col>
                    <xdr:colOff>0</xdr:colOff>
                    <xdr:row>16</xdr:row>
                    <xdr:rowOff>0</xdr:rowOff>
                  </from>
                  <to>
                    <xdr:col>7</xdr:col>
                    <xdr:colOff>19050</xdr:colOff>
                    <xdr:row>19</xdr:row>
                    <xdr:rowOff>0</xdr:rowOff>
                  </to>
                </anchor>
              </controlPr>
            </control>
          </mc:Choice>
        </mc:AlternateContent>
        <mc:AlternateContent xmlns:mc="http://schemas.openxmlformats.org/markup-compatibility/2006">
          <mc:Choice Requires="x14">
            <control shapeId="14870" r:id="rId129" name="Check Box 534">
              <controlPr defaultSize="0" autoFill="0" autoLine="0" autoPict="0">
                <anchor moveWithCells="1">
                  <from>
                    <xdr:col>6</xdr:col>
                    <xdr:colOff>0</xdr:colOff>
                    <xdr:row>19</xdr:row>
                    <xdr:rowOff>0</xdr:rowOff>
                  </from>
                  <to>
                    <xdr:col>6</xdr:col>
                    <xdr:colOff>742950</xdr:colOff>
                    <xdr:row>21</xdr:row>
                    <xdr:rowOff>180975</xdr:rowOff>
                  </to>
                </anchor>
              </controlPr>
            </control>
          </mc:Choice>
        </mc:AlternateContent>
        <mc:AlternateContent xmlns:mc="http://schemas.openxmlformats.org/markup-compatibility/2006">
          <mc:Choice Requires="x14">
            <control shapeId="14871" r:id="rId130" name="Check Box 535">
              <controlPr defaultSize="0" autoFill="0" autoLine="0" autoPict="0">
                <anchor moveWithCells="1">
                  <from>
                    <xdr:col>6</xdr:col>
                    <xdr:colOff>0</xdr:colOff>
                    <xdr:row>22</xdr:row>
                    <xdr:rowOff>0</xdr:rowOff>
                  </from>
                  <to>
                    <xdr:col>6</xdr:col>
                    <xdr:colOff>742950</xdr:colOff>
                    <xdr:row>25</xdr:row>
                    <xdr:rowOff>0</xdr:rowOff>
                  </to>
                </anchor>
              </controlPr>
            </control>
          </mc:Choice>
        </mc:AlternateContent>
        <mc:AlternateContent xmlns:mc="http://schemas.openxmlformats.org/markup-compatibility/2006">
          <mc:Choice Requires="x14">
            <control shapeId="14872" r:id="rId131" name="Check Box 536">
              <controlPr defaultSize="0" autoFill="0" autoLine="0" autoPict="0">
                <anchor moveWithCells="1">
                  <from>
                    <xdr:col>6</xdr:col>
                    <xdr:colOff>0</xdr:colOff>
                    <xdr:row>25</xdr:row>
                    <xdr:rowOff>0</xdr:rowOff>
                  </from>
                  <to>
                    <xdr:col>7</xdr:col>
                    <xdr:colOff>19050</xdr:colOff>
                    <xdr:row>28</xdr:row>
                    <xdr:rowOff>0</xdr:rowOff>
                  </to>
                </anchor>
              </controlPr>
            </control>
          </mc:Choice>
        </mc:AlternateContent>
        <mc:AlternateContent xmlns:mc="http://schemas.openxmlformats.org/markup-compatibility/2006">
          <mc:Choice Requires="x14">
            <control shapeId="14873" r:id="rId132" name="Check Box 537">
              <controlPr defaultSize="0" autoFill="0" autoLine="0" autoPict="0">
                <anchor moveWithCells="1">
                  <from>
                    <xdr:col>6</xdr:col>
                    <xdr:colOff>0</xdr:colOff>
                    <xdr:row>28</xdr:row>
                    <xdr:rowOff>0</xdr:rowOff>
                  </from>
                  <to>
                    <xdr:col>7</xdr:col>
                    <xdr:colOff>19050</xdr:colOff>
                    <xdr:row>31</xdr:row>
                    <xdr:rowOff>19050</xdr:rowOff>
                  </to>
                </anchor>
              </controlPr>
            </control>
          </mc:Choice>
        </mc:AlternateContent>
        <mc:AlternateContent xmlns:mc="http://schemas.openxmlformats.org/markup-compatibility/2006">
          <mc:Choice Requires="x14">
            <control shapeId="14874" r:id="rId133" name="Check Box 538">
              <controlPr defaultSize="0" autoFill="0" autoLine="0" autoPict="0">
                <anchor moveWithCells="1">
                  <from>
                    <xdr:col>6</xdr:col>
                    <xdr:colOff>0</xdr:colOff>
                    <xdr:row>31</xdr:row>
                    <xdr:rowOff>0</xdr:rowOff>
                  </from>
                  <to>
                    <xdr:col>7</xdr:col>
                    <xdr:colOff>19050</xdr:colOff>
                    <xdr:row>34</xdr:row>
                    <xdr:rowOff>19050</xdr:rowOff>
                  </to>
                </anchor>
              </controlPr>
            </control>
          </mc:Choice>
        </mc:AlternateContent>
        <mc:AlternateContent xmlns:mc="http://schemas.openxmlformats.org/markup-compatibility/2006">
          <mc:Choice Requires="x14">
            <control shapeId="14875" r:id="rId134" name="Check Box 539">
              <controlPr defaultSize="0" autoFill="0" autoLine="0" autoPict="0">
                <anchor moveWithCells="1">
                  <from>
                    <xdr:col>6</xdr:col>
                    <xdr:colOff>0</xdr:colOff>
                    <xdr:row>34</xdr:row>
                    <xdr:rowOff>0</xdr:rowOff>
                  </from>
                  <to>
                    <xdr:col>6</xdr:col>
                    <xdr:colOff>742950</xdr:colOff>
                    <xdr:row>37</xdr:row>
                    <xdr:rowOff>0</xdr:rowOff>
                  </to>
                </anchor>
              </controlPr>
            </control>
          </mc:Choice>
        </mc:AlternateContent>
        <mc:AlternateContent xmlns:mc="http://schemas.openxmlformats.org/markup-compatibility/2006">
          <mc:Choice Requires="x14">
            <control shapeId="14876" r:id="rId135" name="Check Box 540">
              <controlPr defaultSize="0" autoFill="0" autoLine="0" autoPict="0">
                <anchor moveWithCells="1">
                  <from>
                    <xdr:col>6</xdr:col>
                    <xdr:colOff>0</xdr:colOff>
                    <xdr:row>37</xdr:row>
                    <xdr:rowOff>0</xdr:rowOff>
                  </from>
                  <to>
                    <xdr:col>6</xdr:col>
                    <xdr:colOff>742950</xdr:colOff>
                    <xdr:row>40</xdr:row>
                    <xdr:rowOff>0</xdr:rowOff>
                  </to>
                </anchor>
              </controlPr>
            </control>
          </mc:Choice>
        </mc:AlternateContent>
        <mc:AlternateContent xmlns:mc="http://schemas.openxmlformats.org/markup-compatibility/2006">
          <mc:Choice Requires="x14">
            <control shapeId="14877" r:id="rId136" name="Check Box 541">
              <controlPr defaultSize="0" autoFill="0" autoLine="0" autoPict="0">
                <anchor moveWithCells="1">
                  <from>
                    <xdr:col>6</xdr:col>
                    <xdr:colOff>0</xdr:colOff>
                    <xdr:row>40</xdr:row>
                    <xdr:rowOff>0</xdr:rowOff>
                  </from>
                  <to>
                    <xdr:col>7</xdr:col>
                    <xdr:colOff>0</xdr:colOff>
                    <xdr:row>43</xdr:row>
                    <xdr:rowOff>19050</xdr:rowOff>
                  </to>
                </anchor>
              </controlPr>
            </control>
          </mc:Choice>
        </mc:AlternateContent>
        <mc:AlternateContent xmlns:mc="http://schemas.openxmlformats.org/markup-compatibility/2006">
          <mc:Choice Requires="x14">
            <control shapeId="14878" r:id="rId137" name="Check Box 542">
              <controlPr defaultSize="0" autoFill="0" autoLine="0" autoPict="0">
                <anchor moveWithCells="1">
                  <from>
                    <xdr:col>6</xdr:col>
                    <xdr:colOff>0</xdr:colOff>
                    <xdr:row>43</xdr:row>
                    <xdr:rowOff>0</xdr:rowOff>
                  </from>
                  <to>
                    <xdr:col>6</xdr:col>
                    <xdr:colOff>742950</xdr:colOff>
                    <xdr:row>45</xdr:row>
                    <xdr:rowOff>180975</xdr:rowOff>
                  </to>
                </anchor>
              </controlPr>
            </control>
          </mc:Choice>
        </mc:AlternateContent>
        <mc:AlternateContent xmlns:mc="http://schemas.openxmlformats.org/markup-compatibility/2006">
          <mc:Choice Requires="x14">
            <control shapeId="14879" r:id="rId138" name="Check Box 543">
              <controlPr defaultSize="0" autoFill="0" autoLine="0" autoPict="0">
                <anchor moveWithCells="1">
                  <from>
                    <xdr:col>6</xdr:col>
                    <xdr:colOff>0</xdr:colOff>
                    <xdr:row>46</xdr:row>
                    <xdr:rowOff>0</xdr:rowOff>
                  </from>
                  <to>
                    <xdr:col>6</xdr:col>
                    <xdr:colOff>723900</xdr:colOff>
                    <xdr:row>49</xdr:row>
                    <xdr:rowOff>19050</xdr:rowOff>
                  </to>
                </anchor>
              </controlPr>
            </control>
          </mc:Choice>
        </mc:AlternateContent>
        <mc:AlternateContent xmlns:mc="http://schemas.openxmlformats.org/markup-compatibility/2006">
          <mc:Choice Requires="x14">
            <control shapeId="14880" r:id="rId139" name="Check Box 544">
              <controlPr defaultSize="0" autoFill="0" autoLine="0" autoPict="0">
                <anchor moveWithCells="1">
                  <from>
                    <xdr:col>6</xdr:col>
                    <xdr:colOff>0</xdr:colOff>
                    <xdr:row>49</xdr:row>
                    <xdr:rowOff>0</xdr:rowOff>
                  </from>
                  <to>
                    <xdr:col>6</xdr:col>
                    <xdr:colOff>742950</xdr:colOff>
                    <xdr:row>51</xdr:row>
                    <xdr:rowOff>161925</xdr:rowOff>
                  </to>
                </anchor>
              </controlPr>
            </control>
          </mc:Choice>
        </mc:AlternateContent>
        <mc:AlternateContent xmlns:mc="http://schemas.openxmlformats.org/markup-compatibility/2006">
          <mc:Choice Requires="x14">
            <control shapeId="14881" r:id="rId140" name="Check Box 545">
              <controlPr defaultSize="0" autoFill="0" autoLine="0" autoPict="0">
                <anchor moveWithCells="1">
                  <from>
                    <xdr:col>6</xdr:col>
                    <xdr:colOff>0</xdr:colOff>
                    <xdr:row>52</xdr:row>
                    <xdr:rowOff>0</xdr:rowOff>
                  </from>
                  <to>
                    <xdr:col>7</xdr:col>
                    <xdr:colOff>0</xdr:colOff>
                    <xdr:row>55</xdr:row>
                    <xdr:rowOff>0</xdr:rowOff>
                  </to>
                </anchor>
              </controlPr>
            </control>
          </mc:Choice>
        </mc:AlternateContent>
        <mc:AlternateContent xmlns:mc="http://schemas.openxmlformats.org/markup-compatibility/2006">
          <mc:Choice Requires="x14">
            <control shapeId="14882" r:id="rId141" name="Check Box 546">
              <controlPr defaultSize="0" autoFill="0" autoLine="0" autoPict="0">
                <anchor moveWithCells="1">
                  <from>
                    <xdr:col>6</xdr:col>
                    <xdr:colOff>0</xdr:colOff>
                    <xdr:row>55</xdr:row>
                    <xdr:rowOff>0</xdr:rowOff>
                  </from>
                  <to>
                    <xdr:col>6</xdr:col>
                    <xdr:colOff>723900</xdr:colOff>
                    <xdr:row>57</xdr:row>
                    <xdr:rowOff>161925</xdr:rowOff>
                  </to>
                </anchor>
              </controlPr>
            </control>
          </mc:Choice>
        </mc:AlternateContent>
        <mc:AlternateContent xmlns:mc="http://schemas.openxmlformats.org/markup-compatibility/2006">
          <mc:Choice Requires="x14">
            <control shapeId="14883" r:id="rId142" name="Check Box 547">
              <controlPr defaultSize="0" autoFill="0" autoLine="0" autoPict="0">
                <anchor moveWithCells="1">
                  <from>
                    <xdr:col>6</xdr:col>
                    <xdr:colOff>0</xdr:colOff>
                    <xdr:row>58</xdr:row>
                    <xdr:rowOff>0</xdr:rowOff>
                  </from>
                  <to>
                    <xdr:col>6</xdr:col>
                    <xdr:colOff>723900</xdr:colOff>
                    <xdr:row>60</xdr:row>
                    <xdr:rowOff>161925</xdr:rowOff>
                  </to>
                </anchor>
              </controlPr>
            </control>
          </mc:Choice>
        </mc:AlternateContent>
        <mc:AlternateContent xmlns:mc="http://schemas.openxmlformats.org/markup-compatibility/2006">
          <mc:Choice Requires="x14">
            <control shapeId="14884" r:id="rId143" name="Check Box 548">
              <controlPr defaultSize="0" autoFill="0" autoLine="0" autoPict="0">
                <anchor moveWithCells="1">
                  <from>
                    <xdr:col>6</xdr:col>
                    <xdr:colOff>0</xdr:colOff>
                    <xdr:row>61</xdr:row>
                    <xdr:rowOff>0</xdr:rowOff>
                  </from>
                  <to>
                    <xdr:col>6</xdr:col>
                    <xdr:colOff>723900</xdr:colOff>
                    <xdr:row>64</xdr:row>
                    <xdr:rowOff>0</xdr:rowOff>
                  </to>
                </anchor>
              </controlPr>
            </control>
          </mc:Choice>
        </mc:AlternateContent>
        <mc:AlternateContent xmlns:mc="http://schemas.openxmlformats.org/markup-compatibility/2006">
          <mc:Choice Requires="x14">
            <control shapeId="14885" r:id="rId144" name="Check Box 549">
              <controlPr defaultSize="0" autoFill="0" autoLine="0" autoPict="0">
                <anchor moveWithCells="1">
                  <from>
                    <xdr:col>6</xdr:col>
                    <xdr:colOff>0</xdr:colOff>
                    <xdr:row>64</xdr:row>
                    <xdr:rowOff>0</xdr:rowOff>
                  </from>
                  <to>
                    <xdr:col>6</xdr:col>
                    <xdr:colOff>742950</xdr:colOff>
                    <xdr:row>66</xdr:row>
                    <xdr:rowOff>161925</xdr:rowOff>
                  </to>
                </anchor>
              </controlPr>
            </control>
          </mc:Choice>
        </mc:AlternateContent>
        <mc:AlternateContent xmlns:mc="http://schemas.openxmlformats.org/markup-compatibility/2006">
          <mc:Choice Requires="x14">
            <control shapeId="14886" r:id="rId145" name="Check Box 550">
              <controlPr defaultSize="0" autoFill="0" autoLine="0" autoPict="0">
                <anchor moveWithCells="1">
                  <from>
                    <xdr:col>6</xdr:col>
                    <xdr:colOff>0</xdr:colOff>
                    <xdr:row>67</xdr:row>
                    <xdr:rowOff>0</xdr:rowOff>
                  </from>
                  <to>
                    <xdr:col>6</xdr:col>
                    <xdr:colOff>742950</xdr:colOff>
                    <xdr:row>69</xdr:row>
                    <xdr:rowOff>161925</xdr:rowOff>
                  </to>
                </anchor>
              </controlPr>
            </control>
          </mc:Choice>
        </mc:AlternateContent>
        <mc:AlternateContent xmlns:mc="http://schemas.openxmlformats.org/markup-compatibility/2006">
          <mc:Choice Requires="x14">
            <control shapeId="14887" r:id="rId146" name="Check Box 551">
              <controlPr defaultSize="0" autoFill="0" autoLine="0" autoPict="0">
                <anchor moveWithCells="1">
                  <from>
                    <xdr:col>6</xdr:col>
                    <xdr:colOff>0</xdr:colOff>
                    <xdr:row>70</xdr:row>
                    <xdr:rowOff>0</xdr:rowOff>
                  </from>
                  <to>
                    <xdr:col>6</xdr:col>
                    <xdr:colOff>714375</xdr:colOff>
                    <xdr:row>73</xdr:row>
                    <xdr:rowOff>0</xdr:rowOff>
                  </to>
                </anchor>
              </controlPr>
            </control>
          </mc:Choice>
        </mc:AlternateContent>
        <mc:AlternateContent xmlns:mc="http://schemas.openxmlformats.org/markup-compatibility/2006">
          <mc:Choice Requires="x14">
            <control shapeId="14888" r:id="rId147" name="Check Box 552">
              <controlPr defaultSize="0" autoFill="0" autoLine="0" autoPict="0">
                <anchor moveWithCells="1">
                  <from>
                    <xdr:col>6</xdr:col>
                    <xdr:colOff>0</xdr:colOff>
                    <xdr:row>73</xdr:row>
                    <xdr:rowOff>0</xdr:rowOff>
                  </from>
                  <to>
                    <xdr:col>6</xdr:col>
                    <xdr:colOff>714375</xdr:colOff>
                    <xdr:row>75</xdr:row>
                    <xdr:rowOff>161925</xdr:rowOff>
                  </to>
                </anchor>
              </controlPr>
            </control>
          </mc:Choice>
        </mc:AlternateContent>
        <mc:AlternateContent xmlns:mc="http://schemas.openxmlformats.org/markup-compatibility/2006">
          <mc:Choice Requires="x14">
            <control shapeId="14889" r:id="rId148" name="Check Box 553">
              <controlPr defaultSize="0" autoFill="0" autoLine="0" autoPict="0">
                <anchor moveWithCells="1">
                  <from>
                    <xdr:col>6</xdr:col>
                    <xdr:colOff>0</xdr:colOff>
                    <xdr:row>76</xdr:row>
                    <xdr:rowOff>0</xdr:rowOff>
                  </from>
                  <to>
                    <xdr:col>6</xdr:col>
                    <xdr:colOff>742950</xdr:colOff>
                    <xdr:row>78</xdr:row>
                    <xdr:rowOff>180975</xdr:rowOff>
                  </to>
                </anchor>
              </controlPr>
            </control>
          </mc:Choice>
        </mc:AlternateContent>
        <mc:AlternateContent xmlns:mc="http://schemas.openxmlformats.org/markup-compatibility/2006">
          <mc:Choice Requires="x14">
            <control shapeId="14890" r:id="rId149" name="Check Box 554">
              <controlPr defaultSize="0" autoFill="0" autoLine="0" autoPict="0">
                <anchor moveWithCells="1">
                  <from>
                    <xdr:col>6</xdr:col>
                    <xdr:colOff>0</xdr:colOff>
                    <xdr:row>79</xdr:row>
                    <xdr:rowOff>0</xdr:rowOff>
                  </from>
                  <to>
                    <xdr:col>6</xdr:col>
                    <xdr:colOff>714375</xdr:colOff>
                    <xdr:row>81</xdr:row>
                    <xdr:rowOff>161925</xdr:rowOff>
                  </to>
                </anchor>
              </controlPr>
            </control>
          </mc:Choice>
        </mc:AlternateContent>
        <mc:AlternateContent xmlns:mc="http://schemas.openxmlformats.org/markup-compatibility/2006">
          <mc:Choice Requires="x14">
            <control shapeId="14891" r:id="rId150" name="Check Box 555">
              <controlPr defaultSize="0" autoFill="0" autoLine="0" autoPict="0">
                <anchor moveWithCells="1">
                  <from>
                    <xdr:col>6</xdr:col>
                    <xdr:colOff>0</xdr:colOff>
                    <xdr:row>82</xdr:row>
                    <xdr:rowOff>0</xdr:rowOff>
                  </from>
                  <to>
                    <xdr:col>6</xdr:col>
                    <xdr:colOff>723900</xdr:colOff>
                    <xdr:row>85</xdr:row>
                    <xdr:rowOff>0</xdr:rowOff>
                  </to>
                </anchor>
              </controlPr>
            </control>
          </mc:Choice>
        </mc:AlternateContent>
        <mc:AlternateContent xmlns:mc="http://schemas.openxmlformats.org/markup-compatibility/2006">
          <mc:Choice Requires="x14">
            <control shapeId="14892" r:id="rId151" name="Check Box 556">
              <controlPr defaultSize="0" autoFill="0" autoLine="0" autoPict="0">
                <anchor moveWithCells="1">
                  <from>
                    <xdr:col>6</xdr:col>
                    <xdr:colOff>0</xdr:colOff>
                    <xdr:row>85</xdr:row>
                    <xdr:rowOff>0</xdr:rowOff>
                  </from>
                  <to>
                    <xdr:col>6</xdr:col>
                    <xdr:colOff>714375</xdr:colOff>
                    <xdr:row>88</xdr:row>
                    <xdr:rowOff>0</xdr:rowOff>
                  </to>
                </anchor>
              </controlPr>
            </control>
          </mc:Choice>
        </mc:AlternateContent>
        <mc:AlternateContent xmlns:mc="http://schemas.openxmlformats.org/markup-compatibility/2006">
          <mc:Choice Requires="x14">
            <control shapeId="14893" r:id="rId152" name="Check Box 557">
              <controlPr defaultSize="0" autoFill="0" autoLine="0" autoPict="0">
                <anchor moveWithCells="1">
                  <from>
                    <xdr:col>6</xdr:col>
                    <xdr:colOff>0</xdr:colOff>
                    <xdr:row>88</xdr:row>
                    <xdr:rowOff>0</xdr:rowOff>
                  </from>
                  <to>
                    <xdr:col>6</xdr:col>
                    <xdr:colOff>723900</xdr:colOff>
                    <xdr:row>90</xdr:row>
                    <xdr:rowOff>180975</xdr:rowOff>
                  </to>
                </anchor>
              </controlPr>
            </control>
          </mc:Choice>
        </mc:AlternateContent>
        <mc:AlternateContent xmlns:mc="http://schemas.openxmlformats.org/markup-compatibility/2006">
          <mc:Choice Requires="x14">
            <control shapeId="14894" r:id="rId153" name="Check Box 558">
              <controlPr defaultSize="0" autoFill="0" autoLine="0" autoPict="0">
                <anchor moveWithCells="1">
                  <from>
                    <xdr:col>6</xdr:col>
                    <xdr:colOff>0</xdr:colOff>
                    <xdr:row>91</xdr:row>
                    <xdr:rowOff>0</xdr:rowOff>
                  </from>
                  <to>
                    <xdr:col>6</xdr:col>
                    <xdr:colOff>695325</xdr:colOff>
                    <xdr:row>93</xdr:row>
                    <xdr:rowOff>161925</xdr:rowOff>
                  </to>
                </anchor>
              </controlPr>
            </control>
          </mc:Choice>
        </mc:AlternateContent>
        <mc:AlternateContent xmlns:mc="http://schemas.openxmlformats.org/markup-compatibility/2006">
          <mc:Choice Requires="x14">
            <control shapeId="14895" r:id="rId154" name="Check Box 559">
              <controlPr defaultSize="0" autoFill="0" autoLine="0" autoPict="0">
                <anchor moveWithCells="1">
                  <from>
                    <xdr:col>6</xdr:col>
                    <xdr:colOff>0</xdr:colOff>
                    <xdr:row>94</xdr:row>
                    <xdr:rowOff>0</xdr:rowOff>
                  </from>
                  <to>
                    <xdr:col>6</xdr:col>
                    <xdr:colOff>742950</xdr:colOff>
                    <xdr:row>96</xdr:row>
                    <xdr:rowOff>152400</xdr:rowOff>
                  </to>
                </anchor>
              </controlPr>
            </control>
          </mc:Choice>
        </mc:AlternateContent>
        <mc:AlternateContent xmlns:mc="http://schemas.openxmlformats.org/markup-compatibility/2006">
          <mc:Choice Requires="x14">
            <control shapeId="14896" r:id="rId155" name="Check Box 560">
              <controlPr defaultSize="0" autoFill="0" autoLine="0" autoPict="0">
                <anchor moveWithCells="1">
                  <from>
                    <xdr:col>6</xdr:col>
                    <xdr:colOff>0</xdr:colOff>
                    <xdr:row>97</xdr:row>
                    <xdr:rowOff>0</xdr:rowOff>
                  </from>
                  <to>
                    <xdr:col>6</xdr:col>
                    <xdr:colOff>742950</xdr:colOff>
                    <xdr:row>99</xdr:row>
                    <xdr:rowOff>161925</xdr:rowOff>
                  </to>
                </anchor>
              </controlPr>
            </control>
          </mc:Choice>
        </mc:AlternateContent>
        <mc:AlternateContent xmlns:mc="http://schemas.openxmlformats.org/markup-compatibility/2006">
          <mc:Choice Requires="x14">
            <control shapeId="14897" r:id="rId156" name="Check Box 561">
              <controlPr defaultSize="0" autoFill="0" autoLine="0" autoPict="0">
                <anchor moveWithCells="1">
                  <from>
                    <xdr:col>6</xdr:col>
                    <xdr:colOff>0</xdr:colOff>
                    <xdr:row>100</xdr:row>
                    <xdr:rowOff>0</xdr:rowOff>
                  </from>
                  <to>
                    <xdr:col>6</xdr:col>
                    <xdr:colOff>714375</xdr:colOff>
                    <xdr:row>102</xdr:row>
                    <xdr:rowOff>161925</xdr:rowOff>
                  </to>
                </anchor>
              </controlPr>
            </control>
          </mc:Choice>
        </mc:AlternateContent>
        <mc:AlternateContent xmlns:mc="http://schemas.openxmlformats.org/markup-compatibility/2006">
          <mc:Choice Requires="x14">
            <control shapeId="14898" r:id="rId157" name="Check Box 562">
              <controlPr defaultSize="0" autoFill="0" autoLine="0" autoPict="0">
                <anchor moveWithCells="1">
                  <from>
                    <xdr:col>6</xdr:col>
                    <xdr:colOff>0</xdr:colOff>
                    <xdr:row>103</xdr:row>
                    <xdr:rowOff>0</xdr:rowOff>
                  </from>
                  <to>
                    <xdr:col>6</xdr:col>
                    <xdr:colOff>742950</xdr:colOff>
                    <xdr:row>105</xdr:row>
                    <xdr:rowOff>161925</xdr:rowOff>
                  </to>
                </anchor>
              </controlPr>
            </control>
          </mc:Choice>
        </mc:AlternateContent>
        <mc:AlternateContent xmlns:mc="http://schemas.openxmlformats.org/markup-compatibility/2006">
          <mc:Choice Requires="x14">
            <control shapeId="14899" r:id="rId158" name="Check Box 563">
              <controlPr defaultSize="0" autoFill="0" autoLine="0" autoPict="0">
                <anchor moveWithCells="1">
                  <from>
                    <xdr:col>6</xdr:col>
                    <xdr:colOff>0</xdr:colOff>
                    <xdr:row>106</xdr:row>
                    <xdr:rowOff>0</xdr:rowOff>
                  </from>
                  <to>
                    <xdr:col>6</xdr:col>
                    <xdr:colOff>714375</xdr:colOff>
                    <xdr:row>108</xdr:row>
                    <xdr:rowOff>161925</xdr:rowOff>
                  </to>
                </anchor>
              </controlPr>
            </control>
          </mc:Choice>
        </mc:AlternateContent>
        <mc:AlternateContent xmlns:mc="http://schemas.openxmlformats.org/markup-compatibility/2006">
          <mc:Choice Requires="x14">
            <control shapeId="14900" r:id="rId159" name="Check Box 564">
              <controlPr defaultSize="0" autoFill="0" autoLine="0" autoPict="0">
                <anchor moveWithCells="1">
                  <from>
                    <xdr:col>6</xdr:col>
                    <xdr:colOff>0</xdr:colOff>
                    <xdr:row>109</xdr:row>
                    <xdr:rowOff>0</xdr:rowOff>
                  </from>
                  <to>
                    <xdr:col>6</xdr:col>
                    <xdr:colOff>723900</xdr:colOff>
                    <xdr:row>111</xdr:row>
                    <xdr:rowOff>161925</xdr:rowOff>
                  </to>
                </anchor>
              </controlPr>
            </control>
          </mc:Choice>
        </mc:AlternateContent>
        <mc:AlternateContent xmlns:mc="http://schemas.openxmlformats.org/markup-compatibility/2006">
          <mc:Choice Requires="x14">
            <control shapeId="14901" r:id="rId160" name="Check Box 565">
              <controlPr defaultSize="0" autoFill="0" autoLine="0" autoPict="0">
                <anchor moveWithCells="1">
                  <from>
                    <xdr:col>6</xdr:col>
                    <xdr:colOff>0</xdr:colOff>
                    <xdr:row>112</xdr:row>
                    <xdr:rowOff>0</xdr:rowOff>
                  </from>
                  <to>
                    <xdr:col>6</xdr:col>
                    <xdr:colOff>742950</xdr:colOff>
                    <xdr:row>114</xdr:row>
                    <xdr:rowOff>180975</xdr:rowOff>
                  </to>
                </anchor>
              </controlPr>
            </control>
          </mc:Choice>
        </mc:AlternateContent>
        <mc:AlternateContent xmlns:mc="http://schemas.openxmlformats.org/markup-compatibility/2006">
          <mc:Choice Requires="x14">
            <control shapeId="14902" r:id="rId161" name="Check Box 566">
              <controlPr defaultSize="0" autoFill="0" autoLine="0" autoPict="0">
                <anchor moveWithCells="1">
                  <from>
                    <xdr:col>6</xdr:col>
                    <xdr:colOff>0</xdr:colOff>
                    <xdr:row>115</xdr:row>
                    <xdr:rowOff>0</xdr:rowOff>
                  </from>
                  <to>
                    <xdr:col>6</xdr:col>
                    <xdr:colOff>714375</xdr:colOff>
                    <xdr:row>117</xdr:row>
                    <xdr:rowOff>161925</xdr:rowOff>
                  </to>
                </anchor>
              </controlPr>
            </control>
          </mc:Choice>
        </mc:AlternateContent>
        <mc:AlternateContent xmlns:mc="http://schemas.openxmlformats.org/markup-compatibility/2006">
          <mc:Choice Requires="x14">
            <control shapeId="14903" r:id="rId162" name="Check Box 567">
              <controlPr defaultSize="0" autoFill="0" autoLine="0" autoPict="0">
                <anchor moveWithCells="1">
                  <from>
                    <xdr:col>6</xdr:col>
                    <xdr:colOff>0</xdr:colOff>
                    <xdr:row>118</xdr:row>
                    <xdr:rowOff>0</xdr:rowOff>
                  </from>
                  <to>
                    <xdr:col>6</xdr:col>
                    <xdr:colOff>742950</xdr:colOff>
                    <xdr:row>121</xdr:row>
                    <xdr:rowOff>19050</xdr:rowOff>
                  </to>
                </anchor>
              </controlPr>
            </control>
          </mc:Choice>
        </mc:AlternateContent>
        <mc:AlternateContent xmlns:mc="http://schemas.openxmlformats.org/markup-compatibility/2006">
          <mc:Choice Requires="x14">
            <control shapeId="14904" r:id="rId163" name="Check Box 568">
              <controlPr defaultSize="0" autoFill="0" autoLine="0" autoPict="0">
                <anchor moveWithCells="1">
                  <from>
                    <xdr:col>6</xdr:col>
                    <xdr:colOff>0</xdr:colOff>
                    <xdr:row>121</xdr:row>
                    <xdr:rowOff>0</xdr:rowOff>
                  </from>
                  <to>
                    <xdr:col>6</xdr:col>
                    <xdr:colOff>742950</xdr:colOff>
                    <xdr:row>124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83"/>
  <sheetViews>
    <sheetView view="pageBreakPreview" zoomScale="75" zoomScaleNormal="75" zoomScaleSheetLayoutView="75" workbookViewId="0">
      <selection activeCell="B4" sqref="B4:B7"/>
    </sheetView>
  </sheetViews>
  <sheetFormatPr defaultRowHeight="18.75" x14ac:dyDescent="0.4"/>
  <cols>
    <col min="1" max="1" width="4.5" customWidth="1"/>
    <col min="2" max="2" width="13.25" bestFit="1" customWidth="1"/>
    <col min="3" max="3" width="6.375" bestFit="1" customWidth="1"/>
    <col min="4" max="6" width="11" customWidth="1"/>
    <col min="7" max="7" width="8.375" bestFit="1" customWidth="1"/>
    <col min="8" max="27" width="7.125" customWidth="1"/>
  </cols>
  <sheetData>
    <row r="1" spans="1:27" ht="24" x14ac:dyDescent="0.4">
      <c r="A1" s="86"/>
      <c r="B1" s="426" t="s">
        <v>105</v>
      </c>
      <c r="C1" s="426"/>
      <c r="D1" s="426"/>
      <c r="E1" s="429" t="s">
        <v>217</v>
      </c>
      <c r="F1" s="429"/>
      <c r="G1" s="429"/>
      <c r="H1" s="429"/>
      <c r="I1" s="429"/>
      <c r="J1" s="429"/>
      <c r="K1" s="429"/>
      <c r="L1" s="429"/>
      <c r="M1" s="429"/>
      <c r="N1" s="429"/>
      <c r="O1" s="429"/>
      <c r="P1" s="429"/>
      <c r="Q1" s="429"/>
      <c r="R1" s="429"/>
      <c r="S1" s="429"/>
      <c r="T1" s="429"/>
      <c r="U1" s="429"/>
      <c r="V1" s="429"/>
      <c r="W1" s="429"/>
      <c r="X1" s="426" t="s">
        <v>104</v>
      </c>
      <c r="Y1" s="426"/>
      <c r="Z1" s="426"/>
      <c r="AA1" s="426"/>
    </row>
    <row r="2" spans="1:27" ht="24.75" customHeight="1" x14ac:dyDescent="0.4">
      <c r="A2" s="427" t="s">
        <v>158</v>
      </c>
      <c r="B2" s="428"/>
      <c r="C2" s="90">
        <f>'施設調査票（施設）'!C3</f>
        <v>0</v>
      </c>
      <c r="D2" s="91"/>
      <c r="E2" s="91"/>
      <c r="F2" s="92"/>
      <c r="G2" s="430" t="s">
        <v>218</v>
      </c>
      <c r="H2" s="431"/>
      <c r="I2" s="431"/>
      <c r="J2" s="431"/>
      <c r="K2" s="431"/>
      <c r="L2" s="431"/>
      <c r="M2" s="431"/>
      <c r="N2" s="431"/>
      <c r="O2" s="431"/>
      <c r="P2" s="431"/>
      <c r="Q2" s="431"/>
      <c r="R2" s="431"/>
      <c r="S2" s="431"/>
      <c r="T2" s="431"/>
      <c r="U2" s="431"/>
      <c r="V2" s="431"/>
      <c r="W2" s="431"/>
      <c r="X2" s="431"/>
      <c r="Y2" s="431"/>
      <c r="Z2" s="431"/>
      <c r="AA2" s="431"/>
    </row>
    <row r="3" spans="1:27" ht="33.75" customHeight="1" x14ac:dyDescent="0.4">
      <c r="A3" s="3"/>
      <c r="B3" s="158" t="s">
        <v>222</v>
      </c>
      <c r="C3" s="10" t="s">
        <v>99</v>
      </c>
      <c r="D3" s="10" t="s">
        <v>74</v>
      </c>
      <c r="E3" s="10" t="s">
        <v>38</v>
      </c>
      <c r="F3" s="10" t="s">
        <v>219</v>
      </c>
      <c r="G3" s="7"/>
      <c r="H3" s="31" t="str">
        <f>E4</f>
        <v/>
      </c>
      <c r="I3" s="32" t="str">
        <f>IF($H$3="","",$H$3+1)</f>
        <v/>
      </c>
      <c r="J3" s="32" t="str">
        <f>IF($H$3="","",$H$3+2)</f>
        <v/>
      </c>
      <c r="K3" s="32" t="str">
        <f>IF($H$3="","",$H$3+3)</f>
        <v/>
      </c>
      <c r="L3" s="32" t="str">
        <f>IF($H$3="","",$H$3+4)</f>
        <v/>
      </c>
      <c r="M3" s="32" t="str">
        <f>IF($H$3="","",$H$3+5)</f>
        <v/>
      </c>
      <c r="N3" s="32" t="str">
        <f>IF($H$3="","",$H$3+6)</f>
        <v/>
      </c>
      <c r="O3" s="32" t="str">
        <f>IF($H$3="","",$H$3+7)</f>
        <v/>
      </c>
      <c r="P3" s="32" t="str">
        <f>IF($H$3="","",$H$3+8)</f>
        <v/>
      </c>
      <c r="Q3" s="32" t="str">
        <f>IF($H$3="","",$H$3+9)</f>
        <v/>
      </c>
      <c r="R3" s="32" t="str">
        <f>IF($H$3="","",$H$3+10)</f>
        <v/>
      </c>
      <c r="S3" s="32" t="str">
        <f>IF($H$3="","",$H$3+11)</f>
        <v/>
      </c>
      <c r="T3" s="32" t="str">
        <f>IF($H$3="","",$H$3+12)</f>
        <v/>
      </c>
      <c r="U3" s="32" t="str">
        <f>IF($H$3="","",$H$3+13)</f>
        <v/>
      </c>
      <c r="V3" s="32" t="str">
        <f>IF($H$3="","",$H$3+14)</f>
        <v/>
      </c>
      <c r="W3" s="32" t="str">
        <f>IF($H$3="","",$H$3+15)</f>
        <v/>
      </c>
      <c r="X3" s="32" t="str">
        <f>IF($H$3="","",$H$3+16)</f>
        <v/>
      </c>
      <c r="Y3" s="32" t="str">
        <f>IF($H$3="","",$H$3+17)</f>
        <v/>
      </c>
      <c r="Z3" s="32" t="str">
        <f>IF($H$3="","",$H$3+18)</f>
        <v/>
      </c>
      <c r="AA3" s="32" t="str">
        <f>IF($H$3="","",$H$3+19)</f>
        <v/>
      </c>
    </row>
    <row r="4" spans="1:27" ht="18.75" customHeight="1" x14ac:dyDescent="0.4">
      <c r="A4" s="419">
        <v>1</v>
      </c>
      <c r="B4" s="422" t="str">
        <f>IF('様式2（様式３と連動しています）'!B5="","",'様式2（様式３と連動しています）'!B5)</f>
        <v/>
      </c>
      <c r="C4" s="422" t="s">
        <v>36</v>
      </c>
      <c r="D4" s="424"/>
      <c r="E4" s="413" t="str">
        <f>IF('様式2（様式３と連動しています）'!E5="","",'様式2（様式３と連動しています）'!E5)</f>
        <v/>
      </c>
      <c r="F4" s="413" t="e">
        <f>IF(D6="",IF(様式1!V7=TRUE,E4+7,E4+10),D6+10)</f>
        <v>#VALUE!</v>
      </c>
      <c r="G4" s="34"/>
      <c r="H4" s="35" t="str">
        <f>IF(AND(H6&gt;0,H6&lt;96),"注意！","")</f>
        <v/>
      </c>
      <c r="I4" s="35" t="str">
        <f t="shared" ref="I4:W4" si="0">IF(AND(I6&gt;0,I6&lt;96),"注意！","")</f>
        <v/>
      </c>
      <c r="J4" s="35" t="str">
        <f t="shared" si="0"/>
        <v/>
      </c>
      <c r="K4" s="35" t="str">
        <f t="shared" si="0"/>
        <v/>
      </c>
      <c r="L4" s="35" t="str">
        <f t="shared" si="0"/>
        <v/>
      </c>
      <c r="M4" s="35" t="str">
        <f t="shared" si="0"/>
        <v/>
      </c>
      <c r="N4" s="35" t="str">
        <f t="shared" si="0"/>
        <v/>
      </c>
      <c r="O4" s="35" t="str">
        <f t="shared" si="0"/>
        <v/>
      </c>
      <c r="P4" s="35" t="str">
        <f t="shared" si="0"/>
        <v/>
      </c>
      <c r="Q4" s="35" t="str">
        <f t="shared" si="0"/>
        <v/>
      </c>
      <c r="R4" s="35" t="str">
        <f t="shared" si="0"/>
        <v/>
      </c>
      <c r="S4" s="35" t="str">
        <f t="shared" si="0"/>
        <v/>
      </c>
      <c r="T4" s="35" t="str">
        <f t="shared" si="0"/>
        <v/>
      </c>
      <c r="U4" s="35" t="str">
        <f t="shared" si="0"/>
        <v/>
      </c>
      <c r="V4" s="35" t="str">
        <f t="shared" si="0"/>
        <v/>
      </c>
      <c r="W4" s="35" t="str">
        <f t="shared" si="0"/>
        <v/>
      </c>
      <c r="X4" s="35" t="str">
        <f t="shared" ref="X4:AA4" si="1">IF(AND(X6&gt;0,X6&lt;96),"注意！","")</f>
        <v/>
      </c>
      <c r="Y4" s="35" t="str">
        <f t="shared" si="1"/>
        <v/>
      </c>
      <c r="Z4" s="35" t="str">
        <f t="shared" si="1"/>
        <v/>
      </c>
      <c r="AA4" s="35" t="str">
        <f t="shared" si="1"/>
        <v/>
      </c>
    </row>
    <row r="5" spans="1:27" ht="18.75" customHeight="1" x14ac:dyDescent="0.4">
      <c r="A5" s="420"/>
      <c r="B5" s="416"/>
      <c r="C5" s="423"/>
      <c r="D5" s="425"/>
      <c r="E5" s="414"/>
      <c r="F5" s="414"/>
      <c r="G5" s="33" t="s">
        <v>97</v>
      </c>
      <c r="H5" s="36"/>
      <c r="I5" s="37"/>
      <c r="J5" s="37"/>
      <c r="K5" s="37"/>
      <c r="L5" s="37"/>
      <c r="M5" s="37"/>
      <c r="N5" s="37"/>
      <c r="O5" s="37"/>
      <c r="P5" s="37"/>
      <c r="Q5" s="37"/>
      <c r="R5" s="37"/>
      <c r="S5" s="37"/>
      <c r="T5" s="37"/>
      <c r="U5" s="37"/>
      <c r="V5" s="37"/>
      <c r="W5" s="37"/>
      <c r="X5" s="37"/>
      <c r="Y5" s="37"/>
      <c r="Z5" s="37"/>
      <c r="AA5" s="37"/>
    </row>
    <row r="6" spans="1:27" ht="18.75" customHeight="1" x14ac:dyDescent="0.4">
      <c r="A6" s="420"/>
      <c r="B6" s="416"/>
      <c r="C6" s="416" t="s">
        <v>37</v>
      </c>
      <c r="D6" s="417"/>
      <c r="E6" s="414"/>
      <c r="F6" s="414"/>
      <c r="G6" s="33" t="s">
        <v>98</v>
      </c>
      <c r="H6" s="37"/>
      <c r="I6" s="37"/>
      <c r="J6" s="37"/>
      <c r="K6" s="37"/>
      <c r="L6" s="37"/>
      <c r="M6" s="37"/>
      <c r="N6" s="37"/>
      <c r="O6" s="37"/>
      <c r="P6" s="37"/>
      <c r="Q6" s="37"/>
      <c r="R6" s="37"/>
      <c r="S6" s="37"/>
      <c r="T6" s="37"/>
      <c r="U6" s="37"/>
      <c r="V6" s="37"/>
      <c r="W6" s="37"/>
      <c r="X6" s="37"/>
      <c r="Y6" s="37"/>
      <c r="Z6" s="37"/>
      <c r="AA6" s="37"/>
    </row>
    <row r="7" spans="1:27" ht="18.75" customHeight="1" x14ac:dyDescent="0.4">
      <c r="A7" s="421"/>
      <c r="B7" s="409"/>
      <c r="C7" s="409"/>
      <c r="D7" s="418"/>
      <c r="E7" s="415"/>
      <c r="F7" s="415"/>
      <c r="G7" s="33" t="s">
        <v>35</v>
      </c>
      <c r="H7" s="37"/>
      <c r="I7" s="37"/>
      <c r="J7" s="37"/>
      <c r="K7" s="37"/>
      <c r="L7" s="37"/>
      <c r="M7" s="37"/>
      <c r="N7" s="37"/>
      <c r="O7" s="37"/>
      <c r="P7" s="37"/>
      <c r="Q7" s="37"/>
      <c r="R7" s="37"/>
      <c r="S7" s="37"/>
      <c r="T7" s="37"/>
      <c r="U7" s="37"/>
      <c r="V7" s="37"/>
      <c r="W7" s="37"/>
      <c r="X7" s="37"/>
      <c r="Y7" s="37"/>
      <c r="Z7" s="37"/>
      <c r="AA7" s="37"/>
    </row>
    <row r="8" spans="1:27" ht="18.75" customHeight="1" x14ac:dyDescent="0.4">
      <c r="A8" s="419">
        <v>2</v>
      </c>
      <c r="B8" s="422" t="str">
        <f>IF('様式2（様式３と連動しています）'!B11="","",'様式2（様式３と連動しています）'!B11)</f>
        <v/>
      </c>
      <c r="C8" s="422" t="s">
        <v>36</v>
      </c>
      <c r="D8" s="424"/>
      <c r="E8" s="413" t="str">
        <f>IF('様式2（様式３と連動しています）'!E11="","",'様式2（様式３と連動しています）'!E11)</f>
        <v/>
      </c>
      <c r="F8" s="413" t="e">
        <f>IF(D10="",IF(様式1!V13=TRUE,E8+7,E8+10),D10+10)</f>
        <v>#VALUE!</v>
      </c>
      <c r="G8" s="34"/>
      <c r="H8" s="35" t="str">
        <f t="shared" ref="H8:AA8" si="2">IF(AND(H10&gt;0,H10&lt;96),"注意！","")</f>
        <v/>
      </c>
      <c r="I8" s="35" t="str">
        <f t="shared" si="2"/>
        <v/>
      </c>
      <c r="J8" s="35" t="str">
        <f t="shared" si="2"/>
        <v/>
      </c>
      <c r="K8" s="35" t="str">
        <f t="shared" si="2"/>
        <v/>
      </c>
      <c r="L8" s="35" t="str">
        <f t="shared" si="2"/>
        <v/>
      </c>
      <c r="M8" s="35" t="str">
        <f t="shared" si="2"/>
        <v/>
      </c>
      <c r="N8" s="35" t="str">
        <f t="shared" si="2"/>
        <v/>
      </c>
      <c r="O8" s="35" t="str">
        <f t="shared" si="2"/>
        <v/>
      </c>
      <c r="P8" s="35" t="str">
        <f t="shared" si="2"/>
        <v/>
      </c>
      <c r="Q8" s="35" t="str">
        <f t="shared" si="2"/>
        <v/>
      </c>
      <c r="R8" s="35" t="str">
        <f t="shared" si="2"/>
        <v/>
      </c>
      <c r="S8" s="35" t="str">
        <f t="shared" si="2"/>
        <v/>
      </c>
      <c r="T8" s="35" t="str">
        <f t="shared" si="2"/>
        <v/>
      </c>
      <c r="U8" s="35" t="str">
        <f t="shared" si="2"/>
        <v/>
      </c>
      <c r="V8" s="35" t="str">
        <f t="shared" si="2"/>
        <v/>
      </c>
      <c r="W8" s="35" t="str">
        <f t="shared" si="2"/>
        <v/>
      </c>
      <c r="X8" s="35" t="str">
        <f t="shared" si="2"/>
        <v/>
      </c>
      <c r="Y8" s="35" t="str">
        <f t="shared" si="2"/>
        <v/>
      </c>
      <c r="Z8" s="35" t="str">
        <f t="shared" si="2"/>
        <v/>
      </c>
      <c r="AA8" s="35" t="str">
        <f t="shared" si="2"/>
        <v/>
      </c>
    </row>
    <row r="9" spans="1:27" ht="18.75" customHeight="1" x14ac:dyDescent="0.4">
      <c r="A9" s="420"/>
      <c r="B9" s="416"/>
      <c r="C9" s="423"/>
      <c r="D9" s="425"/>
      <c r="E9" s="414"/>
      <c r="F9" s="414"/>
      <c r="G9" s="33" t="s">
        <v>97</v>
      </c>
      <c r="H9" s="36"/>
      <c r="I9" s="37"/>
      <c r="J9" s="37"/>
      <c r="K9" s="37"/>
      <c r="L9" s="37"/>
      <c r="M9" s="37"/>
      <c r="N9" s="37"/>
      <c r="O9" s="37"/>
      <c r="P9" s="37"/>
      <c r="Q9" s="37"/>
      <c r="R9" s="37"/>
      <c r="S9" s="37"/>
      <c r="T9" s="37"/>
      <c r="U9" s="37"/>
      <c r="V9" s="37"/>
      <c r="W9" s="37"/>
      <c r="X9" s="37"/>
      <c r="Y9" s="37"/>
      <c r="Z9" s="37"/>
      <c r="AA9" s="37"/>
    </row>
    <row r="10" spans="1:27" x14ac:dyDescent="0.4">
      <c r="A10" s="420"/>
      <c r="B10" s="416"/>
      <c r="C10" s="416" t="s">
        <v>37</v>
      </c>
      <c r="D10" s="417"/>
      <c r="E10" s="414"/>
      <c r="F10" s="414"/>
      <c r="G10" s="33" t="s">
        <v>98</v>
      </c>
      <c r="H10" s="37"/>
      <c r="I10" s="37"/>
      <c r="J10" s="37"/>
      <c r="K10" s="37"/>
      <c r="L10" s="37"/>
      <c r="M10" s="37"/>
      <c r="N10" s="37"/>
      <c r="O10" s="37"/>
      <c r="P10" s="37"/>
      <c r="Q10" s="37"/>
      <c r="R10" s="37"/>
      <c r="S10" s="37"/>
      <c r="T10" s="37"/>
      <c r="U10" s="37"/>
      <c r="V10" s="37"/>
      <c r="W10" s="37"/>
      <c r="X10" s="37"/>
      <c r="Y10" s="37"/>
      <c r="Z10" s="37"/>
      <c r="AA10" s="37"/>
    </row>
    <row r="11" spans="1:27" x14ac:dyDescent="0.4">
      <c r="A11" s="421"/>
      <c r="B11" s="409"/>
      <c r="C11" s="409"/>
      <c r="D11" s="418"/>
      <c r="E11" s="415"/>
      <c r="F11" s="415"/>
      <c r="G11" s="33" t="s">
        <v>35</v>
      </c>
      <c r="H11" s="37"/>
      <c r="I11" s="37"/>
      <c r="J11" s="37"/>
      <c r="K11" s="37"/>
      <c r="L11" s="37"/>
      <c r="M11" s="37"/>
      <c r="N11" s="37"/>
      <c r="O11" s="37"/>
      <c r="P11" s="37"/>
      <c r="Q11" s="37"/>
      <c r="R11" s="37"/>
      <c r="S11" s="37"/>
      <c r="T11" s="37"/>
      <c r="U11" s="37"/>
      <c r="V11" s="37"/>
      <c r="W11" s="37"/>
      <c r="X11" s="37"/>
      <c r="Y11" s="37"/>
      <c r="Z11" s="37"/>
      <c r="AA11" s="37"/>
    </row>
    <row r="12" spans="1:27" x14ac:dyDescent="0.4">
      <c r="A12" s="419">
        <v>3</v>
      </c>
      <c r="B12" s="422" t="str">
        <f>IF('様式2（様式３と連動しています）'!B17="","",'様式2（様式３と連動しています）'!B17)</f>
        <v/>
      </c>
      <c r="C12" s="422" t="s">
        <v>36</v>
      </c>
      <c r="D12" s="424"/>
      <c r="E12" s="413" t="str">
        <f>IF('様式2（様式３と連動しています）'!E17="","",'様式2（様式３と連動しています）'!E17)</f>
        <v/>
      </c>
      <c r="F12" s="413" t="e">
        <f>IF(D14="",IF(様式1!V19=TRUE,E12+7,E12+10),D14+10)</f>
        <v>#VALUE!</v>
      </c>
      <c r="G12" s="34"/>
      <c r="H12" s="35" t="str">
        <f t="shared" ref="H12:AA12" si="3">IF(AND(H14&gt;0,H14&lt;96),"注意！","")</f>
        <v/>
      </c>
      <c r="I12" s="35" t="str">
        <f t="shared" si="3"/>
        <v/>
      </c>
      <c r="J12" s="35" t="str">
        <f t="shared" si="3"/>
        <v/>
      </c>
      <c r="K12" s="35" t="str">
        <f t="shared" si="3"/>
        <v/>
      </c>
      <c r="L12" s="35" t="str">
        <f t="shared" si="3"/>
        <v/>
      </c>
      <c r="M12" s="35" t="str">
        <f t="shared" si="3"/>
        <v/>
      </c>
      <c r="N12" s="35" t="str">
        <f t="shared" si="3"/>
        <v/>
      </c>
      <c r="O12" s="35" t="str">
        <f t="shared" si="3"/>
        <v/>
      </c>
      <c r="P12" s="35" t="str">
        <f t="shared" si="3"/>
        <v/>
      </c>
      <c r="Q12" s="35" t="str">
        <f t="shared" si="3"/>
        <v/>
      </c>
      <c r="R12" s="35" t="str">
        <f t="shared" si="3"/>
        <v/>
      </c>
      <c r="S12" s="35" t="str">
        <f t="shared" si="3"/>
        <v/>
      </c>
      <c r="T12" s="35" t="str">
        <f t="shared" si="3"/>
        <v/>
      </c>
      <c r="U12" s="35" t="str">
        <f t="shared" si="3"/>
        <v/>
      </c>
      <c r="V12" s="35" t="str">
        <f t="shared" si="3"/>
        <v/>
      </c>
      <c r="W12" s="35" t="str">
        <f t="shared" si="3"/>
        <v/>
      </c>
      <c r="X12" s="35" t="str">
        <f t="shared" si="3"/>
        <v/>
      </c>
      <c r="Y12" s="35" t="str">
        <f t="shared" si="3"/>
        <v/>
      </c>
      <c r="Z12" s="35" t="str">
        <f t="shared" si="3"/>
        <v/>
      </c>
      <c r="AA12" s="35" t="str">
        <f t="shared" si="3"/>
        <v/>
      </c>
    </row>
    <row r="13" spans="1:27" x14ac:dyDescent="0.4">
      <c r="A13" s="420"/>
      <c r="B13" s="416"/>
      <c r="C13" s="423"/>
      <c r="D13" s="425"/>
      <c r="E13" s="414"/>
      <c r="F13" s="414"/>
      <c r="G13" s="33" t="s">
        <v>97</v>
      </c>
      <c r="H13" s="36"/>
      <c r="I13" s="37"/>
      <c r="J13" s="37"/>
      <c r="K13" s="37"/>
      <c r="L13" s="37"/>
      <c r="M13" s="37"/>
      <c r="N13" s="37"/>
      <c r="O13" s="37"/>
      <c r="P13" s="37"/>
      <c r="Q13" s="37"/>
      <c r="R13" s="37"/>
      <c r="S13" s="37"/>
      <c r="T13" s="37"/>
      <c r="U13" s="37"/>
      <c r="V13" s="37"/>
      <c r="W13" s="37"/>
      <c r="X13" s="37"/>
      <c r="Y13" s="37"/>
      <c r="Z13" s="37"/>
      <c r="AA13" s="37"/>
    </row>
    <row r="14" spans="1:27" x14ac:dyDescent="0.4">
      <c r="A14" s="420"/>
      <c r="B14" s="416"/>
      <c r="C14" s="416" t="s">
        <v>37</v>
      </c>
      <c r="D14" s="417"/>
      <c r="E14" s="414"/>
      <c r="F14" s="414"/>
      <c r="G14" s="33" t="s">
        <v>98</v>
      </c>
      <c r="H14" s="37"/>
      <c r="I14" s="37"/>
      <c r="J14" s="37"/>
      <c r="K14" s="37"/>
      <c r="L14" s="37"/>
      <c r="M14" s="37"/>
      <c r="N14" s="37"/>
      <c r="O14" s="37"/>
      <c r="P14" s="37"/>
      <c r="Q14" s="37"/>
      <c r="R14" s="37"/>
      <c r="S14" s="37"/>
      <c r="T14" s="37"/>
      <c r="U14" s="37"/>
      <c r="V14" s="37"/>
      <c r="W14" s="37"/>
      <c r="X14" s="37"/>
      <c r="Y14" s="37"/>
      <c r="Z14" s="37"/>
      <c r="AA14" s="37"/>
    </row>
    <row r="15" spans="1:27" x14ac:dyDescent="0.4">
      <c r="A15" s="421"/>
      <c r="B15" s="409"/>
      <c r="C15" s="409"/>
      <c r="D15" s="418"/>
      <c r="E15" s="415"/>
      <c r="F15" s="415"/>
      <c r="G15" s="33" t="s">
        <v>35</v>
      </c>
      <c r="H15" s="37"/>
      <c r="I15" s="37"/>
      <c r="J15" s="37"/>
      <c r="K15" s="37"/>
      <c r="L15" s="37"/>
      <c r="M15" s="37"/>
      <c r="N15" s="37"/>
      <c r="O15" s="37"/>
      <c r="P15" s="37"/>
      <c r="Q15" s="37"/>
      <c r="R15" s="37"/>
      <c r="S15" s="37"/>
      <c r="T15" s="37"/>
      <c r="U15" s="37"/>
      <c r="V15" s="37"/>
      <c r="W15" s="37"/>
      <c r="X15" s="37"/>
      <c r="Y15" s="37"/>
      <c r="Z15" s="37"/>
      <c r="AA15" s="37"/>
    </row>
    <row r="16" spans="1:27" x14ac:dyDescent="0.4">
      <c r="A16" s="419">
        <v>4</v>
      </c>
      <c r="B16" s="422" t="str">
        <f>IF('様式2（様式３と連動しています）'!B23="","",'様式2（様式３と連動しています）'!B23)</f>
        <v/>
      </c>
      <c r="C16" s="422" t="s">
        <v>36</v>
      </c>
      <c r="D16" s="424"/>
      <c r="E16" s="413" t="str">
        <f>IF('様式2（様式３と連動しています）'!E23="","",'様式2（様式３と連動しています）'!E23)</f>
        <v/>
      </c>
      <c r="F16" s="413" t="e">
        <f>IF(D18="",IF(様式1!V25=TRUE,E16+7,E16+10),D18+10)</f>
        <v>#VALUE!</v>
      </c>
      <c r="G16" s="34"/>
      <c r="H16" s="35" t="str">
        <f t="shared" ref="H16:AA16" si="4">IF(AND(H18&gt;0,H18&lt;96),"注意！","")</f>
        <v/>
      </c>
      <c r="I16" s="35" t="str">
        <f t="shared" si="4"/>
        <v/>
      </c>
      <c r="J16" s="35" t="str">
        <f t="shared" si="4"/>
        <v/>
      </c>
      <c r="K16" s="35" t="str">
        <f t="shared" si="4"/>
        <v/>
      </c>
      <c r="L16" s="35" t="str">
        <f t="shared" si="4"/>
        <v/>
      </c>
      <c r="M16" s="35" t="str">
        <f t="shared" si="4"/>
        <v/>
      </c>
      <c r="N16" s="35" t="str">
        <f t="shared" si="4"/>
        <v/>
      </c>
      <c r="O16" s="35" t="str">
        <f t="shared" si="4"/>
        <v/>
      </c>
      <c r="P16" s="35" t="str">
        <f t="shared" si="4"/>
        <v/>
      </c>
      <c r="Q16" s="35" t="str">
        <f t="shared" si="4"/>
        <v/>
      </c>
      <c r="R16" s="35" t="str">
        <f t="shared" si="4"/>
        <v/>
      </c>
      <c r="S16" s="35" t="str">
        <f t="shared" si="4"/>
        <v/>
      </c>
      <c r="T16" s="35" t="str">
        <f t="shared" si="4"/>
        <v/>
      </c>
      <c r="U16" s="35" t="str">
        <f t="shared" si="4"/>
        <v/>
      </c>
      <c r="V16" s="35" t="str">
        <f t="shared" si="4"/>
        <v/>
      </c>
      <c r="W16" s="35" t="str">
        <f t="shared" si="4"/>
        <v/>
      </c>
      <c r="X16" s="35" t="str">
        <f t="shared" si="4"/>
        <v/>
      </c>
      <c r="Y16" s="35" t="str">
        <f t="shared" si="4"/>
        <v/>
      </c>
      <c r="Z16" s="35" t="str">
        <f t="shared" si="4"/>
        <v/>
      </c>
      <c r="AA16" s="35" t="str">
        <f t="shared" si="4"/>
        <v/>
      </c>
    </row>
    <row r="17" spans="1:27" x14ac:dyDescent="0.4">
      <c r="A17" s="420"/>
      <c r="B17" s="416"/>
      <c r="C17" s="423"/>
      <c r="D17" s="425"/>
      <c r="E17" s="414"/>
      <c r="F17" s="414"/>
      <c r="G17" s="33" t="s">
        <v>97</v>
      </c>
      <c r="H17" s="36"/>
      <c r="I17" s="37"/>
      <c r="J17" s="37"/>
      <c r="K17" s="37"/>
      <c r="L17" s="37"/>
      <c r="M17" s="37"/>
      <c r="N17" s="37"/>
      <c r="O17" s="37"/>
      <c r="P17" s="37"/>
      <c r="Q17" s="37"/>
      <c r="R17" s="37"/>
      <c r="S17" s="37"/>
      <c r="T17" s="37"/>
      <c r="U17" s="37"/>
      <c r="V17" s="37"/>
      <c r="W17" s="37"/>
      <c r="X17" s="37"/>
      <c r="Y17" s="37"/>
      <c r="Z17" s="37"/>
      <c r="AA17" s="37"/>
    </row>
    <row r="18" spans="1:27" x14ac:dyDescent="0.4">
      <c r="A18" s="420"/>
      <c r="B18" s="416"/>
      <c r="C18" s="416" t="s">
        <v>37</v>
      </c>
      <c r="D18" s="417"/>
      <c r="E18" s="414"/>
      <c r="F18" s="414"/>
      <c r="G18" s="33" t="s">
        <v>98</v>
      </c>
      <c r="H18" s="37"/>
      <c r="I18" s="37"/>
      <c r="J18" s="37"/>
      <c r="K18" s="37"/>
      <c r="L18" s="37"/>
      <c r="M18" s="37"/>
      <c r="N18" s="37"/>
      <c r="O18" s="37"/>
      <c r="P18" s="37"/>
      <c r="Q18" s="37"/>
      <c r="R18" s="37"/>
      <c r="S18" s="37"/>
      <c r="T18" s="37"/>
      <c r="U18" s="37"/>
      <c r="V18" s="37"/>
      <c r="W18" s="37"/>
      <c r="X18" s="37"/>
      <c r="Y18" s="37"/>
      <c r="Z18" s="37"/>
      <c r="AA18" s="37"/>
    </row>
    <row r="19" spans="1:27" x14ac:dyDescent="0.4">
      <c r="A19" s="421"/>
      <c r="B19" s="409"/>
      <c r="C19" s="409"/>
      <c r="D19" s="418"/>
      <c r="E19" s="415"/>
      <c r="F19" s="415"/>
      <c r="G19" s="33" t="s">
        <v>35</v>
      </c>
      <c r="H19" s="37"/>
      <c r="I19" s="37"/>
      <c r="J19" s="37"/>
      <c r="K19" s="37"/>
      <c r="L19" s="37"/>
      <c r="M19" s="37"/>
      <c r="N19" s="37"/>
      <c r="O19" s="37"/>
      <c r="P19" s="37"/>
      <c r="Q19" s="37"/>
      <c r="R19" s="37"/>
      <c r="S19" s="37"/>
      <c r="T19" s="37"/>
      <c r="U19" s="37"/>
      <c r="V19" s="37"/>
      <c r="W19" s="37"/>
      <c r="X19" s="37"/>
      <c r="Y19" s="37"/>
      <c r="Z19" s="37"/>
      <c r="AA19" s="37"/>
    </row>
    <row r="20" spans="1:27" x14ac:dyDescent="0.4">
      <c r="A20" s="419">
        <v>5</v>
      </c>
      <c r="B20" s="422" t="str">
        <f>IF('様式2（様式３と連動しています）'!B29="","",'様式2（様式３と連動しています）'!B29)</f>
        <v/>
      </c>
      <c r="C20" s="422" t="s">
        <v>36</v>
      </c>
      <c r="D20" s="424"/>
      <c r="E20" s="413" t="str">
        <f>IF('様式2（様式３と連動しています）'!E29="","",'様式2（様式３と連動しています）'!E29)</f>
        <v/>
      </c>
      <c r="F20" s="413" t="e">
        <f>IF(D22="",IF(様式1!V31=TRUE,E20+7,E20+10),D22+10)</f>
        <v>#VALUE!</v>
      </c>
      <c r="G20" s="34"/>
      <c r="H20" s="35" t="str">
        <f t="shared" ref="H20:AA20" si="5">IF(AND(H22&gt;0,H22&lt;96),"注意！","")</f>
        <v/>
      </c>
      <c r="I20" s="35" t="str">
        <f t="shared" si="5"/>
        <v/>
      </c>
      <c r="J20" s="35" t="str">
        <f t="shared" si="5"/>
        <v/>
      </c>
      <c r="K20" s="35" t="str">
        <f t="shared" si="5"/>
        <v/>
      </c>
      <c r="L20" s="35" t="str">
        <f t="shared" si="5"/>
        <v/>
      </c>
      <c r="M20" s="35" t="str">
        <f t="shared" si="5"/>
        <v/>
      </c>
      <c r="N20" s="35" t="str">
        <f t="shared" si="5"/>
        <v/>
      </c>
      <c r="O20" s="35" t="str">
        <f t="shared" si="5"/>
        <v/>
      </c>
      <c r="P20" s="35" t="str">
        <f t="shared" si="5"/>
        <v/>
      </c>
      <c r="Q20" s="35" t="str">
        <f t="shared" si="5"/>
        <v/>
      </c>
      <c r="R20" s="35" t="str">
        <f t="shared" si="5"/>
        <v/>
      </c>
      <c r="S20" s="35" t="str">
        <f t="shared" si="5"/>
        <v/>
      </c>
      <c r="T20" s="35" t="str">
        <f t="shared" si="5"/>
        <v/>
      </c>
      <c r="U20" s="35" t="str">
        <f t="shared" si="5"/>
        <v/>
      </c>
      <c r="V20" s="35" t="str">
        <f t="shared" si="5"/>
        <v/>
      </c>
      <c r="W20" s="35" t="str">
        <f t="shared" si="5"/>
        <v/>
      </c>
      <c r="X20" s="35" t="str">
        <f t="shared" si="5"/>
        <v/>
      </c>
      <c r="Y20" s="35" t="str">
        <f t="shared" si="5"/>
        <v/>
      </c>
      <c r="Z20" s="35" t="str">
        <f t="shared" si="5"/>
        <v/>
      </c>
      <c r="AA20" s="35" t="str">
        <f t="shared" si="5"/>
        <v/>
      </c>
    </row>
    <row r="21" spans="1:27" x14ac:dyDescent="0.4">
      <c r="A21" s="420"/>
      <c r="B21" s="416"/>
      <c r="C21" s="423"/>
      <c r="D21" s="425"/>
      <c r="E21" s="414"/>
      <c r="F21" s="414"/>
      <c r="G21" s="33" t="s">
        <v>97</v>
      </c>
      <c r="H21" s="36"/>
      <c r="I21" s="37"/>
      <c r="J21" s="37"/>
      <c r="K21" s="37"/>
      <c r="L21" s="37"/>
      <c r="M21" s="37"/>
      <c r="N21" s="37"/>
      <c r="O21" s="37"/>
      <c r="P21" s="37"/>
      <c r="Q21" s="37"/>
      <c r="R21" s="37"/>
      <c r="S21" s="37"/>
      <c r="T21" s="37"/>
      <c r="U21" s="37"/>
      <c r="V21" s="37"/>
      <c r="W21" s="37"/>
      <c r="X21" s="37"/>
      <c r="Y21" s="37"/>
      <c r="Z21" s="37"/>
      <c r="AA21" s="37"/>
    </row>
    <row r="22" spans="1:27" x14ac:dyDescent="0.4">
      <c r="A22" s="420"/>
      <c r="B22" s="416"/>
      <c r="C22" s="416" t="s">
        <v>37</v>
      </c>
      <c r="D22" s="417"/>
      <c r="E22" s="414"/>
      <c r="F22" s="414"/>
      <c r="G22" s="33" t="s">
        <v>98</v>
      </c>
      <c r="H22" s="37"/>
      <c r="I22" s="37"/>
      <c r="J22" s="37"/>
      <c r="K22" s="37"/>
      <c r="L22" s="37"/>
      <c r="M22" s="37"/>
      <c r="N22" s="37"/>
      <c r="O22" s="37"/>
      <c r="P22" s="37"/>
      <c r="Q22" s="37"/>
      <c r="R22" s="37"/>
      <c r="S22" s="37"/>
      <c r="T22" s="37"/>
      <c r="U22" s="37"/>
      <c r="V22" s="37"/>
      <c r="W22" s="37"/>
      <c r="X22" s="37"/>
      <c r="Y22" s="37"/>
      <c r="Z22" s="37"/>
      <c r="AA22" s="37"/>
    </row>
    <row r="23" spans="1:27" x14ac:dyDescent="0.4">
      <c r="A23" s="421"/>
      <c r="B23" s="409"/>
      <c r="C23" s="409"/>
      <c r="D23" s="418"/>
      <c r="E23" s="415"/>
      <c r="F23" s="415"/>
      <c r="G23" s="33" t="s">
        <v>35</v>
      </c>
      <c r="H23" s="37"/>
      <c r="I23" s="37"/>
      <c r="J23" s="37"/>
      <c r="K23" s="37"/>
      <c r="L23" s="37"/>
      <c r="M23" s="37"/>
      <c r="N23" s="37"/>
      <c r="O23" s="37"/>
      <c r="P23" s="37"/>
      <c r="Q23" s="37"/>
      <c r="R23" s="37"/>
      <c r="S23" s="37"/>
      <c r="T23" s="37"/>
      <c r="U23" s="37"/>
      <c r="V23" s="37"/>
      <c r="W23" s="37"/>
      <c r="X23" s="37"/>
      <c r="Y23" s="37"/>
      <c r="Z23" s="37"/>
      <c r="AA23" s="37"/>
    </row>
    <row r="24" spans="1:27" x14ac:dyDescent="0.4">
      <c r="A24" s="419">
        <v>6</v>
      </c>
      <c r="B24" s="422" t="str">
        <f>IF('様式2（様式３と連動しています）'!B35="","",'様式2（様式３と連動しています）'!B35)</f>
        <v/>
      </c>
      <c r="C24" s="422" t="s">
        <v>36</v>
      </c>
      <c r="D24" s="424"/>
      <c r="E24" s="413" t="str">
        <f>IF('様式2（様式３と連動しています）'!E35="","",'様式2（様式３と連動しています）'!E35)</f>
        <v/>
      </c>
      <c r="F24" s="413" t="e">
        <f>IF(D26="",IF(様式1!V37=TRUE,E24+7,E24+10),D26+10)</f>
        <v>#VALUE!</v>
      </c>
      <c r="G24" s="7"/>
      <c r="H24" s="9" t="str">
        <f t="shared" ref="H24:AA24" si="6">IF(AND(H26&gt;0,H26&lt;96),"注意！","")</f>
        <v/>
      </c>
      <c r="I24" s="9" t="str">
        <f t="shared" si="6"/>
        <v/>
      </c>
      <c r="J24" s="9" t="str">
        <f t="shared" si="6"/>
        <v/>
      </c>
      <c r="K24" s="9" t="str">
        <f t="shared" si="6"/>
        <v/>
      </c>
      <c r="L24" s="9" t="str">
        <f t="shared" si="6"/>
        <v/>
      </c>
      <c r="M24" s="9" t="str">
        <f t="shared" si="6"/>
        <v/>
      </c>
      <c r="N24" s="9" t="str">
        <f t="shared" si="6"/>
        <v/>
      </c>
      <c r="O24" s="9" t="str">
        <f t="shared" si="6"/>
        <v/>
      </c>
      <c r="P24" s="9" t="str">
        <f t="shared" si="6"/>
        <v/>
      </c>
      <c r="Q24" s="9" t="str">
        <f t="shared" si="6"/>
        <v/>
      </c>
      <c r="R24" s="9" t="str">
        <f t="shared" si="6"/>
        <v/>
      </c>
      <c r="S24" s="9" t="str">
        <f t="shared" si="6"/>
        <v/>
      </c>
      <c r="T24" s="9" t="str">
        <f t="shared" si="6"/>
        <v/>
      </c>
      <c r="U24" s="9" t="str">
        <f t="shared" si="6"/>
        <v/>
      </c>
      <c r="V24" s="9" t="str">
        <f t="shared" si="6"/>
        <v/>
      </c>
      <c r="W24" s="9" t="str">
        <f t="shared" si="6"/>
        <v/>
      </c>
      <c r="X24" s="9" t="str">
        <f t="shared" si="6"/>
        <v/>
      </c>
      <c r="Y24" s="9" t="str">
        <f t="shared" si="6"/>
        <v/>
      </c>
      <c r="Z24" s="9" t="str">
        <f t="shared" si="6"/>
        <v/>
      </c>
      <c r="AA24" s="9" t="str">
        <f t="shared" si="6"/>
        <v/>
      </c>
    </row>
    <row r="25" spans="1:27" x14ac:dyDescent="0.4">
      <c r="A25" s="420"/>
      <c r="B25" s="416"/>
      <c r="C25" s="423"/>
      <c r="D25" s="425"/>
      <c r="E25" s="414"/>
      <c r="F25" s="414"/>
      <c r="G25" s="33" t="s">
        <v>97</v>
      </c>
      <c r="H25" s="36"/>
      <c r="I25" s="37"/>
      <c r="J25" s="37"/>
      <c r="K25" s="37"/>
      <c r="L25" s="37"/>
      <c r="M25" s="37"/>
      <c r="N25" s="37"/>
      <c r="O25" s="37"/>
      <c r="P25" s="37"/>
      <c r="Q25" s="37"/>
      <c r="R25" s="37"/>
      <c r="S25" s="37"/>
      <c r="T25" s="37"/>
      <c r="U25" s="37"/>
      <c r="V25" s="37"/>
      <c r="W25" s="37"/>
      <c r="X25" s="37"/>
      <c r="Y25" s="37"/>
      <c r="Z25" s="37"/>
      <c r="AA25" s="37"/>
    </row>
    <row r="26" spans="1:27" x14ac:dyDescent="0.4">
      <c r="A26" s="420"/>
      <c r="B26" s="416"/>
      <c r="C26" s="416" t="s">
        <v>37</v>
      </c>
      <c r="D26" s="417"/>
      <c r="E26" s="414"/>
      <c r="F26" s="414"/>
      <c r="G26" s="33" t="s">
        <v>98</v>
      </c>
      <c r="H26" s="37"/>
      <c r="I26" s="37"/>
      <c r="J26" s="37"/>
      <c r="K26" s="37"/>
      <c r="L26" s="37"/>
      <c r="M26" s="37"/>
      <c r="N26" s="37"/>
      <c r="O26" s="37"/>
      <c r="P26" s="37"/>
      <c r="Q26" s="37"/>
      <c r="R26" s="37"/>
      <c r="S26" s="37"/>
      <c r="T26" s="37"/>
      <c r="U26" s="37"/>
      <c r="V26" s="37"/>
      <c r="W26" s="37"/>
      <c r="X26" s="37"/>
      <c r="Y26" s="37"/>
      <c r="Z26" s="37"/>
      <c r="AA26" s="37"/>
    </row>
    <row r="27" spans="1:27" x14ac:dyDescent="0.4">
      <c r="A27" s="421"/>
      <c r="B27" s="409"/>
      <c r="C27" s="409"/>
      <c r="D27" s="418"/>
      <c r="E27" s="415"/>
      <c r="F27" s="415"/>
      <c r="G27" s="33" t="s">
        <v>35</v>
      </c>
      <c r="H27" s="37"/>
      <c r="I27" s="37"/>
      <c r="J27" s="37"/>
      <c r="K27" s="37"/>
      <c r="L27" s="37"/>
      <c r="M27" s="37"/>
      <c r="N27" s="37"/>
      <c r="O27" s="37"/>
      <c r="P27" s="37"/>
      <c r="Q27" s="37"/>
      <c r="R27" s="37"/>
      <c r="S27" s="37"/>
      <c r="T27" s="37"/>
      <c r="U27" s="37"/>
      <c r="V27" s="37"/>
      <c r="W27" s="37"/>
      <c r="X27" s="37"/>
      <c r="Y27" s="37"/>
      <c r="Z27" s="37"/>
      <c r="AA27" s="37"/>
    </row>
    <row r="28" spans="1:27" x14ac:dyDescent="0.4">
      <c r="A28" s="419">
        <v>7</v>
      </c>
      <c r="B28" s="422" t="str">
        <f>IF('様式2（様式３と連動しています）'!B41="","",'様式2（様式３と連動しています）'!B41)</f>
        <v/>
      </c>
      <c r="C28" s="422" t="s">
        <v>36</v>
      </c>
      <c r="D28" s="424"/>
      <c r="E28" s="413" t="str">
        <f>IF('様式2（様式３と連動しています）'!E41="","",'様式2（様式３と連動しています）'!E41)</f>
        <v/>
      </c>
      <c r="F28" s="413" t="e">
        <f>IF(D30="",IF(様式1!V43=TRUE,E28+7,E28+10),D30+10)</f>
        <v>#VALUE!</v>
      </c>
      <c r="G28" s="7"/>
      <c r="H28" s="9" t="str">
        <f>IF(AND(H30&gt;0,H30&lt;96),"注意！","")</f>
        <v/>
      </c>
      <c r="I28" s="9" t="str">
        <f t="shared" ref="I28:AA28" si="7">IF(AND(I30&gt;0,I30&lt;96),"注意！","")</f>
        <v/>
      </c>
      <c r="J28" s="9" t="str">
        <f t="shared" si="7"/>
        <v/>
      </c>
      <c r="K28" s="9" t="str">
        <f t="shared" si="7"/>
        <v/>
      </c>
      <c r="L28" s="9" t="str">
        <f t="shared" si="7"/>
        <v/>
      </c>
      <c r="M28" s="9" t="str">
        <f t="shared" si="7"/>
        <v/>
      </c>
      <c r="N28" s="9" t="str">
        <f t="shared" si="7"/>
        <v/>
      </c>
      <c r="O28" s="9" t="str">
        <f t="shared" si="7"/>
        <v/>
      </c>
      <c r="P28" s="9" t="str">
        <f t="shared" si="7"/>
        <v/>
      </c>
      <c r="Q28" s="9" t="str">
        <f t="shared" si="7"/>
        <v/>
      </c>
      <c r="R28" s="9" t="str">
        <f t="shared" si="7"/>
        <v/>
      </c>
      <c r="S28" s="9" t="str">
        <f t="shared" si="7"/>
        <v/>
      </c>
      <c r="T28" s="9" t="str">
        <f t="shared" si="7"/>
        <v/>
      </c>
      <c r="U28" s="9" t="str">
        <f t="shared" si="7"/>
        <v/>
      </c>
      <c r="V28" s="9" t="str">
        <f t="shared" si="7"/>
        <v/>
      </c>
      <c r="W28" s="9" t="str">
        <f t="shared" si="7"/>
        <v/>
      </c>
      <c r="X28" s="9" t="str">
        <f t="shared" si="7"/>
        <v/>
      </c>
      <c r="Y28" s="9" t="str">
        <f t="shared" si="7"/>
        <v/>
      </c>
      <c r="Z28" s="9" t="str">
        <f t="shared" si="7"/>
        <v/>
      </c>
      <c r="AA28" s="9" t="str">
        <f t="shared" si="7"/>
        <v/>
      </c>
    </row>
    <row r="29" spans="1:27" x14ac:dyDescent="0.4">
      <c r="A29" s="420"/>
      <c r="B29" s="416"/>
      <c r="C29" s="423"/>
      <c r="D29" s="425"/>
      <c r="E29" s="414"/>
      <c r="F29" s="414"/>
      <c r="G29" s="33" t="s">
        <v>97</v>
      </c>
      <c r="H29" s="36"/>
      <c r="I29" s="37"/>
      <c r="J29" s="37"/>
      <c r="K29" s="37"/>
      <c r="L29" s="37"/>
      <c r="M29" s="37"/>
      <c r="N29" s="37"/>
      <c r="O29" s="37"/>
      <c r="P29" s="37"/>
      <c r="Q29" s="37"/>
      <c r="R29" s="37"/>
      <c r="S29" s="37"/>
      <c r="T29" s="37"/>
      <c r="U29" s="37"/>
      <c r="V29" s="37"/>
      <c r="W29" s="37"/>
      <c r="X29" s="37"/>
      <c r="Y29" s="37"/>
      <c r="Z29" s="37"/>
      <c r="AA29" s="37"/>
    </row>
    <row r="30" spans="1:27" x14ac:dyDescent="0.4">
      <c r="A30" s="420"/>
      <c r="B30" s="416"/>
      <c r="C30" s="416" t="s">
        <v>37</v>
      </c>
      <c r="D30" s="417"/>
      <c r="E30" s="414"/>
      <c r="F30" s="414"/>
      <c r="G30" s="33" t="s">
        <v>98</v>
      </c>
      <c r="H30" s="37"/>
      <c r="I30" s="37"/>
      <c r="J30" s="37"/>
      <c r="K30" s="37"/>
      <c r="L30" s="37"/>
      <c r="M30" s="37"/>
      <c r="N30" s="37"/>
      <c r="O30" s="37"/>
      <c r="P30" s="37"/>
      <c r="Q30" s="37"/>
      <c r="R30" s="37"/>
      <c r="S30" s="37"/>
      <c r="T30" s="37"/>
      <c r="U30" s="37"/>
      <c r="V30" s="37"/>
      <c r="W30" s="37"/>
      <c r="X30" s="37"/>
      <c r="Y30" s="37"/>
      <c r="Z30" s="37"/>
      <c r="AA30" s="37"/>
    </row>
    <row r="31" spans="1:27" x14ac:dyDescent="0.4">
      <c r="A31" s="421"/>
      <c r="B31" s="409"/>
      <c r="C31" s="409"/>
      <c r="D31" s="418"/>
      <c r="E31" s="415"/>
      <c r="F31" s="415"/>
      <c r="G31" s="33" t="s">
        <v>35</v>
      </c>
      <c r="H31" s="37"/>
      <c r="I31" s="37"/>
      <c r="J31" s="37"/>
      <c r="K31" s="37"/>
      <c r="L31" s="37"/>
      <c r="M31" s="37"/>
      <c r="N31" s="37"/>
      <c r="O31" s="37"/>
      <c r="P31" s="37"/>
      <c r="Q31" s="37"/>
      <c r="R31" s="37"/>
      <c r="S31" s="37"/>
      <c r="T31" s="37"/>
      <c r="U31" s="37"/>
      <c r="V31" s="37"/>
      <c r="W31" s="37"/>
      <c r="X31" s="37"/>
      <c r="Y31" s="37"/>
      <c r="Z31" s="37"/>
      <c r="AA31" s="37"/>
    </row>
    <row r="32" spans="1:27" x14ac:dyDescent="0.4">
      <c r="A32" s="419">
        <v>8</v>
      </c>
      <c r="B32" s="422" t="str">
        <f>IF('様式2（様式３と連動しています）'!B47="","",'様式2（様式３と連動しています）'!B47)</f>
        <v/>
      </c>
      <c r="C32" s="422" t="s">
        <v>36</v>
      </c>
      <c r="D32" s="424"/>
      <c r="E32" s="413" t="str">
        <f>IF('様式2（様式３と連動しています）'!E47="","",'様式2（様式３と連動しています）'!E47)</f>
        <v/>
      </c>
      <c r="F32" s="413" t="e">
        <f>IF(D34="",IF(様式1!V49=TRUE,E32+7,E32+10),D34+10)</f>
        <v>#VALUE!</v>
      </c>
      <c r="G32" s="7"/>
      <c r="H32" s="9" t="str">
        <f t="shared" ref="H32:AA32" si="8">IF(AND(H34&gt;0,H34&lt;96),"注意！","")</f>
        <v/>
      </c>
      <c r="I32" s="9" t="str">
        <f t="shared" si="8"/>
        <v/>
      </c>
      <c r="J32" s="9" t="str">
        <f t="shared" si="8"/>
        <v/>
      </c>
      <c r="K32" s="9" t="str">
        <f t="shared" si="8"/>
        <v/>
      </c>
      <c r="L32" s="9" t="str">
        <f t="shared" si="8"/>
        <v/>
      </c>
      <c r="M32" s="9" t="str">
        <f t="shared" si="8"/>
        <v/>
      </c>
      <c r="N32" s="9" t="str">
        <f t="shared" si="8"/>
        <v/>
      </c>
      <c r="O32" s="9" t="str">
        <f t="shared" si="8"/>
        <v/>
      </c>
      <c r="P32" s="9" t="str">
        <f t="shared" si="8"/>
        <v/>
      </c>
      <c r="Q32" s="9" t="str">
        <f t="shared" si="8"/>
        <v/>
      </c>
      <c r="R32" s="9" t="str">
        <f t="shared" si="8"/>
        <v/>
      </c>
      <c r="S32" s="9" t="str">
        <f t="shared" si="8"/>
        <v/>
      </c>
      <c r="T32" s="9" t="str">
        <f t="shared" si="8"/>
        <v/>
      </c>
      <c r="U32" s="9" t="str">
        <f t="shared" si="8"/>
        <v/>
      </c>
      <c r="V32" s="9" t="str">
        <f t="shared" si="8"/>
        <v/>
      </c>
      <c r="W32" s="9" t="str">
        <f t="shared" si="8"/>
        <v/>
      </c>
      <c r="X32" s="9" t="str">
        <f t="shared" si="8"/>
        <v/>
      </c>
      <c r="Y32" s="9" t="str">
        <f t="shared" si="8"/>
        <v/>
      </c>
      <c r="Z32" s="9" t="str">
        <f t="shared" si="8"/>
        <v/>
      </c>
      <c r="AA32" s="9" t="str">
        <f t="shared" si="8"/>
        <v/>
      </c>
    </row>
    <row r="33" spans="1:27" x14ac:dyDescent="0.4">
      <c r="A33" s="420"/>
      <c r="B33" s="416"/>
      <c r="C33" s="423"/>
      <c r="D33" s="425"/>
      <c r="E33" s="414"/>
      <c r="F33" s="414"/>
      <c r="G33" s="33" t="s">
        <v>97</v>
      </c>
      <c r="H33" s="36"/>
      <c r="I33" s="37"/>
      <c r="J33" s="37"/>
      <c r="K33" s="37"/>
      <c r="L33" s="37"/>
      <c r="M33" s="37"/>
      <c r="N33" s="37"/>
      <c r="O33" s="37"/>
      <c r="P33" s="37"/>
      <c r="Q33" s="37"/>
      <c r="R33" s="37"/>
      <c r="S33" s="37"/>
      <c r="T33" s="37"/>
      <c r="U33" s="37"/>
      <c r="V33" s="37"/>
      <c r="W33" s="37"/>
      <c r="X33" s="37"/>
      <c r="Y33" s="37"/>
      <c r="Z33" s="37"/>
      <c r="AA33" s="37"/>
    </row>
    <row r="34" spans="1:27" x14ac:dyDescent="0.4">
      <c r="A34" s="420"/>
      <c r="B34" s="416"/>
      <c r="C34" s="416" t="s">
        <v>37</v>
      </c>
      <c r="D34" s="417"/>
      <c r="E34" s="414"/>
      <c r="F34" s="414"/>
      <c r="G34" s="33" t="s">
        <v>98</v>
      </c>
      <c r="H34" s="37"/>
      <c r="I34" s="37"/>
      <c r="J34" s="37"/>
      <c r="K34" s="37"/>
      <c r="L34" s="37"/>
      <c r="M34" s="37"/>
      <c r="N34" s="37"/>
      <c r="O34" s="37"/>
      <c r="P34" s="37"/>
      <c r="Q34" s="37"/>
      <c r="R34" s="37"/>
      <c r="S34" s="37"/>
      <c r="T34" s="37"/>
      <c r="U34" s="37"/>
      <c r="V34" s="37"/>
      <c r="W34" s="37"/>
      <c r="X34" s="37"/>
      <c r="Y34" s="37"/>
      <c r="Z34" s="37"/>
      <c r="AA34" s="37"/>
    </row>
    <row r="35" spans="1:27" x14ac:dyDescent="0.4">
      <c r="A35" s="421"/>
      <c r="B35" s="409"/>
      <c r="C35" s="409"/>
      <c r="D35" s="418"/>
      <c r="E35" s="415"/>
      <c r="F35" s="415"/>
      <c r="G35" s="33" t="s">
        <v>35</v>
      </c>
      <c r="H35" s="37"/>
      <c r="I35" s="37"/>
      <c r="J35" s="37"/>
      <c r="K35" s="37"/>
      <c r="L35" s="37"/>
      <c r="M35" s="37"/>
      <c r="N35" s="37"/>
      <c r="O35" s="37"/>
      <c r="P35" s="37"/>
      <c r="Q35" s="37"/>
      <c r="R35" s="37"/>
      <c r="S35" s="37"/>
      <c r="T35" s="37"/>
      <c r="U35" s="37"/>
      <c r="V35" s="37"/>
      <c r="W35" s="37"/>
      <c r="X35" s="37"/>
      <c r="Y35" s="37"/>
      <c r="Z35" s="37"/>
      <c r="AA35" s="37"/>
    </row>
    <row r="36" spans="1:27" x14ac:dyDescent="0.4">
      <c r="A36" s="419">
        <v>9</v>
      </c>
      <c r="B36" s="422" t="str">
        <f>IF('様式2（様式３と連動しています）'!B53="","",'様式2（様式３と連動しています）'!B53)</f>
        <v/>
      </c>
      <c r="C36" s="422" t="s">
        <v>36</v>
      </c>
      <c r="D36" s="424"/>
      <c r="E36" s="413" t="str">
        <f>IF('様式2（様式３と連動しています）'!E53="","",'様式2（様式３と連動しています）'!E53)</f>
        <v/>
      </c>
      <c r="F36" s="413" t="e">
        <f>IF(D38="",IF(様式1!V55=TRUE,E36+7,E36+10),D38+10)</f>
        <v>#VALUE!</v>
      </c>
      <c r="G36" s="7"/>
      <c r="H36" s="9" t="str">
        <f t="shared" ref="H36:AA36" si="9">IF(AND(H38&gt;0,H38&lt;96),"注意！","")</f>
        <v/>
      </c>
      <c r="I36" s="9" t="str">
        <f t="shared" si="9"/>
        <v/>
      </c>
      <c r="J36" s="9" t="str">
        <f t="shared" si="9"/>
        <v/>
      </c>
      <c r="K36" s="9" t="str">
        <f t="shared" si="9"/>
        <v/>
      </c>
      <c r="L36" s="9" t="str">
        <f t="shared" si="9"/>
        <v/>
      </c>
      <c r="M36" s="9" t="str">
        <f t="shared" si="9"/>
        <v/>
      </c>
      <c r="N36" s="9" t="str">
        <f t="shared" si="9"/>
        <v/>
      </c>
      <c r="O36" s="9" t="str">
        <f t="shared" si="9"/>
        <v/>
      </c>
      <c r="P36" s="9" t="str">
        <f t="shared" si="9"/>
        <v/>
      </c>
      <c r="Q36" s="9" t="str">
        <f t="shared" si="9"/>
        <v/>
      </c>
      <c r="R36" s="9" t="str">
        <f t="shared" si="9"/>
        <v/>
      </c>
      <c r="S36" s="9" t="str">
        <f t="shared" si="9"/>
        <v/>
      </c>
      <c r="T36" s="9" t="str">
        <f t="shared" si="9"/>
        <v/>
      </c>
      <c r="U36" s="9" t="str">
        <f t="shared" si="9"/>
        <v/>
      </c>
      <c r="V36" s="9" t="str">
        <f t="shared" si="9"/>
        <v/>
      </c>
      <c r="W36" s="9" t="str">
        <f t="shared" si="9"/>
        <v/>
      </c>
      <c r="X36" s="9" t="str">
        <f t="shared" si="9"/>
        <v/>
      </c>
      <c r="Y36" s="9" t="str">
        <f t="shared" si="9"/>
        <v/>
      </c>
      <c r="Z36" s="9" t="str">
        <f t="shared" si="9"/>
        <v/>
      </c>
      <c r="AA36" s="9" t="str">
        <f t="shared" si="9"/>
        <v/>
      </c>
    </row>
    <row r="37" spans="1:27" x14ac:dyDescent="0.4">
      <c r="A37" s="420"/>
      <c r="B37" s="416"/>
      <c r="C37" s="423"/>
      <c r="D37" s="425"/>
      <c r="E37" s="414"/>
      <c r="F37" s="414"/>
      <c r="G37" s="33" t="s">
        <v>97</v>
      </c>
      <c r="H37" s="36"/>
      <c r="I37" s="37"/>
      <c r="J37" s="37"/>
      <c r="K37" s="37"/>
      <c r="L37" s="37"/>
      <c r="M37" s="37"/>
      <c r="N37" s="37"/>
      <c r="O37" s="37"/>
      <c r="P37" s="37"/>
      <c r="Q37" s="37"/>
      <c r="R37" s="37"/>
      <c r="S37" s="37"/>
      <c r="T37" s="37"/>
      <c r="U37" s="37"/>
      <c r="V37" s="37"/>
      <c r="W37" s="37"/>
      <c r="X37" s="37"/>
      <c r="Y37" s="37"/>
      <c r="Z37" s="37"/>
      <c r="AA37" s="37"/>
    </row>
    <row r="38" spans="1:27" x14ac:dyDescent="0.4">
      <c r="A38" s="420"/>
      <c r="B38" s="416"/>
      <c r="C38" s="416" t="s">
        <v>37</v>
      </c>
      <c r="D38" s="417"/>
      <c r="E38" s="414"/>
      <c r="F38" s="414"/>
      <c r="G38" s="33" t="s">
        <v>98</v>
      </c>
      <c r="H38" s="37"/>
      <c r="I38" s="37"/>
      <c r="J38" s="37"/>
      <c r="K38" s="37"/>
      <c r="L38" s="37"/>
      <c r="M38" s="37"/>
      <c r="N38" s="37"/>
      <c r="O38" s="37"/>
      <c r="P38" s="37"/>
      <c r="Q38" s="37"/>
      <c r="R38" s="37"/>
      <c r="S38" s="37"/>
      <c r="T38" s="37"/>
      <c r="U38" s="37"/>
      <c r="V38" s="37"/>
      <c r="W38" s="37"/>
      <c r="X38" s="37"/>
      <c r="Y38" s="37"/>
      <c r="Z38" s="37"/>
      <c r="AA38" s="37"/>
    </row>
    <row r="39" spans="1:27" x14ac:dyDescent="0.4">
      <c r="A39" s="421"/>
      <c r="B39" s="409"/>
      <c r="C39" s="409"/>
      <c r="D39" s="418"/>
      <c r="E39" s="415"/>
      <c r="F39" s="415"/>
      <c r="G39" s="33" t="s">
        <v>35</v>
      </c>
      <c r="H39" s="37"/>
      <c r="I39" s="37"/>
      <c r="J39" s="37"/>
      <c r="K39" s="37"/>
      <c r="L39" s="37"/>
      <c r="M39" s="37"/>
      <c r="N39" s="37"/>
      <c r="O39" s="37"/>
      <c r="P39" s="37"/>
      <c r="Q39" s="37"/>
      <c r="R39" s="37"/>
      <c r="S39" s="37"/>
      <c r="T39" s="37"/>
      <c r="U39" s="37"/>
      <c r="V39" s="37"/>
      <c r="W39" s="37"/>
      <c r="X39" s="37"/>
      <c r="Y39" s="37"/>
      <c r="Z39" s="37"/>
      <c r="AA39" s="37"/>
    </row>
    <row r="40" spans="1:27" x14ac:dyDescent="0.4">
      <c r="A40" s="419">
        <v>10</v>
      </c>
      <c r="B40" s="422" t="str">
        <f>IF('様式2（様式３と連動しています）'!B59="","",'様式2（様式３と連動しています）'!B59)</f>
        <v/>
      </c>
      <c r="C40" s="422" t="s">
        <v>36</v>
      </c>
      <c r="D40" s="424"/>
      <c r="E40" s="413" t="str">
        <f>IF('様式2（様式３と連動しています）'!E59="","",'様式2（様式３と連動しています）'!E59)</f>
        <v/>
      </c>
      <c r="F40" s="413" t="e">
        <f>IF(D42="",IF(様式1!V61=TRUE,E40+7,E40+10),D42+10)</f>
        <v>#VALUE!</v>
      </c>
      <c r="G40" s="7"/>
      <c r="H40" s="9" t="str">
        <f t="shared" ref="H40:AA40" si="10">IF(AND(H42&gt;0,H42&lt;96),"注意！","")</f>
        <v/>
      </c>
      <c r="I40" s="9" t="str">
        <f t="shared" si="10"/>
        <v/>
      </c>
      <c r="J40" s="9" t="str">
        <f t="shared" si="10"/>
        <v/>
      </c>
      <c r="K40" s="9" t="str">
        <f t="shared" si="10"/>
        <v/>
      </c>
      <c r="L40" s="9" t="str">
        <f t="shared" si="10"/>
        <v/>
      </c>
      <c r="M40" s="9" t="str">
        <f t="shared" si="10"/>
        <v/>
      </c>
      <c r="N40" s="9" t="str">
        <f t="shared" si="10"/>
        <v/>
      </c>
      <c r="O40" s="9" t="str">
        <f t="shared" si="10"/>
        <v/>
      </c>
      <c r="P40" s="9" t="str">
        <f t="shared" si="10"/>
        <v/>
      </c>
      <c r="Q40" s="9" t="str">
        <f t="shared" si="10"/>
        <v/>
      </c>
      <c r="R40" s="9" t="str">
        <f t="shared" si="10"/>
        <v/>
      </c>
      <c r="S40" s="9" t="str">
        <f t="shared" si="10"/>
        <v/>
      </c>
      <c r="T40" s="9" t="str">
        <f t="shared" si="10"/>
        <v/>
      </c>
      <c r="U40" s="9" t="str">
        <f t="shared" si="10"/>
        <v/>
      </c>
      <c r="V40" s="9" t="str">
        <f t="shared" si="10"/>
        <v/>
      </c>
      <c r="W40" s="9" t="str">
        <f t="shared" si="10"/>
        <v/>
      </c>
      <c r="X40" s="9" t="str">
        <f t="shared" si="10"/>
        <v/>
      </c>
      <c r="Y40" s="9" t="str">
        <f t="shared" si="10"/>
        <v/>
      </c>
      <c r="Z40" s="9" t="str">
        <f t="shared" si="10"/>
        <v/>
      </c>
      <c r="AA40" s="9" t="str">
        <f t="shared" si="10"/>
        <v/>
      </c>
    </row>
    <row r="41" spans="1:27" x14ac:dyDescent="0.4">
      <c r="A41" s="420"/>
      <c r="B41" s="416"/>
      <c r="C41" s="423"/>
      <c r="D41" s="425"/>
      <c r="E41" s="414"/>
      <c r="F41" s="414"/>
      <c r="G41" s="33" t="s">
        <v>97</v>
      </c>
      <c r="H41" s="36"/>
      <c r="I41" s="37"/>
      <c r="J41" s="37"/>
      <c r="K41" s="37"/>
      <c r="L41" s="37"/>
      <c r="M41" s="37"/>
      <c r="N41" s="37"/>
      <c r="O41" s="37"/>
      <c r="P41" s="37"/>
      <c r="Q41" s="37"/>
      <c r="R41" s="37"/>
      <c r="S41" s="37"/>
      <c r="T41" s="37"/>
      <c r="U41" s="37"/>
      <c r="V41" s="37"/>
      <c r="W41" s="37"/>
      <c r="X41" s="37"/>
      <c r="Y41" s="37"/>
      <c r="Z41" s="37"/>
      <c r="AA41" s="37"/>
    </row>
    <row r="42" spans="1:27" x14ac:dyDescent="0.4">
      <c r="A42" s="420"/>
      <c r="B42" s="416"/>
      <c r="C42" s="416" t="s">
        <v>37</v>
      </c>
      <c r="D42" s="417"/>
      <c r="E42" s="414"/>
      <c r="F42" s="414"/>
      <c r="G42" s="33" t="s">
        <v>98</v>
      </c>
      <c r="H42" s="37"/>
      <c r="I42" s="37"/>
      <c r="J42" s="37"/>
      <c r="K42" s="37"/>
      <c r="L42" s="37"/>
      <c r="M42" s="37"/>
      <c r="N42" s="37"/>
      <c r="O42" s="37"/>
      <c r="P42" s="37"/>
      <c r="Q42" s="37"/>
      <c r="R42" s="37"/>
      <c r="S42" s="37"/>
      <c r="T42" s="37"/>
      <c r="U42" s="37"/>
      <c r="V42" s="37"/>
      <c r="W42" s="37"/>
      <c r="X42" s="37"/>
      <c r="Y42" s="37"/>
      <c r="Z42" s="37"/>
      <c r="AA42" s="37"/>
    </row>
    <row r="43" spans="1:27" x14ac:dyDescent="0.4">
      <c r="A43" s="421"/>
      <c r="B43" s="409"/>
      <c r="C43" s="409"/>
      <c r="D43" s="418"/>
      <c r="E43" s="415"/>
      <c r="F43" s="415"/>
      <c r="G43" s="33" t="s">
        <v>35</v>
      </c>
      <c r="H43" s="37"/>
      <c r="I43" s="37"/>
      <c r="J43" s="37"/>
      <c r="K43" s="37"/>
      <c r="L43" s="37"/>
      <c r="M43" s="37"/>
      <c r="N43" s="37"/>
      <c r="O43" s="37"/>
      <c r="P43" s="37"/>
      <c r="Q43" s="37"/>
      <c r="R43" s="37"/>
      <c r="S43" s="37"/>
      <c r="T43" s="37"/>
      <c r="U43" s="37"/>
      <c r="V43" s="37"/>
      <c r="W43" s="37"/>
      <c r="X43" s="37"/>
      <c r="Y43" s="37"/>
      <c r="Z43" s="37"/>
      <c r="AA43" s="37"/>
    </row>
    <row r="44" spans="1:27" x14ac:dyDescent="0.4">
      <c r="A44" s="419">
        <v>11</v>
      </c>
      <c r="B44" s="422" t="str">
        <f>IF('様式2（様式３と連動しています）'!B65="","",'様式2（様式３と連動しています）'!B65)</f>
        <v/>
      </c>
      <c r="C44" s="422" t="s">
        <v>36</v>
      </c>
      <c r="D44" s="424"/>
      <c r="E44" s="413" t="str">
        <f>IF('様式2（様式３と連動しています）'!E65="","",'様式2（様式３と連動しています）'!E65)</f>
        <v/>
      </c>
      <c r="F44" s="413" t="e">
        <f>IF(D46="",IF(様式1!V67=TRUE,E44+7,E44+10),D46+10)</f>
        <v>#VALUE!</v>
      </c>
      <c r="G44" s="7"/>
      <c r="H44" s="9" t="str">
        <f t="shared" ref="H44:AA44" si="11">IF(AND(H46&gt;0,H46&lt;96),"注意！","")</f>
        <v/>
      </c>
      <c r="I44" s="9" t="str">
        <f t="shared" si="11"/>
        <v/>
      </c>
      <c r="J44" s="9" t="str">
        <f t="shared" si="11"/>
        <v/>
      </c>
      <c r="K44" s="9" t="str">
        <f t="shared" si="11"/>
        <v/>
      </c>
      <c r="L44" s="9" t="str">
        <f t="shared" si="11"/>
        <v/>
      </c>
      <c r="M44" s="9" t="str">
        <f t="shared" si="11"/>
        <v/>
      </c>
      <c r="N44" s="9" t="str">
        <f t="shared" si="11"/>
        <v/>
      </c>
      <c r="O44" s="9" t="str">
        <f t="shared" si="11"/>
        <v/>
      </c>
      <c r="P44" s="9" t="str">
        <f t="shared" si="11"/>
        <v/>
      </c>
      <c r="Q44" s="9" t="str">
        <f t="shared" si="11"/>
        <v/>
      </c>
      <c r="R44" s="9" t="str">
        <f t="shared" si="11"/>
        <v/>
      </c>
      <c r="S44" s="9" t="str">
        <f t="shared" si="11"/>
        <v/>
      </c>
      <c r="T44" s="9" t="str">
        <f t="shared" si="11"/>
        <v/>
      </c>
      <c r="U44" s="9" t="str">
        <f t="shared" si="11"/>
        <v/>
      </c>
      <c r="V44" s="9" t="str">
        <f t="shared" si="11"/>
        <v/>
      </c>
      <c r="W44" s="9" t="str">
        <f t="shared" si="11"/>
        <v/>
      </c>
      <c r="X44" s="9" t="str">
        <f t="shared" si="11"/>
        <v/>
      </c>
      <c r="Y44" s="9" t="str">
        <f t="shared" si="11"/>
        <v/>
      </c>
      <c r="Z44" s="9" t="str">
        <f t="shared" si="11"/>
        <v/>
      </c>
      <c r="AA44" s="9" t="str">
        <f t="shared" si="11"/>
        <v/>
      </c>
    </row>
    <row r="45" spans="1:27" x14ac:dyDescent="0.4">
      <c r="A45" s="420"/>
      <c r="B45" s="416"/>
      <c r="C45" s="423"/>
      <c r="D45" s="425"/>
      <c r="E45" s="414"/>
      <c r="F45" s="414"/>
      <c r="G45" s="33" t="s">
        <v>97</v>
      </c>
      <c r="H45" s="36"/>
      <c r="I45" s="37"/>
      <c r="J45" s="37"/>
      <c r="K45" s="37"/>
      <c r="L45" s="37"/>
      <c r="M45" s="37"/>
      <c r="N45" s="37"/>
      <c r="O45" s="37"/>
      <c r="P45" s="37"/>
      <c r="Q45" s="37"/>
      <c r="R45" s="37"/>
      <c r="S45" s="37"/>
      <c r="T45" s="37"/>
      <c r="U45" s="37"/>
      <c r="V45" s="37"/>
      <c r="W45" s="37"/>
      <c r="X45" s="37"/>
      <c r="Y45" s="37"/>
      <c r="Z45" s="37"/>
      <c r="AA45" s="37"/>
    </row>
    <row r="46" spans="1:27" x14ac:dyDescent="0.4">
      <c r="A46" s="420"/>
      <c r="B46" s="416"/>
      <c r="C46" s="416" t="s">
        <v>37</v>
      </c>
      <c r="D46" s="417"/>
      <c r="E46" s="414"/>
      <c r="F46" s="414"/>
      <c r="G46" s="33" t="s">
        <v>98</v>
      </c>
      <c r="H46" s="37"/>
      <c r="I46" s="37"/>
      <c r="J46" s="37"/>
      <c r="K46" s="37"/>
      <c r="L46" s="37"/>
      <c r="M46" s="37"/>
      <c r="N46" s="37"/>
      <c r="O46" s="37"/>
      <c r="P46" s="37"/>
      <c r="Q46" s="37"/>
      <c r="R46" s="37"/>
      <c r="S46" s="37"/>
      <c r="T46" s="37"/>
      <c r="U46" s="37"/>
      <c r="V46" s="37"/>
      <c r="W46" s="37"/>
      <c r="X46" s="37"/>
      <c r="Y46" s="37"/>
      <c r="Z46" s="37"/>
      <c r="AA46" s="37"/>
    </row>
    <row r="47" spans="1:27" x14ac:dyDescent="0.4">
      <c r="A47" s="421"/>
      <c r="B47" s="409"/>
      <c r="C47" s="409"/>
      <c r="D47" s="418"/>
      <c r="E47" s="415"/>
      <c r="F47" s="415"/>
      <c r="G47" s="33" t="s">
        <v>35</v>
      </c>
      <c r="H47" s="37"/>
      <c r="I47" s="37"/>
      <c r="J47" s="37"/>
      <c r="K47" s="37"/>
      <c r="L47" s="37"/>
      <c r="M47" s="37"/>
      <c r="N47" s="37"/>
      <c r="O47" s="37"/>
      <c r="P47" s="37"/>
      <c r="Q47" s="37"/>
      <c r="R47" s="37"/>
      <c r="S47" s="37"/>
      <c r="T47" s="37"/>
      <c r="U47" s="37"/>
      <c r="V47" s="37"/>
      <c r="W47" s="37"/>
      <c r="X47" s="37"/>
      <c r="Y47" s="37"/>
      <c r="Z47" s="37"/>
      <c r="AA47" s="37"/>
    </row>
    <row r="48" spans="1:27" x14ac:dyDescent="0.4">
      <c r="A48" s="419">
        <v>12</v>
      </c>
      <c r="B48" s="422" t="str">
        <f>IF('様式2（様式３と連動しています）'!B71="","",'様式2（様式３と連動しています）'!B71)</f>
        <v/>
      </c>
      <c r="C48" s="422" t="s">
        <v>36</v>
      </c>
      <c r="D48" s="424"/>
      <c r="E48" s="413" t="str">
        <f>IF('様式2（様式３と連動しています）'!E71="","",'様式2（様式３と連動しています）'!E71)</f>
        <v/>
      </c>
      <c r="F48" s="413" t="e">
        <f>IF(D50="",IF(様式1!V73=TRUE,E48+7,E48+10),D50+10)</f>
        <v>#VALUE!</v>
      </c>
      <c r="G48" s="7"/>
      <c r="H48" s="9" t="str">
        <f t="shared" ref="H48:AA48" si="12">IF(AND(H50&gt;0,H50&lt;96),"注意！","")</f>
        <v/>
      </c>
      <c r="I48" s="9" t="str">
        <f t="shared" si="12"/>
        <v/>
      </c>
      <c r="J48" s="9" t="str">
        <f t="shared" si="12"/>
        <v/>
      </c>
      <c r="K48" s="9" t="str">
        <f t="shared" si="12"/>
        <v/>
      </c>
      <c r="L48" s="9" t="str">
        <f t="shared" si="12"/>
        <v/>
      </c>
      <c r="M48" s="9" t="str">
        <f t="shared" si="12"/>
        <v/>
      </c>
      <c r="N48" s="9" t="str">
        <f t="shared" si="12"/>
        <v/>
      </c>
      <c r="O48" s="9" t="str">
        <f t="shared" si="12"/>
        <v/>
      </c>
      <c r="P48" s="9" t="str">
        <f t="shared" si="12"/>
        <v/>
      </c>
      <c r="Q48" s="9" t="str">
        <f t="shared" si="12"/>
        <v/>
      </c>
      <c r="R48" s="9" t="str">
        <f t="shared" si="12"/>
        <v/>
      </c>
      <c r="S48" s="9" t="str">
        <f t="shared" si="12"/>
        <v/>
      </c>
      <c r="T48" s="9" t="str">
        <f t="shared" si="12"/>
        <v/>
      </c>
      <c r="U48" s="9" t="str">
        <f t="shared" si="12"/>
        <v/>
      </c>
      <c r="V48" s="9" t="str">
        <f t="shared" si="12"/>
        <v/>
      </c>
      <c r="W48" s="9" t="str">
        <f t="shared" si="12"/>
        <v/>
      </c>
      <c r="X48" s="9" t="str">
        <f t="shared" si="12"/>
        <v/>
      </c>
      <c r="Y48" s="9" t="str">
        <f t="shared" si="12"/>
        <v/>
      </c>
      <c r="Z48" s="9" t="str">
        <f t="shared" si="12"/>
        <v/>
      </c>
      <c r="AA48" s="9" t="str">
        <f t="shared" si="12"/>
        <v/>
      </c>
    </row>
    <row r="49" spans="1:27" x14ac:dyDescent="0.4">
      <c r="A49" s="420"/>
      <c r="B49" s="416"/>
      <c r="C49" s="423"/>
      <c r="D49" s="425"/>
      <c r="E49" s="414"/>
      <c r="F49" s="414"/>
      <c r="G49" s="33" t="s">
        <v>97</v>
      </c>
      <c r="H49" s="36"/>
      <c r="I49" s="37"/>
      <c r="J49" s="37"/>
      <c r="K49" s="37"/>
      <c r="L49" s="37"/>
      <c r="M49" s="37"/>
      <c r="N49" s="37"/>
      <c r="O49" s="37"/>
      <c r="P49" s="37"/>
      <c r="Q49" s="37"/>
      <c r="R49" s="37"/>
      <c r="S49" s="37"/>
      <c r="T49" s="37"/>
      <c r="U49" s="37"/>
      <c r="V49" s="37"/>
      <c r="W49" s="37"/>
      <c r="X49" s="37"/>
      <c r="Y49" s="37"/>
      <c r="Z49" s="37"/>
      <c r="AA49" s="37"/>
    </row>
    <row r="50" spans="1:27" x14ac:dyDescent="0.4">
      <c r="A50" s="420"/>
      <c r="B50" s="416"/>
      <c r="C50" s="416" t="s">
        <v>37</v>
      </c>
      <c r="D50" s="417"/>
      <c r="E50" s="414"/>
      <c r="F50" s="414"/>
      <c r="G50" s="33" t="s">
        <v>98</v>
      </c>
      <c r="H50" s="37"/>
      <c r="I50" s="37"/>
      <c r="J50" s="37"/>
      <c r="K50" s="37"/>
      <c r="L50" s="37"/>
      <c r="M50" s="37"/>
      <c r="N50" s="37"/>
      <c r="O50" s="37"/>
      <c r="P50" s="37"/>
      <c r="Q50" s="37"/>
      <c r="R50" s="37"/>
      <c r="S50" s="37"/>
      <c r="T50" s="37"/>
      <c r="U50" s="37"/>
      <c r="V50" s="37"/>
      <c r="W50" s="37"/>
      <c r="X50" s="37"/>
      <c r="Y50" s="37"/>
      <c r="Z50" s="37"/>
      <c r="AA50" s="37"/>
    </row>
    <row r="51" spans="1:27" x14ac:dyDescent="0.4">
      <c r="A51" s="421"/>
      <c r="B51" s="409"/>
      <c r="C51" s="409"/>
      <c r="D51" s="418"/>
      <c r="E51" s="415"/>
      <c r="F51" s="415"/>
      <c r="G51" s="33" t="s">
        <v>35</v>
      </c>
      <c r="H51" s="37"/>
      <c r="I51" s="37"/>
      <c r="J51" s="37"/>
      <c r="K51" s="37"/>
      <c r="L51" s="37"/>
      <c r="M51" s="37"/>
      <c r="N51" s="37"/>
      <c r="O51" s="37"/>
      <c r="P51" s="37"/>
      <c r="Q51" s="37"/>
      <c r="R51" s="37"/>
      <c r="S51" s="37"/>
      <c r="T51" s="37"/>
      <c r="U51" s="37"/>
      <c r="V51" s="37"/>
      <c r="W51" s="37"/>
      <c r="X51" s="37"/>
      <c r="Y51" s="37"/>
      <c r="Z51" s="37"/>
      <c r="AA51" s="37"/>
    </row>
    <row r="52" spans="1:27" x14ac:dyDescent="0.4">
      <c r="A52" s="419">
        <v>13</v>
      </c>
      <c r="B52" s="422" t="str">
        <f>IF('様式2（様式３と連動しています）'!B77="","",'様式2（様式３と連動しています）'!B77)</f>
        <v/>
      </c>
      <c r="C52" s="422" t="s">
        <v>36</v>
      </c>
      <c r="D52" s="424"/>
      <c r="E52" s="413" t="str">
        <f>IF('様式2（様式３と連動しています）'!E77="","",'様式2（様式３と連動しています）'!E77)</f>
        <v/>
      </c>
      <c r="F52" s="413" t="e">
        <f>IF(D54="",IF(様式1!V79=TRUE,E52+7,E52+10),D54+10)</f>
        <v>#VALUE!</v>
      </c>
      <c r="G52" s="7"/>
      <c r="H52" s="9" t="str">
        <f t="shared" ref="H52:AA52" si="13">IF(AND(H54&gt;0,H54&lt;96),"注意！","")</f>
        <v/>
      </c>
      <c r="I52" s="9" t="str">
        <f t="shared" si="13"/>
        <v/>
      </c>
      <c r="J52" s="9" t="str">
        <f t="shared" si="13"/>
        <v/>
      </c>
      <c r="K52" s="9" t="str">
        <f t="shared" si="13"/>
        <v/>
      </c>
      <c r="L52" s="9" t="str">
        <f t="shared" si="13"/>
        <v/>
      </c>
      <c r="M52" s="9" t="str">
        <f t="shared" si="13"/>
        <v/>
      </c>
      <c r="N52" s="9" t="str">
        <f t="shared" si="13"/>
        <v/>
      </c>
      <c r="O52" s="9" t="str">
        <f t="shared" si="13"/>
        <v/>
      </c>
      <c r="P52" s="9" t="str">
        <f t="shared" si="13"/>
        <v/>
      </c>
      <c r="Q52" s="9" t="str">
        <f t="shared" si="13"/>
        <v/>
      </c>
      <c r="R52" s="9" t="str">
        <f t="shared" si="13"/>
        <v/>
      </c>
      <c r="S52" s="9" t="str">
        <f t="shared" si="13"/>
        <v/>
      </c>
      <c r="T52" s="9" t="str">
        <f t="shared" si="13"/>
        <v/>
      </c>
      <c r="U52" s="9" t="str">
        <f t="shared" si="13"/>
        <v/>
      </c>
      <c r="V52" s="9" t="str">
        <f t="shared" si="13"/>
        <v/>
      </c>
      <c r="W52" s="9" t="str">
        <f t="shared" si="13"/>
        <v/>
      </c>
      <c r="X52" s="9" t="str">
        <f t="shared" si="13"/>
        <v/>
      </c>
      <c r="Y52" s="9" t="str">
        <f t="shared" si="13"/>
        <v/>
      </c>
      <c r="Z52" s="9" t="str">
        <f t="shared" si="13"/>
        <v/>
      </c>
      <c r="AA52" s="9" t="str">
        <f t="shared" si="13"/>
        <v/>
      </c>
    </row>
    <row r="53" spans="1:27" x14ac:dyDescent="0.4">
      <c r="A53" s="420"/>
      <c r="B53" s="416"/>
      <c r="C53" s="423"/>
      <c r="D53" s="425"/>
      <c r="E53" s="414"/>
      <c r="F53" s="414"/>
      <c r="G53" s="33" t="s">
        <v>97</v>
      </c>
      <c r="H53" s="36"/>
      <c r="I53" s="37"/>
      <c r="J53" s="37"/>
      <c r="K53" s="37"/>
      <c r="L53" s="37"/>
      <c r="M53" s="37"/>
      <c r="N53" s="37"/>
      <c r="O53" s="37"/>
      <c r="P53" s="37"/>
      <c r="Q53" s="37"/>
      <c r="R53" s="37"/>
      <c r="S53" s="37"/>
      <c r="T53" s="37"/>
      <c r="U53" s="37"/>
      <c r="V53" s="37"/>
      <c r="W53" s="37"/>
      <c r="X53" s="37"/>
      <c r="Y53" s="37"/>
      <c r="Z53" s="37"/>
      <c r="AA53" s="37"/>
    </row>
    <row r="54" spans="1:27" x14ac:dyDescent="0.4">
      <c r="A54" s="420"/>
      <c r="B54" s="416"/>
      <c r="C54" s="416" t="s">
        <v>37</v>
      </c>
      <c r="D54" s="417"/>
      <c r="E54" s="414"/>
      <c r="F54" s="414"/>
      <c r="G54" s="33" t="s">
        <v>98</v>
      </c>
      <c r="H54" s="37"/>
      <c r="I54" s="37"/>
      <c r="J54" s="37"/>
      <c r="K54" s="37"/>
      <c r="L54" s="37"/>
      <c r="M54" s="37"/>
      <c r="N54" s="37"/>
      <c r="O54" s="37"/>
      <c r="P54" s="37"/>
      <c r="Q54" s="37"/>
      <c r="R54" s="37"/>
      <c r="S54" s="37"/>
      <c r="T54" s="37"/>
      <c r="U54" s="37"/>
      <c r="V54" s="37"/>
      <c r="W54" s="37"/>
      <c r="X54" s="37"/>
      <c r="Y54" s="37"/>
      <c r="Z54" s="37"/>
      <c r="AA54" s="37"/>
    </row>
    <row r="55" spans="1:27" x14ac:dyDescent="0.4">
      <c r="A55" s="421"/>
      <c r="B55" s="409"/>
      <c r="C55" s="409"/>
      <c r="D55" s="418"/>
      <c r="E55" s="415"/>
      <c r="F55" s="415"/>
      <c r="G55" s="33" t="s">
        <v>35</v>
      </c>
      <c r="H55" s="37"/>
      <c r="I55" s="37"/>
      <c r="J55" s="37"/>
      <c r="K55" s="37"/>
      <c r="L55" s="37"/>
      <c r="M55" s="37"/>
      <c r="N55" s="37"/>
      <c r="O55" s="37"/>
      <c r="P55" s="37"/>
      <c r="Q55" s="37"/>
      <c r="R55" s="37"/>
      <c r="S55" s="37"/>
      <c r="T55" s="37"/>
      <c r="U55" s="37"/>
      <c r="V55" s="37"/>
      <c r="W55" s="37"/>
      <c r="X55" s="37"/>
      <c r="Y55" s="37"/>
      <c r="Z55" s="37"/>
      <c r="AA55" s="37"/>
    </row>
    <row r="56" spans="1:27" x14ac:dyDescent="0.4">
      <c r="A56" s="419">
        <v>14</v>
      </c>
      <c r="B56" s="422" t="str">
        <f>IF('様式2（様式３と連動しています）'!B83="","",'様式2（様式３と連動しています）'!B83)</f>
        <v/>
      </c>
      <c r="C56" s="422" t="s">
        <v>36</v>
      </c>
      <c r="D56" s="424"/>
      <c r="E56" s="413" t="str">
        <f>IF('様式2（様式３と連動しています）'!E83="","",'様式2（様式３と連動しています）'!E83)</f>
        <v/>
      </c>
      <c r="F56" s="413" t="e">
        <f>IF(D58="",IF(様式1!V85=TRUE,E56+7,E56+10),D58+10)</f>
        <v>#VALUE!</v>
      </c>
      <c r="G56" s="7"/>
      <c r="H56" s="9" t="str">
        <f t="shared" ref="H56:AA56" si="14">IF(AND(H58&gt;0,H58&lt;96),"注意！","")</f>
        <v/>
      </c>
      <c r="I56" s="9" t="str">
        <f t="shared" si="14"/>
        <v/>
      </c>
      <c r="J56" s="9" t="str">
        <f t="shared" si="14"/>
        <v/>
      </c>
      <c r="K56" s="9" t="str">
        <f t="shared" si="14"/>
        <v/>
      </c>
      <c r="L56" s="9" t="str">
        <f t="shared" si="14"/>
        <v/>
      </c>
      <c r="M56" s="9" t="str">
        <f t="shared" si="14"/>
        <v/>
      </c>
      <c r="N56" s="9" t="str">
        <f t="shared" si="14"/>
        <v/>
      </c>
      <c r="O56" s="9" t="str">
        <f t="shared" si="14"/>
        <v/>
      </c>
      <c r="P56" s="9" t="str">
        <f t="shared" si="14"/>
        <v/>
      </c>
      <c r="Q56" s="9" t="str">
        <f t="shared" si="14"/>
        <v/>
      </c>
      <c r="R56" s="9" t="str">
        <f t="shared" si="14"/>
        <v/>
      </c>
      <c r="S56" s="9" t="str">
        <f t="shared" si="14"/>
        <v/>
      </c>
      <c r="T56" s="9" t="str">
        <f t="shared" si="14"/>
        <v/>
      </c>
      <c r="U56" s="9" t="str">
        <f t="shared" si="14"/>
        <v/>
      </c>
      <c r="V56" s="9" t="str">
        <f t="shared" si="14"/>
        <v/>
      </c>
      <c r="W56" s="9" t="str">
        <f t="shared" si="14"/>
        <v/>
      </c>
      <c r="X56" s="9" t="str">
        <f t="shared" si="14"/>
        <v/>
      </c>
      <c r="Y56" s="9" t="str">
        <f t="shared" si="14"/>
        <v/>
      </c>
      <c r="Z56" s="9" t="str">
        <f t="shared" si="14"/>
        <v/>
      </c>
      <c r="AA56" s="9" t="str">
        <f t="shared" si="14"/>
        <v/>
      </c>
    </row>
    <row r="57" spans="1:27" x14ac:dyDescent="0.4">
      <c r="A57" s="420"/>
      <c r="B57" s="416"/>
      <c r="C57" s="423"/>
      <c r="D57" s="425"/>
      <c r="E57" s="414"/>
      <c r="F57" s="414"/>
      <c r="G57" s="33" t="s">
        <v>97</v>
      </c>
      <c r="H57" s="36"/>
      <c r="I57" s="37"/>
      <c r="J57" s="37"/>
      <c r="K57" s="37"/>
      <c r="L57" s="37"/>
      <c r="M57" s="37"/>
      <c r="N57" s="37"/>
      <c r="O57" s="37"/>
      <c r="P57" s="37"/>
      <c r="Q57" s="37"/>
      <c r="R57" s="37"/>
      <c r="S57" s="37"/>
      <c r="T57" s="37"/>
      <c r="U57" s="37"/>
      <c r="V57" s="37"/>
      <c r="W57" s="37"/>
      <c r="X57" s="37"/>
      <c r="Y57" s="37"/>
      <c r="Z57" s="37"/>
      <c r="AA57" s="37"/>
    </row>
    <row r="58" spans="1:27" x14ac:dyDescent="0.4">
      <c r="A58" s="420"/>
      <c r="B58" s="416"/>
      <c r="C58" s="416" t="s">
        <v>37</v>
      </c>
      <c r="D58" s="417"/>
      <c r="E58" s="414"/>
      <c r="F58" s="414"/>
      <c r="G58" s="33" t="s">
        <v>98</v>
      </c>
      <c r="H58" s="37"/>
      <c r="I58" s="37"/>
      <c r="J58" s="37"/>
      <c r="K58" s="37"/>
      <c r="L58" s="37"/>
      <c r="M58" s="37"/>
      <c r="N58" s="37"/>
      <c r="O58" s="37"/>
      <c r="P58" s="37"/>
      <c r="Q58" s="37"/>
      <c r="R58" s="37"/>
      <c r="S58" s="37"/>
      <c r="T58" s="37"/>
      <c r="U58" s="37"/>
      <c r="V58" s="37"/>
      <c r="W58" s="37"/>
      <c r="X58" s="37"/>
      <c r="Y58" s="37"/>
      <c r="Z58" s="37"/>
      <c r="AA58" s="37"/>
    </row>
    <row r="59" spans="1:27" x14ac:dyDescent="0.4">
      <c r="A59" s="421"/>
      <c r="B59" s="409"/>
      <c r="C59" s="409"/>
      <c r="D59" s="418"/>
      <c r="E59" s="415"/>
      <c r="F59" s="415"/>
      <c r="G59" s="33" t="s">
        <v>35</v>
      </c>
      <c r="H59" s="37"/>
      <c r="I59" s="37"/>
      <c r="J59" s="37"/>
      <c r="K59" s="37"/>
      <c r="L59" s="37"/>
      <c r="M59" s="37"/>
      <c r="N59" s="37"/>
      <c r="O59" s="37"/>
      <c r="P59" s="37"/>
      <c r="Q59" s="37"/>
      <c r="R59" s="37"/>
      <c r="S59" s="37"/>
      <c r="T59" s="37"/>
      <c r="U59" s="37"/>
      <c r="V59" s="37"/>
      <c r="W59" s="37"/>
      <c r="X59" s="37"/>
      <c r="Y59" s="37"/>
      <c r="Z59" s="37"/>
      <c r="AA59" s="37"/>
    </row>
    <row r="60" spans="1:27" x14ac:dyDescent="0.4">
      <c r="A60" s="419">
        <v>15</v>
      </c>
      <c r="B60" s="422" t="str">
        <f>IF('様式2（様式３と連動しています）'!B89="","",'様式2（様式３と連動しています）'!B89)</f>
        <v/>
      </c>
      <c r="C60" s="422" t="s">
        <v>36</v>
      </c>
      <c r="D60" s="424"/>
      <c r="E60" s="413" t="str">
        <f>IF('様式2（様式３と連動しています）'!E89="","",'様式2（様式３と連動しています）'!E89)</f>
        <v/>
      </c>
      <c r="F60" s="413" t="e">
        <f>IF(D62="",IF(様式1!V91=TRUE,E60+7,E60+10),D62+10)</f>
        <v>#VALUE!</v>
      </c>
      <c r="G60" s="7"/>
      <c r="H60" s="9" t="str">
        <f t="shared" ref="H60:AA60" si="15">IF(AND(H62&gt;0,H62&lt;96),"注意！","")</f>
        <v/>
      </c>
      <c r="I60" s="9" t="str">
        <f t="shared" si="15"/>
        <v/>
      </c>
      <c r="J60" s="9" t="str">
        <f t="shared" si="15"/>
        <v/>
      </c>
      <c r="K60" s="9" t="str">
        <f t="shared" si="15"/>
        <v/>
      </c>
      <c r="L60" s="9" t="str">
        <f t="shared" si="15"/>
        <v/>
      </c>
      <c r="M60" s="9" t="str">
        <f t="shared" si="15"/>
        <v/>
      </c>
      <c r="N60" s="9" t="str">
        <f t="shared" si="15"/>
        <v/>
      </c>
      <c r="O60" s="9" t="str">
        <f t="shared" si="15"/>
        <v/>
      </c>
      <c r="P60" s="9" t="str">
        <f t="shared" si="15"/>
        <v/>
      </c>
      <c r="Q60" s="9" t="str">
        <f t="shared" si="15"/>
        <v/>
      </c>
      <c r="R60" s="9" t="str">
        <f t="shared" si="15"/>
        <v/>
      </c>
      <c r="S60" s="9" t="str">
        <f t="shared" si="15"/>
        <v/>
      </c>
      <c r="T60" s="9" t="str">
        <f t="shared" si="15"/>
        <v/>
      </c>
      <c r="U60" s="9" t="str">
        <f t="shared" si="15"/>
        <v/>
      </c>
      <c r="V60" s="9" t="str">
        <f t="shared" si="15"/>
        <v/>
      </c>
      <c r="W60" s="9" t="str">
        <f t="shared" si="15"/>
        <v/>
      </c>
      <c r="X60" s="9" t="str">
        <f t="shared" si="15"/>
        <v/>
      </c>
      <c r="Y60" s="9" t="str">
        <f t="shared" si="15"/>
        <v/>
      </c>
      <c r="Z60" s="9" t="str">
        <f t="shared" si="15"/>
        <v/>
      </c>
      <c r="AA60" s="9" t="str">
        <f t="shared" si="15"/>
        <v/>
      </c>
    </row>
    <row r="61" spans="1:27" x14ac:dyDescent="0.4">
      <c r="A61" s="420"/>
      <c r="B61" s="416"/>
      <c r="C61" s="423"/>
      <c r="D61" s="425"/>
      <c r="E61" s="414"/>
      <c r="F61" s="414"/>
      <c r="G61" s="33" t="s">
        <v>97</v>
      </c>
      <c r="H61" s="36"/>
      <c r="I61" s="37"/>
      <c r="J61" s="37"/>
      <c r="K61" s="37"/>
      <c r="L61" s="37"/>
      <c r="M61" s="37"/>
      <c r="N61" s="37"/>
      <c r="O61" s="37"/>
      <c r="P61" s="37"/>
      <c r="Q61" s="37"/>
      <c r="R61" s="37"/>
      <c r="S61" s="37"/>
      <c r="T61" s="37"/>
      <c r="U61" s="37"/>
      <c r="V61" s="37"/>
      <c r="W61" s="37"/>
      <c r="X61" s="37"/>
      <c r="Y61" s="37"/>
      <c r="Z61" s="37"/>
      <c r="AA61" s="37"/>
    </row>
    <row r="62" spans="1:27" x14ac:dyDescent="0.4">
      <c r="A62" s="420"/>
      <c r="B62" s="416"/>
      <c r="C62" s="416" t="s">
        <v>37</v>
      </c>
      <c r="D62" s="417"/>
      <c r="E62" s="414"/>
      <c r="F62" s="414"/>
      <c r="G62" s="33" t="s">
        <v>98</v>
      </c>
      <c r="H62" s="37"/>
      <c r="I62" s="37"/>
      <c r="J62" s="37"/>
      <c r="K62" s="37"/>
      <c r="L62" s="37"/>
      <c r="M62" s="37"/>
      <c r="N62" s="37"/>
      <c r="O62" s="37"/>
      <c r="P62" s="37"/>
      <c r="Q62" s="37"/>
      <c r="R62" s="37"/>
      <c r="S62" s="37"/>
      <c r="T62" s="37"/>
      <c r="U62" s="37"/>
      <c r="V62" s="37"/>
      <c r="W62" s="37"/>
      <c r="X62" s="37"/>
      <c r="Y62" s="37"/>
      <c r="Z62" s="37"/>
      <c r="AA62" s="37"/>
    </row>
    <row r="63" spans="1:27" x14ac:dyDescent="0.4">
      <c r="A63" s="421"/>
      <c r="B63" s="409"/>
      <c r="C63" s="409"/>
      <c r="D63" s="418"/>
      <c r="E63" s="415"/>
      <c r="F63" s="415"/>
      <c r="G63" s="33" t="s">
        <v>35</v>
      </c>
      <c r="H63" s="37"/>
      <c r="I63" s="37"/>
      <c r="J63" s="37"/>
      <c r="K63" s="37"/>
      <c r="L63" s="37"/>
      <c r="M63" s="37"/>
      <c r="N63" s="37"/>
      <c r="O63" s="37"/>
      <c r="P63" s="37"/>
      <c r="Q63" s="37"/>
      <c r="R63" s="37"/>
      <c r="S63" s="37"/>
      <c r="T63" s="37"/>
      <c r="U63" s="37"/>
      <c r="V63" s="37"/>
      <c r="W63" s="37"/>
      <c r="X63" s="37"/>
      <c r="Y63" s="37"/>
      <c r="Z63" s="37"/>
      <c r="AA63" s="37"/>
    </row>
    <row r="64" spans="1:27" x14ac:dyDescent="0.4">
      <c r="A64" s="419">
        <v>16</v>
      </c>
      <c r="B64" s="422" t="str">
        <f>IF('様式2（様式３と連動しています）'!B95="","",'様式2（様式３と連動しています）'!B95)</f>
        <v/>
      </c>
      <c r="C64" s="422" t="s">
        <v>36</v>
      </c>
      <c r="D64" s="424"/>
      <c r="E64" s="413" t="str">
        <f>IF('様式2（様式３と連動しています）'!E95="","",'様式2（様式３と連動しています）'!E95)</f>
        <v/>
      </c>
      <c r="F64" s="413" t="e">
        <f>IF(D66="",IF(様式1!V97=TRUE,E64+7,E64+10),D66+10)</f>
        <v>#VALUE!</v>
      </c>
      <c r="G64" s="7"/>
      <c r="H64" s="9" t="str">
        <f t="shared" ref="H64:AA64" si="16">IF(AND(H66&gt;0,H66&lt;96),"注意！","")</f>
        <v/>
      </c>
      <c r="I64" s="9" t="str">
        <f t="shared" si="16"/>
        <v/>
      </c>
      <c r="J64" s="9" t="str">
        <f t="shared" si="16"/>
        <v/>
      </c>
      <c r="K64" s="9" t="str">
        <f t="shared" si="16"/>
        <v/>
      </c>
      <c r="L64" s="9" t="str">
        <f t="shared" si="16"/>
        <v/>
      </c>
      <c r="M64" s="9" t="str">
        <f t="shared" si="16"/>
        <v/>
      </c>
      <c r="N64" s="9" t="str">
        <f t="shared" si="16"/>
        <v/>
      </c>
      <c r="O64" s="9" t="str">
        <f t="shared" si="16"/>
        <v/>
      </c>
      <c r="P64" s="9" t="str">
        <f t="shared" si="16"/>
        <v/>
      </c>
      <c r="Q64" s="9" t="str">
        <f t="shared" si="16"/>
        <v/>
      </c>
      <c r="R64" s="9" t="str">
        <f t="shared" si="16"/>
        <v/>
      </c>
      <c r="S64" s="9" t="str">
        <f t="shared" si="16"/>
        <v/>
      </c>
      <c r="T64" s="9" t="str">
        <f t="shared" si="16"/>
        <v/>
      </c>
      <c r="U64" s="9" t="str">
        <f t="shared" si="16"/>
        <v/>
      </c>
      <c r="V64" s="9" t="str">
        <f t="shared" si="16"/>
        <v/>
      </c>
      <c r="W64" s="9" t="str">
        <f t="shared" si="16"/>
        <v/>
      </c>
      <c r="X64" s="9" t="str">
        <f t="shared" si="16"/>
        <v/>
      </c>
      <c r="Y64" s="9" t="str">
        <f t="shared" si="16"/>
        <v/>
      </c>
      <c r="Z64" s="9" t="str">
        <f t="shared" si="16"/>
        <v/>
      </c>
      <c r="AA64" s="9" t="str">
        <f t="shared" si="16"/>
        <v/>
      </c>
    </row>
    <row r="65" spans="1:27" x14ac:dyDescent="0.4">
      <c r="A65" s="420"/>
      <c r="B65" s="416"/>
      <c r="C65" s="423"/>
      <c r="D65" s="425"/>
      <c r="E65" s="414"/>
      <c r="F65" s="414"/>
      <c r="G65" s="33" t="s">
        <v>97</v>
      </c>
      <c r="H65" s="36"/>
      <c r="I65" s="37"/>
      <c r="J65" s="37"/>
      <c r="K65" s="37"/>
      <c r="L65" s="37"/>
      <c r="M65" s="37"/>
      <c r="N65" s="37"/>
      <c r="O65" s="37"/>
      <c r="P65" s="37"/>
      <c r="Q65" s="37"/>
      <c r="R65" s="37"/>
      <c r="S65" s="37"/>
      <c r="T65" s="37"/>
      <c r="U65" s="37"/>
      <c r="V65" s="37"/>
      <c r="W65" s="37"/>
      <c r="X65" s="37"/>
      <c r="Y65" s="37"/>
      <c r="Z65" s="37"/>
      <c r="AA65" s="37"/>
    </row>
    <row r="66" spans="1:27" x14ac:dyDescent="0.4">
      <c r="A66" s="420"/>
      <c r="B66" s="416"/>
      <c r="C66" s="416" t="s">
        <v>37</v>
      </c>
      <c r="D66" s="417"/>
      <c r="E66" s="414"/>
      <c r="F66" s="414"/>
      <c r="G66" s="33" t="s">
        <v>98</v>
      </c>
      <c r="H66" s="37"/>
      <c r="I66" s="37"/>
      <c r="J66" s="37"/>
      <c r="K66" s="37"/>
      <c r="L66" s="37"/>
      <c r="M66" s="37"/>
      <c r="N66" s="37"/>
      <c r="O66" s="37"/>
      <c r="P66" s="37"/>
      <c r="Q66" s="37"/>
      <c r="R66" s="37"/>
      <c r="S66" s="37"/>
      <c r="T66" s="37"/>
      <c r="U66" s="37"/>
      <c r="V66" s="37"/>
      <c r="W66" s="37"/>
      <c r="X66" s="37"/>
      <c r="Y66" s="37"/>
      <c r="Z66" s="37"/>
      <c r="AA66" s="37"/>
    </row>
    <row r="67" spans="1:27" x14ac:dyDescent="0.4">
      <c r="A67" s="421"/>
      <c r="B67" s="409"/>
      <c r="C67" s="409"/>
      <c r="D67" s="418"/>
      <c r="E67" s="415"/>
      <c r="F67" s="415"/>
      <c r="G67" s="33" t="s">
        <v>35</v>
      </c>
      <c r="H67" s="37"/>
      <c r="I67" s="37"/>
      <c r="J67" s="37"/>
      <c r="K67" s="37"/>
      <c r="L67" s="37"/>
      <c r="M67" s="37"/>
      <c r="N67" s="37"/>
      <c r="O67" s="37"/>
      <c r="P67" s="37"/>
      <c r="Q67" s="37"/>
      <c r="R67" s="37"/>
      <c r="S67" s="37"/>
      <c r="T67" s="37"/>
      <c r="U67" s="37"/>
      <c r="V67" s="37"/>
      <c r="W67" s="37"/>
      <c r="X67" s="37"/>
      <c r="Y67" s="37"/>
      <c r="Z67" s="37"/>
      <c r="AA67" s="37"/>
    </row>
    <row r="68" spans="1:27" x14ac:dyDescent="0.4">
      <c r="A68" s="419">
        <v>17</v>
      </c>
      <c r="B68" s="422" t="str">
        <f>IF('様式2（様式３と連動しています）'!B101="","",'様式2（様式３と連動しています）'!B101)</f>
        <v/>
      </c>
      <c r="C68" s="422" t="s">
        <v>36</v>
      </c>
      <c r="D68" s="424"/>
      <c r="E68" s="413" t="str">
        <f>IF('様式2（様式３と連動しています）'!E101="","",'様式2（様式３と連動しています）'!E101)</f>
        <v/>
      </c>
      <c r="F68" s="413" t="e">
        <f>IF(D70="",IF(様式1!V103=TRUE,E68+7,E68+10),D70+10)</f>
        <v>#VALUE!</v>
      </c>
      <c r="G68" s="7"/>
      <c r="H68" s="9" t="str">
        <f t="shared" ref="H68:AA68" si="17">IF(AND(H70&gt;0,H70&lt;96),"注意！","")</f>
        <v/>
      </c>
      <c r="I68" s="9" t="str">
        <f t="shared" si="17"/>
        <v/>
      </c>
      <c r="J68" s="9" t="str">
        <f t="shared" si="17"/>
        <v/>
      </c>
      <c r="K68" s="9" t="str">
        <f t="shared" si="17"/>
        <v/>
      </c>
      <c r="L68" s="9" t="str">
        <f t="shared" si="17"/>
        <v/>
      </c>
      <c r="M68" s="9" t="str">
        <f t="shared" si="17"/>
        <v/>
      </c>
      <c r="N68" s="9" t="str">
        <f t="shared" si="17"/>
        <v/>
      </c>
      <c r="O68" s="9" t="str">
        <f t="shared" si="17"/>
        <v/>
      </c>
      <c r="P68" s="9" t="str">
        <f t="shared" si="17"/>
        <v/>
      </c>
      <c r="Q68" s="9" t="str">
        <f t="shared" si="17"/>
        <v/>
      </c>
      <c r="R68" s="9" t="str">
        <f t="shared" si="17"/>
        <v/>
      </c>
      <c r="S68" s="9" t="str">
        <f t="shared" si="17"/>
        <v/>
      </c>
      <c r="T68" s="9" t="str">
        <f t="shared" si="17"/>
        <v/>
      </c>
      <c r="U68" s="9" t="str">
        <f t="shared" si="17"/>
        <v/>
      </c>
      <c r="V68" s="9" t="str">
        <f t="shared" si="17"/>
        <v/>
      </c>
      <c r="W68" s="9" t="str">
        <f t="shared" si="17"/>
        <v/>
      </c>
      <c r="X68" s="9" t="str">
        <f t="shared" si="17"/>
        <v/>
      </c>
      <c r="Y68" s="9" t="str">
        <f t="shared" si="17"/>
        <v/>
      </c>
      <c r="Z68" s="9" t="str">
        <f t="shared" si="17"/>
        <v/>
      </c>
      <c r="AA68" s="9" t="str">
        <f t="shared" si="17"/>
        <v/>
      </c>
    </row>
    <row r="69" spans="1:27" x14ac:dyDescent="0.4">
      <c r="A69" s="420"/>
      <c r="B69" s="416"/>
      <c r="C69" s="423"/>
      <c r="D69" s="425"/>
      <c r="E69" s="414"/>
      <c r="F69" s="414"/>
      <c r="G69" s="33" t="s">
        <v>97</v>
      </c>
      <c r="H69" s="36"/>
      <c r="I69" s="37"/>
      <c r="J69" s="37"/>
      <c r="K69" s="37"/>
      <c r="L69" s="37"/>
      <c r="M69" s="37"/>
      <c r="N69" s="37"/>
      <c r="O69" s="37"/>
      <c r="P69" s="37"/>
      <c r="Q69" s="37"/>
      <c r="R69" s="37"/>
      <c r="S69" s="37"/>
      <c r="T69" s="37"/>
      <c r="U69" s="37"/>
      <c r="V69" s="37"/>
      <c r="W69" s="37"/>
      <c r="X69" s="37"/>
      <c r="Y69" s="37"/>
      <c r="Z69" s="37"/>
      <c r="AA69" s="37"/>
    </row>
    <row r="70" spans="1:27" x14ac:dyDescent="0.4">
      <c r="A70" s="420"/>
      <c r="B70" s="416"/>
      <c r="C70" s="416" t="s">
        <v>37</v>
      </c>
      <c r="D70" s="417"/>
      <c r="E70" s="414"/>
      <c r="F70" s="414"/>
      <c r="G70" s="33" t="s">
        <v>98</v>
      </c>
      <c r="H70" s="37"/>
      <c r="I70" s="37"/>
      <c r="J70" s="37"/>
      <c r="K70" s="37"/>
      <c r="L70" s="37"/>
      <c r="M70" s="37"/>
      <c r="N70" s="37"/>
      <c r="O70" s="37"/>
      <c r="P70" s="37"/>
      <c r="Q70" s="37"/>
      <c r="R70" s="37"/>
      <c r="S70" s="37"/>
      <c r="T70" s="37"/>
      <c r="U70" s="37"/>
      <c r="V70" s="37"/>
      <c r="W70" s="37"/>
      <c r="X70" s="37"/>
      <c r="Y70" s="37"/>
      <c r="Z70" s="37"/>
      <c r="AA70" s="37"/>
    </row>
    <row r="71" spans="1:27" x14ac:dyDescent="0.4">
      <c r="A71" s="421"/>
      <c r="B71" s="409"/>
      <c r="C71" s="409"/>
      <c r="D71" s="418"/>
      <c r="E71" s="415"/>
      <c r="F71" s="415"/>
      <c r="G71" s="33" t="s">
        <v>35</v>
      </c>
      <c r="H71" s="37"/>
      <c r="I71" s="37"/>
      <c r="J71" s="37"/>
      <c r="K71" s="37"/>
      <c r="L71" s="37"/>
      <c r="M71" s="37"/>
      <c r="N71" s="37"/>
      <c r="O71" s="37"/>
      <c r="P71" s="37"/>
      <c r="Q71" s="37"/>
      <c r="R71" s="37"/>
      <c r="S71" s="37"/>
      <c r="T71" s="37"/>
      <c r="U71" s="37"/>
      <c r="V71" s="37"/>
      <c r="W71" s="37"/>
      <c r="X71" s="37"/>
      <c r="Y71" s="37"/>
      <c r="Z71" s="37"/>
      <c r="AA71" s="37"/>
    </row>
    <row r="72" spans="1:27" x14ac:dyDescent="0.4">
      <c r="A72" s="419">
        <v>18</v>
      </c>
      <c r="B72" s="422" t="str">
        <f>IF('様式2（様式３と連動しています）'!B107="","",'様式2（様式３と連動しています）'!B107)</f>
        <v/>
      </c>
      <c r="C72" s="422" t="s">
        <v>36</v>
      </c>
      <c r="D72" s="424"/>
      <c r="E72" s="413" t="str">
        <f>IF('様式2（様式３と連動しています）'!E107="","",'様式2（様式３と連動しています）'!E107)</f>
        <v/>
      </c>
      <c r="F72" s="413" t="e">
        <f>IF(D74="",IF(様式1!V109=TRUE,E72+7,E72+10),D74+10)</f>
        <v>#VALUE!</v>
      </c>
      <c r="G72" s="7"/>
      <c r="H72" s="9" t="str">
        <f t="shared" ref="H72:AA72" si="18">IF(AND(H74&gt;0,H74&lt;96),"注意！","")</f>
        <v/>
      </c>
      <c r="I72" s="9" t="str">
        <f t="shared" si="18"/>
        <v/>
      </c>
      <c r="J72" s="9" t="str">
        <f t="shared" si="18"/>
        <v/>
      </c>
      <c r="K72" s="9" t="str">
        <f t="shared" si="18"/>
        <v/>
      </c>
      <c r="L72" s="9" t="str">
        <f t="shared" si="18"/>
        <v/>
      </c>
      <c r="M72" s="9" t="str">
        <f t="shared" si="18"/>
        <v/>
      </c>
      <c r="N72" s="9" t="str">
        <f t="shared" si="18"/>
        <v/>
      </c>
      <c r="O72" s="9" t="str">
        <f t="shared" si="18"/>
        <v/>
      </c>
      <c r="P72" s="9" t="str">
        <f t="shared" si="18"/>
        <v/>
      </c>
      <c r="Q72" s="9" t="str">
        <f t="shared" si="18"/>
        <v/>
      </c>
      <c r="R72" s="9" t="str">
        <f t="shared" si="18"/>
        <v/>
      </c>
      <c r="S72" s="9" t="str">
        <f t="shared" si="18"/>
        <v/>
      </c>
      <c r="T72" s="9" t="str">
        <f t="shared" si="18"/>
        <v/>
      </c>
      <c r="U72" s="9" t="str">
        <f t="shared" si="18"/>
        <v/>
      </c>
      <c r="V72" s="9" t="str">
        <f t="shared" si="18"/>
        <v/>
      </c>
      <c r="W72" s="9" t="str">
        <f t="shared" si="18"/>
        <v/>
      </c>
      <c r="X72" s="9" t="str">
        <f t="shared" si="18"/>
        <v/>
      </c>
      <c r="Y72" s="9" t="str">
        <f t="shared" si="18"/>
        <v/>
      </c>
      <c r="Z72" s="9" t="str">
        <f t="shared" si="18"/>
        <v/>
      </c>
      <c r="AA72" s="9" t="str">
        <f t="shared" si="18"/>
        <v/>
      </c>
    </row>
    <row r="73" spans="1:27" x14ac:dyDescent="0.4">
      <c r="A73" s="420"/>
      <c r="B73" s="416"/>
      <c r="C73" s="423"/>
      <c r="D73" s="425"/>
      <c r="E73" s="414"/>
      <c r="F73" s="414"/>
      <c r="G73" s="33" t="s">
        <v>97</v>
      </c>
      <c r="H73" s="36"/>
      <c r="I73" s="37"/>
      <c r="J73" s="37"/>
      <c r="K73" s="37"/>
      <c r="L73" s="37"/>
      <c r="M73" s="37"/>
      <c r="N73" s="37"/>
      <c r="O73" s="37"/>
      <c r="P73" s="37"/>
      <c r="Q73" s="37"/>
      <c r="R73" s="37"/>
      <c r="S73" s="37"/>
      <c r="T73" s="37"/>
      <c r="U73" s="37"/>
      <c r="V73" s="37"/>
      <c r="W73" s="37"/>
      <c r="X73" s="37"/>
      <c r="Y73" s="37"/>
      <c r="Z73" s="37"/>
      <c r="AA73" s="37"/>
    </row>
    <row r="74" spans="1:27" x14ac:dyDescent="0.4">
      <c r="A74" s="420"/>
      <c r="B74" s="416"/>
      <c r="C74" s="416" t="s">
        <v>37</v>
      </c>
      <c r="D74" s="417"/>
      <c r="E74" s="414"/>
      <c r="F74" s="414"/>
      <c r="G74" s="33" t="s">
        <v>98</v>
      </c>
      <c r="H74" s="37"/>
      <c r="I74" s="37"/>
      <c r="J74" s="37"/>
      <c r="K74" s="37"/>
      <c r="L74" s="37"/>
      <c r="M74" s="37"/>
      <c r="N74" s="37"/>
      <c r="O74" s="37"/>
      <c r="P74" s="37"/>
      <c r="Q74" s="37"/>
      <c r="R74" s="37"/>
      <c r="S74" s="37"/>
      <c r="T74" s="37"/>
      <c r="U74" s="37"/>
      <c r="V74" s="37"/>
      <c r="W74" s="37"/>
      <c r="X74" s="37"/>
      <c r="Y74" s="37"/>
      <c r="Z74" s="37"/>
      <c r="AA74" s="37"/>
    </row>
    <row r="75" spans="1:27" x14ac:dyDescent="0.4">
      <c r="A75" s="421"/>
      <c r="B75" s="409"/>
      <c r="C75" s="409"/>
      <c r="D75" s="418"/>
      <c r="E75" s="415"/>
      <c r="F75" s="415"/>
      <c r="G75" s="33" t="s">
        <v>35</v>
      </c>
      <c r="H75" s="37"/>
      <c r="I75" s="37"/>
      <c r="J75" s="37"/>
      <c r="K75" s="37"/>
      <c r="L75" s="37"/>
      <c r="M75" s="37"/>
      <c r="N75" s="37"/>
      <c r="O75" s="37"/>
      <c r="P75" s="37"/>
      <c r="Q75" s="37"/>
      <c r="R75" s="37"/>
      <c r="S75" s="37"/>
      <c r="T75" s="37"/>
      <c r="U75" s="37"/>
      <c r="V75" s="37"/>
      <c r="W75" s="37"/>
      <c r="X75" s="37"/>
      <c r="Y75" s="37"/>
      <c r="Z75" s="37"/>
      <c r="AA75" s="37"/>
    </row>
    <row r="76" spans="1:27" x14ac:dyDescent="0.4">
      <c r="A76" s="419">
        <v>19</v>
      </c>
      <c r="B76" s="422" t="str">
        <f>IF('様式2（様式３と連動しています）'!B113="","",'様式2（様式３と連動しています）'!B113)</f>
        <v/>
      </c>
      <c r="C76" s="422" t="s">
        <v>36</v>
      </c>
      <c r="D76" s="424"/>
      <c r="E76" s="413" t="str">
        <f>IF('様式2（様式３と連動しています）'!E113="","",'様式2（様式３と連動しています）'!E113)</f>
        <v/>
      </c>
      <c r="F76" s="413" t="e">
        <f>IF(D78="",IF(様式1!V115=TRUE,E76+7,E76+10),D78+10)</f>
        <v>#VALUE!</v>
      </c>
      <c r="G76" s="7"/>
      <c r="H76" s="9" t="str">
        <f t="shared" ref="H76:AA76" si="19">IF(AND(H78&gt;0,H78&lt;96),"注意！","")</f>
        <v/>
      </c>
      <c r="I76" s="9" t="str">
        <f t="shared" si="19"/>
        <v/>
      </c>
      <c r="J76" s="9" t="str">
        <f t="shared" si="19"/>
        <v/>
      </c>
      <c r="K76" s="9" t="str">
        <f t="shared" si="19"/>
        <v/>
      </c>
      <c r="L76" s="9" t="str">
        <f t="shared" si="19"/>
        <v/>
      </c>
      <c r="M76" s="9" t="str">
        <f t="shared" si="19"/>
        <v/>
      </c>
      <c r="N76" s="9" t="str">
        <f t="shared" si="19"/>
        <v/>
      </c>
      <c r="O76" s="9" t="str">
        <f t="shared" si="19"/>
        <v/>
      </c>
      <c r="P76" s="9" t="str">
        <f t="shared" si="19"/>
        <v/>
      </c>
      <c r="Q76" s="9" t="str">
        <f t="shared" si="19"/>
        <v/>
      </c>
      <c r="R76" s="9" t="str">
        <f t="shared" si="19"/>
        <v/>
      </c>
      <c r="S76" s="9" t="str">
        <f t="shared" si="19"/>
        <v/>
      </c>
      <c r="T76" s="9" t="str">
        <f t="shared" si="19"/>
        <v/>
      </c>
      <c r="U76" s="9" t="str">
        <f t="shared" si="19"/>
        <v/>
      </c>
      <c r="V76" s="9" t="str">
        <f t="shared" si="19"/>
        <v/>
      </c>
      <c r="W76" s="9" t="str">
        <f t="shared" si="19"/>
        <v/>
      </c>
      <c r="X76" s="9" t="str">
        <f t="shared" si="19"/>
        <v/>
      </c>
      <c r="Y76" s="9" t="str">
        <f t="shared" si="19"/>
        <v/>
      </c>
      <c r="Z76" s="9" t="str">
        <f t="shared" si="19"/>
        <v/>
      </c>
      <c r="AA76" s="9" t="str">
        <f t="shared" si="19"/>
        <v/>
      </c>
    </row>
    <row r="77" spans="1:27" x14ac:dyDescent="0.4">
      <c r="A77" s="420"/>
      <c r="B77" s="416"/>
      <c r="C77" s="423"/>
      <c r="D77" s="425"/>
      <c r="E77" s="414"/>
      <c r="F77" s="414"/>
      <c r="G77" s="33" t="s">
        <v>97</v>
      </c>
      <c r="H77" s="36"/>
      <c r="I77" s="37"/>
      <c r="J77" s="37"/>
      <c r="K77" s="37"/>
      <c r="L77" s="37"/>
      <c r="M77" s="37"/>
      <c r="N77" s="37"/>
      <c r="O77" s="37"/>
      <c r="P77" s="37"/>
      <c r="Q77" s="37"/>
      <c r="R77" s="37"/>
      <c r="S77" s="37"/>
      <c r="T77" s="37"/>
      <c r="U77" s="37"/>
      <c r="V77" s="37"/>
      <c r="W77" s="37"/>
      <c r="X77" s="37"/>
      <c r="Y77" s="37"/>
      <c r="Z77" s="37"/>
      <c r="AA77" s="37"/>
    </row>
    <row r="78" spans="1:27" x14ac:dyDescent="0.4">
      <c r="A78" s="420"/>
      <c r="B78" s="416"/>
      <c r="C78" s="416" t="s">
        <v>37</v>
      </c>
      <c r="D78" s="417"/>
      <c r="E78" s="414"/>
      <c r="F78" s="414"/>
      <c r="G78" s="33" t="s">
        <v>98</v>
      </c>
      <c r="H78" s="37"/>
      <c r="I78" s="37"/>
      <c r="J78" s="37"/>
      <c r="K78" s="37"/>
      <c r="L78" s="37"/>
      <c r="M78" s="37"/>
      <c r="N78" s="37"/>
      <c r="O78" s="37"/>
      <c r="P78" s="37"/>
      <c r="Q78" s="37"/>
      <c r="R78" s="37"/>
      <c r="S78" s="37"/>
      <c r="T78" s="37"/>
      <c r="U78" s="37"/>
      <c r="V78" s="37"/>
      <c r="W78" s="37"/>
      <c r="X78" s="37"/>
      <c r="Y78" s="37"/>
      <c r="Z78" s="37"/>
      <c r="AA78" s="37"/>
    </row>
    <row r="79" spans="1:27" x14ac:dyDescent="0.4">
      <c r="A79" s="421"/>
      <c r="B79" s="409"/>
      <c r="C79" s="409"/>
      <c r="D79" s="418"/>
      <c r="E79" s="415"/>
      <c r="F79" s="415"/>
      <c r="G79" s="33" t="s">
        <v>35</v>
      </c>
      <c r="H79" s="37"/>
      <c r="I79" s="37"/>
      <c r="J79" s="37"/>
      <c r="K79" s="37"/>
      <c r="L79" s="37"/>
      <c r="M79" s="37"/>
      <c r="N79" s="37"/>
      <c r="O79" s="37"/>
      <c r="P79" s="37"/>
      <c r="Q79" s="37"/>
      <c r="R79" s="37"/>
      <c r="S79" s="37"/>
      <c r="T79" s="37"/>
      <c r="U79" s="37"/>
      <c r="V79" s="37"/>
      <c r="W79" s="37"/>
      <c r="X79" s="37"/>
      <c r="Y79" s="37"/>
      <c r="Z79" s="37"/>
      <c r="AA79" s="37"/>
    </row>
    <row r="80" spans="1:27" x14ac:dyDescent="0.4">
      <c r="A80" s="419">
        <v>20</v>
      </c>
      <c r="B80" s="422" t="str">
        <f>IF('様式2（様式３と連動しています）'!B119="","",'様式2（様式３と連動しています）'!B119)</f>
        <v/>
      </c>
      <c r="C80" s="422" t="s">
        <v>36</v>
      </c>
      <c r="D80" s="424"/>
      <c r="E80" s="413" t="str">
        <f>IF('様式2（様式３と連動しています）'!E119="","",'様式2（様式３と連動しています）'!E119)</f>
        <v/>
      </c>
      <c r="F80" s="413" t="e">
        <f>IF(D82="",IF(様式1!V121=TRUE,E80+7,E80+10),D82+10)</f>
        <v>#VALUE!</v>
      </c>
      <c r="G80" s="7"/>
      <c r="H80" s="9" t="str">
        <f t="shared" ref="H80:AA80" si="20">IF(AND(H82&gt;0,H82&lt;96),"注意！","")</f>
        <v/>
      </c>
      <c r="I80" s="9" t="str">
        <f t="shared" si="20"/>
        <v/>
      </c>
      <c r="J80" s="9" t="str">
        <f t="shared" si="20"/>
        <v/>
      </c>
      <c r="K80" s="9" t="str">
        <f t="shared" si="20"/>
        <v/>
      </c>
      <c r="L80" s="9" t="str">
        <f t="shared" si="20"/>
        <v/>
      </c>
      <c r="M80" s="9" t="str">
        <f t="shared" si="20"/>
        <v/>
      </c>
      <c r="N80" s="9" t="str">
        <f t="shared" si="20"/>
        <v/>
      </c>
      <c r="O80" s="9" t="str">
        <f t="shared" si="20"/>
        <v/>
      </c>
      <c r="P80" s="9" t="str">
        <f t="shared" si="20"/>
        <v/>
      </c>
      <c r="Q80" s="9" t="str">
        <f t="shared" si="20"/>
        <v/>
      </c>
      <c r="R80" s="9" t="str">
        <f t="shared" si="20"/>
        <v/>
      </c>
      <c r="S80" s="9" t="str">
        <f t="shared" si="20"/>
        <v/>
      </c>
      <c r="T80" s="9" t="str">
        <f t="shared" si="20"/>
        <v/>
      </c>
      <c r="U80" s="9" t="str">
        <f t="shared" si="20"/>
        <v/>
      </c>
      <c r="V80" s="9" t="str">
        <f t="shared" si="20"/>
        <v/>
      </c>
      <c r="W80" s="9" t="str">
        <f t="shared" si="20"/>
        <v/>
      </c>
      <c r="X80" s="9" t="str">
        <f t="shared" si="20"/>
        <v/>
      </c>
      <c r="Y80" s="9" t="str">
        <f t="shared" si="20"/>
        <v/>
      </c>
      <c r="Z80" s="9" t="str">
        <f t="shared" si="20"/>
        <v/>
      </c>
      <c r="AA80" s="9" t="str">
        <f t="shared" si="20"/>
        <v/>
      </c>
    </row>
    <row r="81" spans="1:27" x14ac:dyDescent="0.4">
      <c r="A81" s="420"/>
      <c r="B81" s="416"/>
      <c r="C81" s="423"/>
      <c r="D81" s="425"/>
      <c r="E81" s="414"/>
      <c r="F81" s="414"/>
      <c r="G81" s="33" t="s">
        <v>97</v>
      </c>
      <c r="H81" s="36"/>
      <c r="I81" s="37"/>
      <c r="J81" s="37"/>
      <c r="K81" s="37"/>
      <c r="L81" s="37"/>
      <c r="M81" s="37"/>
      <c r="N81" s="37"/>
      <c r="O81" s="37"/>
      <c r="P81" s="37"/>
      <c r="Q81" s="37"/>
      <c r="R81" s="37"/>
      <c r="S81" s="37"/>
      <c r="T81" s="37"/>
      <c r="U81" s="37"/>
      <c r="V81" s="37"/>
      <c r="W81" s="37"/>
      <c r="X81" s="37"/>
      <c r="Y81" s="37"/>
      <c r="Z81" s="37"/>
      <c r="AA81" s="37"/>
    </row>
    <row r="82" spans="1:27" x14ac:dyDescent="0.4">
      <c r="A82" s="420"/>
      <c r="B82" s="416"/>
      <c r="C82" s="416" t="s">
        <v>37</v>
      </c>
      <c r="D82" s="417"/>
      <c r="E82" s="414"/>
      <c r="F82" s="414"/>
      <c r="G82" s="33" t="s">
        <v>98</v>
      </c>
      <c r="H82" s="37"/>
      <c r="I82" s="37"/>
      <c r="J82" s="37"/>
      <c r="K82" s="37"/>
      <c r="L82" s="37"/>
      <c r="M82" s="37"/>
      <c r="N82" s="37"/>
      <c r="O82" s="37"/>
      <c r="P82" s="37"/>
      <c r="Q82" s="37"/>
      <c r="R82" s="37"/>
      <c r="S82" s="37"/>
      <c r="T82" s="37"/>
      <c r="U82" s="37"/>
      <c r="V82" s="37"/>
      <c r="W82" s="37"/>
      <c r="X82" s="37"/>
      <c r="Y82" s="37"/>
      <c r="Z82" s="37"/>
      <c r="AA82" s="37"/>
    </row>
    <row r="83" spans="1:27" x14ac:dyDescent="0.4">
      <c r="A83" s="421"/>
      <c r="B83" s="409"/>
      <c r="C83" s="409"/>
      <c r="D83" s="418"/>
      <c r="E83" s="415"/>
      <c r="F83" s="415"/>
      <c r="G83" s="33" t="s">
        <v>35</v>
      </c>
      <c r="H83" s="37"/>
      <c r="I83" s="37"/>
      <c r="J83" s="37"/>
      <c r="K83" s="37"/>
      <c r="L83" s="37"/>
      <c r="M83" s="37"/>
      <c r="N83" s="37"/>
      <c r="O83" s="37"/>
      <c r="P83" s="37"/>
      <c r="Q83" s="37"/>
      <c r="R83" s="37"/>
      <c r="S83" s="37"/>
      <c r="T83" s="37"/>
      <c r="U83" s="37"/>
      <c r="V83" s="37"/>
      <c r="W83" s="37"/>
      <c r="X83" s="37"/>
      <c r="Y83" s="37"/>
      <c r="Z83" s="37"/>
      <c r="AA83" s="37"/>
    </row>
  </sheetData>
  <sheetProtection selectLockedCells="1"/>
  <mergeCells count="165">
    <mergeCell ref="X1:AA1"/>
    <mergeCell ref="B1:D1"/>
    <mergeCell ref="A4:A7"/>
    <mergeCell ref="B4:B7"/>
    <mergeCell ref="C4:C5"/>
    <mergeCell ref="C6:C7"/>
    <mergeCell ref="D4:D5"/>
    <mergeCell ref="D6:D7"/>
    <mergeCell ref="E4:E7"/>
    <mergeCell ref="F4:F7"/>
    <mergeCell ref="A2:B2"/>
    <mergeCell ref="E1:W1"/>
    <mergeCell ref="G2:AA2"/>
    <mergeCell ref="F8:F11"/>
    <mergeCell ref="C10:C11"/>
    <mergeCell ref="D10:D11"/>
    <mergeCell ref="A12:A15"/>
    <mergeCell ref="B12:B15"/>
    <mergeCell ref="C12:C13"/>
    <mergeCell ref="D12:D13"/>
    <mergeCell ref="E12:E15"/>
    <mergeCell ref="F12:F15"/>
    <mergeCell ref="C14:C15"/>
    <mergeCell ref="D14:D15"/>
    <mergeCell ref="A8:A11"/>
    <mergeCell ref="B8:B11"/>
    <mergeCell ref="C8:C9"/>
    <mergeCell ref="D8:D9"/>
    <mergeCell ref="E8:E11"/>
    <mergeCell ref="F16:F19"/>
    <mergeCell ref="C18:C19"/>
    <mergeCell ref="D18:D19"/>
    <mergeCell ref="A20:A23"/>
    <mergeCell ref="B20:B23"/>
    <mergeCell ref="C20:C21"/>
    <mergeCell ref="D20:D21"/>
    <mergeCell ref="E20:E23"/>
    <mergeCell ref="F20:F23"/>
    <mergeCell ref="C22:C23"/>
    <mergeCell ref="D22:D23"/>
    <mergeCell ref="A16:A19"/>
    <mergeCell ref="B16:B19"/>
    <mergeCell ref="C16:C17"/>
    <mergeCell ref="D16:D17"/>
    <mergeCell ref="E16:E19"/>
    <mergeCell ref="F24:F27"/>
    <mergeCell ref="C26:C27"/>
    <mergeCell ref="D26:D27"/>
    <mergeCell ref="A28:A31"/>
    <mergeCell ref="B28:B31"/>
    <mergeCell ref="C28:C29"/>
    <mergeCell ref="D28:D29"/>
    <mergeCell ref="E28:E31"/>
    <mergeCell ref="F28:F31"/>
    <mergeCell ref="C30:C31"/>
    <mergeCell ref="D30:D31"/>
    <mergeCell ref="A24:A27"/>
    <mergeCell ref="B24:B27"/>
    <mergeCell ref="C24:C25"/>
    <mergeCell ref="D24:D25"/>
    <mergeCell ref="E24:E27"/>
    <mergeCell ref="F32:F35"/>
    <mergeCell ref="C34:C35"/>
    <mergeCell ref="D34:D35"/>
    <mergeCell ref="A36:A39"/>
    <mergeCell ref="B36:B39"/>
    <mergeCell ref="C36:C37"/>
    <mergeCell ref="D36:D37"/>
    <mergeCell ref="E36:E39"/>
    <mergeCell ref="F36:F39"/>
    <mergeCell ref="C38:C39"/>
    <mergeCell ref="D38:D39"/>
    <mergeCell ref="A32:A35"/>
    <mergeCell ref="B32:B35"/>
    <mergeCell ref="C32:C33"/>
    <mergeCell ref="D32:D33"/>
    <mergeCell ref="E32:E35"/>
    <mergeCell ref="F40:F43"/>
    <mergeCell ref="C42:C43"/>
    <mergeCell ref="D42:D43"/>
    <mergeCell ref="A44:A47"/>
    <mergeCell ref="B44:B47"/>
    <mergeCell ref="C44:C45"/>
    <mergeCell ref="D44:D45"/>
    <mergeCell ref="E44:E47"/>
    <mergeCell ref="F44:F47"/>
    <mergeCell ref="C46:C47"/>
    <mergeCell ref="D46:D47"/>
    <mergeCell ref="A40:A43"/>
    <mergeCell ref="B40:B43"/>
    <mergeCell ref="C40:C41"/>
    <mergeCell ref="D40:D41"/>
    <mergeCell ref="E40:E43"/>
    <mergeCell ref="F48:F51"/>
    <mergeCell ref="C50:C51"/>
    <mergeCell ref="D50:D51"/>
    <mergeCell ref="A52:A55"/>
    <mergeCell ref="B52:B55"/>
    <mergeCell ref="C52:C53"/>
    <mergeCell ref="D52:D53"/>
    <mergeCell ref="E52:E55"/>
    <mergeCell ref="F52:F55"/>
    <mergeCell ref="C54:C55"/>
    <mergeCell ref="D54:D55"/>
    <mergeCell ref="A48:A51"/>
    <mergeCell ref="B48:B51"/>
    <mergeCell ref="C48:C49"/>
    <mergeCell ref="D48:D49"/>
    <mergeCell ref="E48:E51"/>
    <mergeCell ref="F56:F59"/>
    <mergeCell ref="C58:C59"/>
    <mergeCell ref="D58:D59"/>
    <mergeCell ref="A60:A63"/>
    <mergeCell ref="B60:B63"/>
    <mergeCell ref="C60:C61"/>
    <mergeCell ref="D60:D61"/>
    <mergeCell ref="E60:E63"/>
    <mergeCell ref="F60:F63"/>
    <mergeCell ref="C62:C63"/>
    <mergeCell ref="D62:D63"/>
    <mergeCell ref="A56:A59"/>
    <mergeCell ref="B56:B59"/>
    <mergeCell ref="C56:C57"/>
    <mergeCell ref="D56:D57"/>
    <mergeCell ref="E56:E59"/>
    <mergeCell ref="F64:F67"/>
    <mergeCell ref="C66:C67"/>
    <mergeCell ref="D66:D67"/>
    <mergeCell ref="A68:A71"/>
    <mergeCell ref="B68:B71"/>
    <mergeCell ref="C68:C69"/>
    <mergeCell ref="D68:D69"/>
    <mergeCell ref="E68:E71"/>
    <mergeCell ref="F68:F71"/>
    <mergeCell ref="C70:C71"/>
    <mergeCell ref="D70:D71"/>
    <mergeCell ref="A64:A67"/>
    <mergeCell ref="B64:B67"/>
    <mergeCell ref="C64:C65"/>
    <mergeCell ref="D64:D65"/>
    <mergeCell ref="E64:E67"/>
    <mergeCell ref="F80:F83"/>
    <mergeCell ref="C82:C83"/>
    <mergeCell ref="D82:D83"/>
    <mergeCell ref="A80:A83"/>
    <mergeCell ref="B80:B83"/>
    <mergeCell ref="C80:C81"/>
    <mergeCell ref="D80:D81"/>
    <mergeCell ref="E80:E83"/>
    <mergeCell ref="F72:F75"/>
    <mergeCell ref="C74:C75"/>
    <mergeCell ref="D74:D75"/>
    <mergeCell ref="A76:A79"/>
    <mergeCell ref="B76:B79"/>
    <mergeCell ref="C76:C77"/>
    <mergeCell ref="D76:D77"/>
    <mergeCell ref="E76:E79"/>
    <mergeCell ref="F76:F79"/>
    <mergeCell ref="C78:C79"/>
    <mergeCell ref="D78:D79"/>
    <mergeCell ref="A72:A75"/>
    <mergeCell ref="B72:B75"/>
    <mergeCell ref="C72:C73"/>
    <mergeCell ref="D72:D73"/>
    <mergeCell ref="E72:E75"/>
  </mergeCells>
  <phoneticPr fontId="1"/>
  <conditionalFormatting sqref="H3">
    <cfRule type="expression" dxfId="48" priority="36">
      <formula>$H$3</formula>
    </cfRule>
  </conditionalFormatting>
  <conditionalFormatting sqref="H5:AA5 H9:AA9 H13:AA13 H17:AA17 H21:AA21 H25:AA25 H29:AA29 H33:AA33 H37:AA37 H41:AA41 H45:AA45 H49:AA49 H53:AA53 H57:AA57 H61:AA61 H65:AA65 H69:AA69 H73:AA73 H77:AA77 H81:AA81">
    <cfRule type="cellIs" dxfId="47" priority="31" operator="greaterThan">
      <formula>37.4</formula>
    </cfRule>
  </conditionalFormatting>
  <conditionalFormatting sqref="H6:AA6 H10:AA10 H14:AA14 H18:AA18 H22:AA22 H26:AA26 H30:AA30 H34:AA34 H38:AA38 H42:AA42 H46:AA46 H50:AA50 H54:AA54 H58:AA58 H62:AA62 H66:AA66 H70:AA70 H74:AA74 H78:AA78 H82:AA82">
    <cfRule type="cellIs" dxfId="46" priority="30" operator="between">
      <formula>60</formula>
      <formula>95</formula>
    </cfRule>
  </conditionalFormatting>
  <conditionalFormatting sqref="H4:AA4 H8:AA8 H12:AA12 H16:AA16 H20:AA20 H24:AA24 H28:AA28 H32:AA32 H36:AA36 H40:AA40 H44:AA44 H48:AA48 H52:AA52 H56:AA56 H60:AA60 H64:AA64 H68:AA68 H72:AA72 H76:AA76 H80:AA80">
    <cfRule type="expression" dxfId="45" priority="28">
      <formula>$H$4</formula>
    </cfRule>
  </conditionalFormatting>
  <dataValidations count="1">
    <dataValidation type="list" allowBlank="1" showInputMessage="1" showErrorMessage="1" sqref="H7:AA7 H79:AA79 H11:AA11 H15:AA15 H19:AA19 H23:AA23 H27:AA27 H31:AA31 H35:AA35 H39:AA39 H43:AA43 H47:AA47 H51:AA51 H55:AA55 H59:AA59 H63:AA63 H67:AA67 H71:AA71 H75:AA75 H83:AA83">
      <formula1>"鼻水,せき,咽頭痛,嘔気,倦怠感,下痢,なし"</formula1>
    </dataValidation>
  </dataValidations>
  <pageMargins left="3.937007874015748E-2" right="3.937007874015748E-2" top="0.59055118110236227" bottom="0.19685039370078741" header="0.31496062992125984" footer="0.31496062992125984"/>
  <pageSetup paperSize="9" scale="63" orientation="landscape" r:id="rId1"/>
  <rowBreaks count="1" manualBreakCount="1">
    <brk id="43"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1270" r:id="rId4" name="Check Box 6">
              <controlPr defaultSize="0" autoFill="0" autoLine="0" autoPict="0">
                <anchor moveWithCells="1">
                  <from>
                    <xdr:col>2</xdr:col>
                    <xdr:colOff>0</xdr:colOff>
                    <xdr:row>3</xdr:row>
                    <xdr:rowOff>0</xdr:rowOff>
                  </from>
                  <to>
                    <xdr:col>2</xdr:col>
                    <xdr:colOff>485775</xdr:colOff>
                    <xdr:row>5</xdr:row>
                    <xdr:rowOff>0</xdr:rowOff>
                  </to>
                </anchor>
              </controlPr>
            </control>
          </mc:Choice>
        </mc:AlternateContent>
        <mc:AlternateContent xmlns:mc="http://schemas.openxmlformats.org/markup-compatibility/2006">
          <mc:Choice Requires="x14">
            <control shapeId="11272" r:id="rId5" name="Check Box 8">
              <controlPr defaultSize="0" autoFill="0" autoLine="0" autoPict="0">
                <anchor moveWithCells="1">
                  <from>
                    <xdr:col>2</xdr:col>
                    <xdr:colOff>0</xdr:colOff>
                    <xdr:row>5</xdr:row>
                    <xdr:rowOff>0</xdr:rowOff>
                  </from>
                  <to>
                    <xdr:col>3</xdr:col>
                    <xdr:colOff>0</xdr:colOff>
                    <xdr:row>7</xdr:row>
                    <xdr:rowOff>0</xdr:rowOff>
                  </to>
                </anchor>
              </controlPr>
            </control>
          </mc:Choice>
        </mc:AlternateContent>
        <mc:AlternateContent xmlns:mc="http://schemas.openxmlformats.org/markup-compatibility/2006">
          <mc:Choice Requires="x14">
            <control shapeId="11273" r:id="rId6" name="Check Box 9">
              <controlPr defaultSize="0" autoFill="0" autoLine="0" autoPict="0">
                <anchor moveWithCells="1">
                  <from>
                    <xdr:col>2</xdr:col>
                    <xdr:colOff>0</xdr:colOff>
                    <xdr:row>7</xdr:row>
                    <xdr:rowOff>0</xdr:rowOff>
                  </from>
                  <to>
                    <xdr:col>3</xdr:col>
                    <xdr:colOff>0</xdr:colOff>
                    <xdr:row>9</xdr:row>
                    <xdr:rowOff>0</xdr:rowOff>
                  </to>
                </anchor>
              </controlPr>
            </control>
          </mc:Choice>
        </mc:AlternateContent>
        <mc:AlternateContent xmlns:mc="http://schemas.openxmlformats.org/markup-compatibility/2006">
          <mc:Choice Requires="x14">
            <control shapeId="11274" r:id="rId7" name="Check Box 10">
              <controlPr defaultSize="0" autoFill="0" autoLine="0" autoPict="0">
                <anchor moveWithCells="1">
                  <from>
                    <xdr:col>2</xdr:col>
                    <xdr:colOff>0</xdr:colOff>
                    <xdr:row>9</xdr:row>
                    <xdr:rowOff>0</xdr:rowOff>
                  </from>
                  <to>
                    <xdr:col>2</xdr:col>
                    <xdr:colOff>485775</xdr:colOff>
                    <xdr:row>11</xdr:row>
                    <xdr:rowOff>0</xdr:rowOff>
                  </to>
                </anchor>
              </controlPr>
            </control>
          </mc:Choice>
        </mc:AlternateContent>
        <mc:AlternateContent xmlns:mc="http://schemas.openxmlformats.org/markup-compatibility/2006">
          <mc:Choice Requires="x14">
            <control shapeId="11275" r:id="rId8" name="Check Box 11">
              <controlPr defaultSize="0" autoFill="0" autoLine="0" autoPict="0">
                <anchor moveWithCells="1">
                  <from>
                    <xdr:col>2</xdr:col>
                    <xdr:colOff>0</xdr:colOff>
                    <xdr:row>11</xdr:row>
                    <xdr:rowOff>0</xdr:rowOff>
                  </from>
                  <to>
                    <xdr:col>2</xdr:col>
                    <xdr:colOff>485775</xdr:colOff>
                    <xdr:row>13</xdr:row>
                    <xdr:rowOff>0</xdr:rowOff>
                  </to>
                </anchor>
              </controlPr>
            </control>
          </mc:Choice>
        </mc:AlternateContent>
        <mc:AlternateContent xmlns:mc="http://schemas.openxmlformats.org/markup-compatibility/2006">
          <mc:Choice Requires="x14">
            <control shapeId="11276" r:id="rId9" name="Check Box 12">
              <controlPr defaultSize="0" autoFill="0" autoLine="0" autoPict="0">
                <anchor moveWithCells="1">
                  <from>
                    <xdr:col>2</xdr:col>
                    <xdr:colOff>0</xdr:colOff>
                    <xdr:row>13</xdr:row>
                    <xdr:rowOff>0</xdr:rowOff>
                  </from>
                  <to>
                    <xdr:col>2</xdr:col>
                    <xdr:colOff>485775</xdr:colOff>
                    <xdr:row>15</xdr:row>
                    <xdr:rowOff>0</xdr:rowOff>
                  </to>
                </anchor>
              </controlPr>
            </control>
          </mc:Choice>
        </mc:AlternateContent>
        <mc:AlternateContent xmlns:mc="http://schemas.openxmlformats.org/markup-compatibility/2006">
          <mc:Choice Requires="x14">
            <control shapeId="11277" r:id="rId10" name="Check Box 13">
              <controlPr defaultSize="0" autoFill="0" autoLine="0" autoPict="0">
                <anchor moveWithCells="1">
                  <from>
                    <xdr:col>2</xdr:col>
                    <xdr:colOff>0</xdr:colOff>
                    <xdr:row>15</xdr:row>
                    <xdr:rowOff>0</xdr:rowOff>
                  </from>
                  <to>
                    <xdr:col>3</xdr:col>
                    <xdr:colOff>0</xdr:colOff>
                    <xdr:row>17</xdr:row>
                    <xdr:rowOff>0</xdr:rowOff>
                  </to>
                </anchor>
              </controlPr>
            </control>
          </mc:Choice>
        </mc:AlternateContent>
        <mc:AlternateContent xmlns:mc="http://schemas.openxmlformats.org/markup-compatibility/2006">
          <mc:Choice Requires="x14">
            <control shapeId="11278" r:id="rId11" name="Check Box 14">
              <controlPr defaultSize="0" autoFill="0" autoLine="0" autoPict="0">
                <anchor moveWithCells="1">
                  <from>
                    <xdr:col>2</xdr:col>
                    <xdr:colOff>0</xdr:colOff>
                    <xdr:row>17</xdr:row>
                    <xdr:rowOff>0</xdr:rowOff>
                  </from>
                  <to>
                    <xdr:col>3</xdr:col>
                    <xdr:colOff>0</xdr:colOff>
                    <xdr:row>19</xdr:row>
                    <xdr:rowOff>0</xdr:rowOff>
                  </to>
                </anchor>
              </controlPr>
            </control>
          </mc:Choice>
        </mc:AlternateContent>
        <mc:AlternateContent xmlns:mc="http://schemas.openxmlformats.org/markup-compatibility/2006">
          <mc:Choice Requires="x14">
            <control shapeId="11279" r:id="rId12" name="Check Box 15">
              <controlPr defaultSize="0" autoFill="0" autoLine="0" autoPict="0">
                <anchor moveWithCells="1">
                  <from>
                    <xdr:col>2</xdr:col>
                    <xdr:colOff>0</xdr:colOff>
                    <xdr:row>19</xdr:row>
                    <xdr:rowOff>0</xdr:rowOff>
                  </from>
                  <to>
                    <xdr:col>2</xdr:col>
                    <xdr:colOff>485775</xdr:colOff>
                    <xdr:row>21</xdr:row>
                    <xdr:rowOff>0</xdr:rowOff>
                  </to>
                </anchor>
              </controlPr>
            </control>
          </mc:Choice>
        </mc:AlternateContent>
        <mc:AlternateContent xmlns:mc="http://schemas.openxmlformats.org/markup-compatibility/2006">
          <mc:Choice Requires="x14">
            <control shapeId="11280" r:id="rId13" name="Check Box 16">
              <controlPr defaultSize="0" autoFill="0" autoLine="0" autoPict="0">
                <anchor moveWithCells="1">
                  <from>
                    <xdr:col>2</xdr:col>
                    <xdr:colOff>0</xdr:colOff>
                    <xdr:row>21</xdr:row>
                    <xdr:rowOff>0</xdr:rowOff>
                  </from>
                  <to>
                    <xdr:col>3</xdr:col>
                    <xdr:colOff>0</xdr:colOff>
                    <xdr:row>23</xdr:row>
                    <xdr:rowOff>0</xdr:rowOff>
                  </to>
                </anchor>
              </controlPr>
            </control>
          </mc:Choice>
        </mc:AlternateContent>
        <mc:AlternateContent xmlns:mc="http://schemas.openxmlformats.org/markup-compatibility/2006">
          <mc:Choice Requires="x14">
            <control shapeId="11281" r:id="rId14" name="Check Box 17">
              <controlPr defaultSize="0" autoFill="0" autoLine="0" autoPict="0">
                <anchor moveWithCells="1">
                  <from>
                    <xdr:col>2</xdr:col>
                    <xdr:colOff>0</xdr:colOff>
                    <xdr:row>23</xdr:row>
                    <xdr:rowOff>0</xdr:rowOff>
                  </from>
                  <to>
                    <xdr:col>2</xdr:col>
                    <xdr:colOff>485775</xdr:colOff>
                    <xdr:row>25</xdr:row>
                    <xdr:rowOff>0</xdr:rowOff>
                  </to>
                </anchor>
              </controlPr>
            </control>
          </mc:Choice>
        </mc:AlternateContent>
        <mc:AlternateContent xmlns:mc="http://schemas.openxmlformats.org/markup-compatibility/2006">
          <mc:Choice Requires="x14">
            <control shapeId="11282" r:id="rId15" name="Check Box 18">
              <controlPr defaultSize="0" autoFill="0" autoLine="0" autoPict="0">
                <anchor moveWithCells="1">
                  <from>
                    <xdr:col>2</xdr:col>
                    <xdr:colOff>0</xdr:colOff>
                    <xdr:row>25</xdr:row>
                    <xdr:rowOff>0</xdr:rowOff>
                  </from>
                  <to>
                    <xdr:col>2</xdr:col>
                    <xdr:colOff>485775</xdr:colOff>
                    <xdr:row>27</xdr:row>
                    <xdr:rowOff>0</xdr:rowOff>
                  </to>
                </anchor>
              </controlPr>
            </control>
          </mc:Choice>
        </mc:AlternateContent>
        <mc:AlternateContent xmlns:mc="http://schemas.openxmlformats.org/markup-compatibility/2006">
          <mc:Choice Requires="x14">
            <control shapeId="11283" r:id="rId16" name="Check Box 19">
              <controlPr defaultSize="0" autoFill="0" autoLine="0" autoPict="0">
                <anchor moveWithCells="1">
                  <from>
                    <xdr:col>2</xdr:col>
                    <xdr:colOff>0</xdr:colOff>
                    <xdr:row>27</xdr:row>
                    <xdr:rowOff>0</xdr:rowOff>
                  </from>
                  <to>
                    <xdr:col>3</xdr:col>
                    <xdr:colOff>0</xdr:colOff>
                    <xdr:row>29</xdr:row>
                    <xdr:rowOff>0</xdr:rowOff>
                  </to>
                </anchor>
              </controlPr>
            </control>
          </mc:Choice>
        </mc:AlternateContent>
        <mc:AlternateContent xmlns:mc="http://schemas.openxmlformats.org/markup-compatibility/2006">
          <mc:Choice Requires="x14">
            <control shapeId="11284" r:id="rId17" name="Check Box 20">
              <controlPr defaultSize="0" autoFill="0" autoLine="0" autoPict="0">
                <anchor moveWithCells="1">
                  <from>
                    <xdr:col>2</xdr:col>
                    <xdr:colOff>0</xdr:colOff>
                    <xdr:row>29</xdr:row>
                    <xdr:rowOff>0</xdr:rowOff>
                  </from>
                  <to>
                    <xdr:col>2</xdr:col>
                    <xdr:colOff>485775</xdr:colOff>
                    <xdr:row>31</xdr:row>
                    <xdr:rowOff>0</xdr:rowOff>
                  </to>
                </anchor>
              </controlPr>
            </control>
          </mc:Choice>
        </mc:AlternateContent>
        <mc:AlternateContent xmlns:mc="http://schemas.openxmlformats.org/markup-compatibility/2006">
          <mc:Choice Requires="x14">
            <control shapeId="11285" r:id="rId18" name="Check Box 21">
              <controlPr defaultSize="0" autoFill="0" autoLine="0" autoPict="0">
                <anchor moveWithCells="1">
                  <from>
                    <xdr:col>2</xdr:col>
                    <xdr:colOff>0</xdr:colOff>
                    <xdr:row>31</xdr:row>
                    <xdr:rowOff>0</xdr:rowOff>
                  </from>
                  <to>
                    <xdr:col>3</xdr:col>
                    <xdr:colOff>0</xdr:colOff>
                    <xdr:row>33</xdr:row>
                    <xdr:rowOff>0</xdr:rowOff>
                  </to>
                </anchor>
              </controlPr>
            </control>
          </mc:Choice>
        </mc:AlternateContent>
        <mc:AlternateContent xmlns:mc="http://schemas.openxmlformats.org/markup-compatibility/2006">
          <mc:Choice Requires="x14">
            <control shapeId="11286" r:id="rId19" name="Check Box 22">
              <controlPr defaultSize="0" autoFill="0" autoLine="0" autoPict="0">
                <anchor moveWithCells="1">
                  <from>
                    <xdr:col>2</xdr:col>
                    <xdr:colOff>0</xdr:colOff>
                    <xdr:row>33</xdr:row>
                    <xdr:rowOff>0</xdr:rowOff>
                  </from>
                  <to>
                    <xdr:col>2</xdr:col>
                    <xdr:colOff>485775</xdr:colOff>
                    <xdr:row>35</xdr:row>
                    <xdr:rowOff>0</xdr:rowOff>
                  </to>
                </anchor>
              </controlPr>
            </control>
          </mc:Choice>
        </mc:AlternateContent>
        <mc:AlternateContent xmlns:mc="http://schemas.openxmlformats.org/markup-compatibility/2006">
          <mc:Choice Requires="x14">
            <control shapeId="11287" r:id="rId20" name="Check Box 23">
              <controlPr defaultSize="0" autoFill="0" autoLine="0" autoPict="0">
                <anchor moveWithCells="1">
                  <from>
                    <xdr:col>2</xdr:col>
                    <xdr:colOff>0</xdr:colOff>
                    <xdr:row>35</xdr:row>
                    <xdr:rowOff>0</xdr:rowOff>
                  </from>
                  <to>
                    <xdr:col>2</xdr:col>
                    <xdr:colOff>485775</xdr:colOff>
                    <xdr:row>37</xdr:row>
                    <xdr:rowOff>0</xdr:rowOff>
                  </to>
                </anchor>
              </controlPr>
            </control>
          </mc:Choice>
        </mc:AlternateContent>
        <mc:AlternateContent xmlns:mc="http://schemas.openxmlformats.org/markup-compatibility/2006">
          <mc:Choice Requires="x14">
            <control shapeId="11288" r:id="rId21" name="Check Box 24">
              <controlPr defaultSize="0" autoFill="0" autoLine="0" autoPict="0">
                <anchor moveWithCells="1">
                  <from>
                    <xdr:col>2</xdr:col>
                    <xdr:colOff>0</xdr:colOff>
                    <xdr:row>37</xdr:row>
                    <xdr:rowOff>0</xdr:rowOff>
                  </from>
                  <to>
                    <xdr:col>3</xdr:col>
                    <xdr:colOff>0</xdr:colOff>
                    <xdr:row>39</xdr:row>
                    <xdr:rowOff>0</xdr:rowOff>
                  </to>
                </anchor>
              </controlPr>
            </control>
          </mc:Choice>
        </mc:AlternateContent>
        <mc:AlternateContent xmlns:mc="http://schemas.openxmlformats.org/markup-compatibility/2006">
          <mc:Choice Requires="x14">
            <control shapeId="11289" r:id="rId22" name="Check Box 25">
              <controlPr defaultSize="0" autoFill="0" autoLine="0" autoPict="0">
                <anchor moveWithCells="1">
                  <from>
                    <xdr:col>2</xdr:col>
                    <xdr:colOff>0</xdr:colOff>
                    <xdr:row>39</xdr:row>
                    <xdr:rowOff>0</xdr:rowOff>
                  </from>
                  <to>
                    <xdr:col>2</xdr:col>
                    <xdr:colOff>485775</xdr:colOff>
                    <xdr:row>41</xdr:row>
                    <xdr:rowOff>0</xdr:rowOff>
                  </to>
                </anchor>
              </controlPr>
            </control>
          </mc:Choice>
        </mc:AlternateContent>
        <mc:AlternateContent xmlns:mc="http://schemas.openxmlformats.org/markup-compatibility/2006">
          <mc:Choice Requires="x14">
            <control shapeId="11290" r:id="rId23" name="Check Box 26">
              <controlPr defaultSize="0" autoFill="0" autoLine="0" autoPict="0">
                <anchor moveWithCells="1">
                  <from>
                    <xdr:col>2</xdr:col>
                    <xdr:colOff>0</xdr:colOff>
                    <xdr:row>41</xdr:row>
                    <xdr:rowOff>0</xdr:rowOff>
                  </from>
                  <to>
                    <xdr:col>3</xdr:col>
                    <xdr:colOff>0</xdr:colOff>
                    <xdr:row>43</xdr:row>
                    <xdr:rowOff>0</xdr:rowOff>
                  </to>
                </anchor>
              </controlPr>
            </control>
          </mc:Choice>
        </mc:AlternateContent>
        <mc:AlternateContent xmlns:mc="http://schemas.openxmlformats.org/markup-compatibility/2006">
          <mc:Choice Requires="x14">
            <control shapeId="11291" r:id="rId24" name="Check Box 27">
              <controlPr defaultSize="0" autoFill="0" autoLine="0" autoPict="0">
                <anchor moveWithCells="1">
                  <from>
                    <xdr:col>2</xdr:col>
                    <xdr:colOff>0</xdr:colOff>
                    <xdr:row>43</xdr:row>
                    <xdr:rowOff>0</xdr:rowOff>
                  </from>
                  <to>
                    <xdr:col>2</xdr:col>
                    <xdr:colOff>485775</xdr:colOff>
                    <xdr:row>45</xdr:row>
                    <xdr:rowOff>0</xdr:rowOff>
                  </to>
                </anchor>
              </controlPr>
            </control>
          </mc:Choice>
        </mc:AlternateContent>
        <mc:AlternateContent xmlns:mc="http://schemas.openxmlformats.org/markup-compatibility/2006">
          <mc:Choice Requires="x14">
            <control shapeId="11292" r:id="rId25" name="Check Box 28">
              <controlPr defaultSize="0" autoFill="0" autoLine="0" autoPict="0">
                <anchor moveWithCells="1">
                  <from>
                    <xdr:col>2</xdr:col>
                    <xdr:colOff>0</xdr:colOff>
                    <xdr:row>45</xdr:row>
                    <xdr:rowOff>0</xdr:rowOff>
                  </from>
                  <to>
                    <xdr:col>3</xdr:col>
                    <xdr:colOff>0</xdr:colOff>
                    <xdr:row>47</xdr:row>
                    <xdr:rowOff>0</xdr:rowOff>
                  </to>
                </anchor>
              </controlPr>
            </control>
          </mc:Choice>
        </mc:AlternateContent>
        <mc:AlternateContent xmlns:mc="http://schemas.openxmlformats.org/markup-compatibility/2006">
          <mc:Choice Requires="x14">
            <control shapeId="11293" r:id="rId26" name="Check Box 29">
              <controlPr defaultSize="0" autoFill="0" autoLine="0" autoPict="0">
                <anchor moveWithCells="1">
                  <from>
                    <xdr:col>2</xdr:col>
                    <xdr:colOff>0</xdr:colOff>
                    <xdr:row>47</xdr:row>
                    <xdr:rowOff>0</xdr:rowOff>
                  </from>
                  <to>
                    <xdr:col>3</xdr:col>
                    <xdr:colOff>0</xdr:colOff>
                    <xdr:row>49</xdr:row>
                    <xdr:rowOff>0</xdr:rowOff>
                  </to>
                </anchor>
              </controlPr>
            </control>
          </mc:Choice>
        </mc:AlternateContent>
        <mc:AlternateContent xmlns:mc="http://schemas.openxmlformats.org/markup-compatibility/2006">
          <mc:Choice Requires="x14">
            <control shapeId="11294" r:id="rId27" name="Check Box 30">
              <controlPr defaultSize="0" autoFill="0" autoLine="0" autoPict="0">
                <anchor moveWithCells="1">
                  <from>
                    <xdr:col>2</xdr:col>
                    <xdr:colOff>0</xdr:colOff>
                    <xdr:row>49</xdr:row>
                    <xdr:rowOff>0</xdr:rowOff>
                  </from>
                  <to>
                    <xdr:col>3</xdr:col>
                    <xdr:colOff>0</xdr:colOff>
                    <xdr:row>51</xdr:row>
                    <xdr:rowOff>0</xdr:rowOff>
                  </to>
                </anchor>
              </controlPr>
            </control>
          </mc:Choice>
        </mc:AlternateContent>
        <mc:AlternateContent xmlns:mc="http://schemas.openxmlformats.org/markup-compatibility/2006">
          <mc:Choice Requires="x14">
            <control shapeId="11295" r:id="rId28" name="Check Box 31">
              <controlPr defaultSize="0" autoFill="0" autoLine="0" autoPict="0">
                <anchor moveWithCells="1">
                  <from>
                    <xdr:col>2</xdr:col>
                    <xdr:colOff>0</xdr:colOff>
                    <xdr:row>51</xdr:row>
                    <xdr:rowOff>0</xdr:rowOff>
                  </from>
                  <to>
                    <xdr:col>2</xdr:col>
                    <xdr:colOff>485775</xdr:colOff>
                    <xdr:row>53</xdr:row>
                    <xdr:rowOff>0</xdr:rowOff>
                  </to>
                </anchor>
              </controlPr>
            </control>
          </mc:Choice>
        </mc:AlternateContent>
        <mc:AlternateContent xmlns:mc="http://schemas.openxmlformats.org/markup-compatibility/2006">
          <mc:Choice Requires="x14">
            <control shapeId="11296" r:id="rId29" name="Check Box 32">
              <controlPr defaultSize="0" autoFill="0" autoLine="0" autoPict="0">
                <anchor moveWithCells="1">
                  <from>
                    <xdr:col>2</xdr:col>
                    <xdr:colOff>0</xdr:colOff>
                    <xdr:row>53</xdr:row>
                    <xdr:rowOff>0</xdr:rowOff>
                  </from>
                  <to>
                    <xdr:col>2</xdr:col>
                    <xdr:colOff>485775</xdr:colOff>
                    <xdr:row>55</xdr:row>
                    <xdr:rowOff>0</xdr:rowOff>
                  </to>
                </anchor>
              </controlPr>
            </control>
          </mc:Choice>
        </mc:AlternateContent>
        <mc:AlternateContent xmlns:mc="http://schemas.openxmlformats.org/markup-compatibility/2006">
          <mc:Choice Requires="x14">
            <control shapeId="11297" r:id="rId30" name="Check Box 33">
              <controlPr defaultSize="0" autoFill="0" autoLine="0" autoPict="0">
                <anchor moveWithCells="1">
                  <from>
                    <xdr:col>2</xdr:col>
                    <xdr:colOff>0</xdr:colOff>
                    <xdr:row>55</xdr:row>
                    <xdr:rowOff>0</xdr:rowOff>
                  </from>
                  <to>
                    <xdr:col>3</xdr:col>
                    <xdr:colOff>0</xdr:colOff>
                    <xdr:row>57</xdr:row>
                    <xdr:rowOff>0</xdr:rowOff>
                  </to>
                </anchor>
              </controlPr>
            </control>
          </mc:Choice>
        </mc:AlternateContent>
        <mc:AlternateContent xmlns:mc="http://schemas.openxmlformats.org/markup-compatibility/2006">
          <mc:Choice Requires="x14">
            <control shapeId="11298" r:id="rId31" name="Check Box 34">
              <controlPr defaultSize="0" autoFill="0" autoLine="0" autoPict="0">
                <anchor moveWithCells="1">
                  <from>
                    <xdr:col>2</xdr:col>
                    <xdr:colOff>0</xdr:colOff>
                    <xdr:row>57</xdr:row>
                    <xdr:rowOff>0</xdr:rowOff>
                  </from>
                  <to>
                    <xdr:col>3</xdr:col>
                    <xdr:colOff>0</xdr:colOff>
                    <xdr:row>59</xdr:row>
                    <xdr:rowOff>0</xdr:rowOff>
                  </to>
                </anchor>
              </controlPr>
            </control>
          </mc:Choice>
        </mc:AlternateContent>
        <mc:AlternateContent xmlns:mc="http://schemas.openxmlformats.org/markup-compatibility/2006">
          <mc:Choice Requires="x14">
            <control shapeId="11299" r:id="rId32" name="Check Box 35">
              <controlPr defaultSize="0" autoFill="0" autoLine="0" autoPict="0">
                <anchor moveWithCells="1">
                  <from>
                    <xdr:col>2</xdr:col>
                    <xdr:colOff>0</xdr:colOff>
                    <xdr:row>59</xdr:row>
                    <xdr:rowOff>0</xdr:rowOff>
                  </from>
                  <to>
                    <xdr:col>3</xdr:col>
                    <xdr:colOff>0</xdr:colOff>
                    <xdr:row>61</xdr:row>
                    <xdr:rowOff>0</xdr:rowOff>
                  </to>
                </anchor>
              </controlPr>
            </control>
          </mc:Choice>
        </mc:AlternateContent>
        <mc:AlternateContent xmlns:mc="http://schemas.openxmlformats.org/markup-compatibility/2006">
          <mc:Choice Requires="x14">
            <control shapeId="11300" r:id="rId33" name="Check Box 36">
              <controlPr defaultSize="0" autoFill="0" autoLine="0" autoPict="0">
                <anchor moveWithCells="1">
                  <from>
                    <xdr:col>2</xdr:col>
                    <xdr:colOff>0</xdr:colOff>
                    <xdr:row>61</xdr:row>
                    <xdr:rowOff>0</xdr:rowOff>
                  </from>
                  <to>
                    <xdr:col>3</xdr:col>
                    <xdr:colOff>0</xdr:colOff>
                    <xdr:row>63</xdr:row>
                    <xdr:rowOff>0</xdr:rowOff>
                  </to>
                </anchor>
              </controlPr>
            </control>
          </mc:Choice>
        </mc:AlternateContent>
        <mc:AlternateContent xmlns:mc="http://schemas.openxmlformats.org/markup-compatibility/2006">
          <mc:Choice Requires="x14">
            <control shapeId="11301" r:id="rId34" name="Check Box 37">
              <controlPr defaultSize="0" autoFill="0" autoLine="0" autoPict="0">
                <anchor moveWithCells="1">
                  <from>
                    <xdr:col>2</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11302" r:id="rId35" name="Check Box 38">
              <controlPr defaultSize="0" autoFill="0" autoLine="0" autoPict="0">
                <anchor moveWithCells="1">
                  <from>
                    <xdr:col>2</xdr:col>
                    <xdr:colOff>0</xdr:colOff>
                    <xdr:row>65</xdr:row>
                    <xdr:rowOff>0</xdr:rowOff>
                  </from>
                  <to>
                    <xdr:col>3</xdr:col>
                    <xdr:colOff>0</xdr:colOff>
                    <xdr:row>67</xdr:row>
                    <xdr:rowOff>0</xdr:rowOff>
                  </to>
                </anchor>
              </controlPr>
            </control>
          </mc:Choice>
        </mc:AlternateContent>
        <mc:AlternateContent xmlns:mc="http://schemas.openxmlformats.org/markup-compatibility/2006">
          <mc:Choice Requires="x14">
            <control shapeId="11303" r:id="rId36" name="Check Box 39">
              <controlPr defaultSize="0" autoFill="0" autoLine="0" autoPict="0">
                <anchor moveWithCells="1">
                  <from>
                    <xdr:col>2</xdr:col>
                    <xdr:colOff>0</xdr:colOff>
                    <xdr:row>67</xdr:row>
                    <xdr:rowOff>0</xdr:rowOff>
                  </from>
                  <to>
                    <xdr:col>3</xdr:col>
                    <xdr:colOff>0</xdr:colOff>
                    <xdr:row>69</xdr:row>
                    <xdr:rowOff>0</xdr:rowOff>
                  </to>
                </anchor>
              </controlPr>
            </control>
          </mc:Choice>
        </mc:AlternateContent>
        <mc:AlternateContent xmlns:mc="http://schemas.openxmlformats.org/markup-compatibility/2006">
          <mc:Choice Requires="x14">
            <control shapeId="11304" r:id="rId37" name="Check Box 40">
              <controlPr defaultSize="0" autoFill="0" autoLine="0" autoPict="0">
                <anchor moveWithCells="1">
                  <from>
                    <xdr:col>2</xdr:col>
                    <xdr:colOff>0</xdr:colOff>
                    <xdr:row>69</xdr:row>
                    <xdr:rowOff>0</xdr:rowOff>
                  </from>
                  <to>
                    <xdr:col>2</xdr:col>
                    <xdr:colOff>485775</xdr:colOff>
                    <xdr:row>71</xdr:row>
                    <xdr:rowOff>0</xdr:rowOff>
                  </to>
                </anchor>
              </controlPr>
            </control>
          </mc:Choice>
        </mc:AlternateContent>
        <mc:AlternateContent xmlns:mc="http://schemas.openxmlformats.org/markup-compatibility/2006">
          <mc:Choice Requires="x14">
            <control shapeId="11305" r:id="rId38" name="Check Box 41">
              <controlPr defaultSize="0" autoFill="0" autoLine="0" autoPict="0">
                <anchor moveWithCells="1">
                  <from>
                    <xdr:col>2</xdr:col>
                    <xdr:colOff>0</xdr:colOff>
                    <xdr:row>71</xdr:row>
                    <xdr:rowOff>0</xdr:rowOff>
                  </from>
                  <to>
                    <xdr:col>2</xdr:col>
                    <xdr:colOff>485775</xdr:colOff>
                    <xdr:row>73</xdr:row>
                    <xdr:rowOff>0</xdr:rowOff>
                  </to>
                </anchor>
              </controlPr>
            </control>
          </mc:Choice>
        </mc:AlternateContent>
        <mc:AlternateContent xmlns:mc="http://schemas.openxmlformats.org/markup-compatibility/2006">
          <mc:Choice Requires="x14">
            <control shapeId="11306" r:id="rId39" name="Check Box 42">
              <controlPr defaultSize="0" autoFill="0" autoLine="0" autoPict="0">
                <anchor moveWithCells="1">
                  <from>
                    <xdr:col>2</xdr:col>
                    <xdr:colOff>0</xdr:colOff>
                    <xdr:row>73</xdr:row>
                    <xdr:rowOff>0</xdr:rowOff>
                  </from>
                  <to>
                    <xdr:col>2</xdr:col>
                    <xdr:colOff>485775</xdr:colOff>
                    <xdr:row>75</xdr:row>
                    <xdr:rowOff>0</xdr:rowOff>
                  </to>
                </anchor>
              </controlPr>
            </control>
          </mc:Choice>
        </mc:AlternateContent>
        <mc:AlternateContent xmlns:mc="http://schemas.openxmlformats.org/markup-compatibility/2006">
          <mc:Choice Requires="x14">
            <control shapeId="11307" r:id="rId40" name="Check Box 43">
              <controlPr defaultSize="0" autoFill="0" autoLine="0" autoPict="0">
                <anchor moveWithCells="1">
                  <from>
                    <xdr:col>2</xdr:col>
                    <xdr:colOff>0</xdr:colOff>
                    <xdr:row>75</xdr:row>
                    <xdr:rowOff>0</xdr:rowOff>
                  </from>
                  <to>
                    <xdr:col>2</xdr:col>
                    <xdr:colOff>485775</xdr:colOff>
                    <xdr:row>77</xdr:row>
                    <xdr:rowOff>0</xdr:rowOff>
                  </to>
                </anchor>
              </controlPr>
            </control>
          </mc:Choice>
        </mc:AlternateContent>
        <mc:AlternateContent xmlns:mc="http://schemas.openxmlformats.org/markup-compatibility/2006">
          <mc:Choice Requires="x14">
            <control shapeId="11308" r:id="rId41" name="Check Box 44">
              <controlPr defaultSize="0" autoFill="0" autoLine="0" autoPict="0">
                <anchor moveWithCells="1">
                  <from>
                    <xdr:col>2</xdr:col>
                    <xdr:colOff>0</xdr:colOff>
                    <xdr:row>77</xdr:row>
                    <xdr:rowOff>0</xdr:rowOff>
                  </from>
                  <to>
                    <xdr:col>3</xdr:col>
                    <xdr:colOff>0</xdr:colOff>
                    <xdr:row>79</xdr:row>
                    <xdr:rowOff>0</xdr:rowOff>
                  </to>
                </anchor>
              </controlPr>
            </control>
          </mc:Choice>
        </mc:AlternateContent>
        <mc:AlternateContent xmlns:mc="http://schemas.openxmlformats.org/markup-compatibility/2006">
          <mc:Choice Requires="x14">
            <control shapeId="11309" r:id="rId42" name="Check Box 45">
              <controlPr defaultSize="0" autoFill="0" autoLine="0" autoPict="0">
                <anchor moveWithCells="1">
                  <from>
                    <xdr:col>2</xdr:col>
                    <xdr:colOff>0</xdr:colOff>
                    <xdr:row>79</xdr:row>
                    <xdr:rowOff>0</xdr:rowOff>
                  </from>
                  <to>
                    <xdr:col>3</xdr:col>
                    <xdr:colOff>0</xdr:colOff>
                    <xdr:row>81</xdr:row>
                    <xdr:rowOff>0</xdr:rowOff>
                  </to>
                </anchor>
              </controlPr>
            </control>
          </mc:Choice>
        </mc:AlternateContent>
        <mc:AlternateContent xmlns:mc="http://schemas.openxmlformats.org/markup-compatibility/2006">
          <mc:Choice Requires="x14">
            <control shapeId="11310" r:id="rId43" name="Check Box 46">
              <controlPr defaultSize="0" autoFill="0" autoLine="0" autoPict="0">
                <anchor moveWithCells="1">
                  <from>
                    <xdr:col>2</xdr:col>
                    <xdr:colOff>0</xdr:colOff>
                    <xdr:row>81</xdr:row>
                    <xdr:rowOff>0</xdr:rowOff>
                  </from>
                  <to>
                    <xdr:col>2</xdr:col>
                    <xdr:colOff>485775</xdr:colOff>
                    <xdr:row>83</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6" id="{6966D974-6E8E-422E-985B-7BB547F575C6}">
            <xm:f>'様式2（様式３と連動しています）'!$N$8=TRUE</xm:f>
            <x14:dxf>
              <fill>
                <patternFill patternType="darkGray"/>
              </fill>
            </x14:dxf>
          </x14:cfRule>
          <xm:sqref>B4:AA7</xm:sqref>
        </x14:conditionalFormatting>
        <x14:conditionalFormatting xmlns:xm="http://schemas.microsoft.com/office/excel/2006/main">
          <x14:cfRule type="expression" priority="25" id="{BE329D79-3520-4476-9B3F-B87DBE0A0245}">
            <xm:f>'様式2（様式３と連動しています）'!$N$14=TRUE</xm:f>
            <x14:dxf>
              <fill>
                <patternFill patternType="darkGray"/>
              </fill>
            </x14:dxf>
          </x14:cfRule>
          <xm:sqref>B8:AA11</xm:sqref>
        </x14:conditionalFormatting>
        <x14:conditionalFormatting xmlns:xm="http://schemas.microsoft.com/office/excel/2006/main">
          <x14:cfRule type="expression" priority="24" id="{7DC5288D-CD7D-421E-82CE-BDEF5EFEFCA4}">
            <xm:f>'様式2（様式３と連動しています）'!$N$20=TRUE</xm:f>
            <x14:dxf>
              <fill>
                <patternFill patternType="darkGray"/>
              </fill>
            </x14:dxf>
          </x14:cfRule>
          <xm:sqref>B12:AA15</xm:sqref>
        </x14:conditionalFormatting>
        <x14:conditionalFormatting xmlns:xm="http://schemas.microsoft.com/office/excel/2006/main">
          <x14:cfRule type="expression" priority="22" id="{1C5C82C8-81C3-46E1-A882-D5EB79D73983}">
            <xm:f>'様式2（様式３と連動しています）'!$N$26=TRUE</xm:f>
            <x14:dxf>
              <fill>
                <patternFill patternType="darkGray"/>
              </fill>
            </x14:dxf>
          </x14:cfRule>
          <xm:sqref>B16:AA19</xm:sqref>
        </x14:conditionalFormatting>
        <x14:conditionalFormatting xmlns:xm="http://schemas.microsoft.com/office/excel/2006/main">
          <x14:cfRule type="expression" priority="21" id="{D2938BD7-3990-481B-9FF6-1486CBD415C4}">
            <xm:f>'様式2（様式３と連動しています）'!$N$32=TRUE</xm:f>
            <x14:dxf>
              <fill>
                <patternFill patternType="darkGray"/>
              </fill>
            </x14:dxf>
          </x14:cfRule>
          <xm:sqref>B20:AA23</xm:sqref>
        </x14:conditionalFormatting>
        <x14:conditionalFormatting xmlns:xm="http://schemas.microsoft.com/office/excel/2006/main">
          <x14:cfRule type="expression" priority="20" id="{D7915BE1-7C5C-462C-A338-88ACE0983D4F}">
            <xm:f>'様式2（様式３と連動しています）'!$N$38=TRUE</xm:f>
            <x14:dxf>
              <fill>
                <patternFill patternType="darkGray"/>
              </fill>
            </x14:dxf>
          </x14:cfRule>
          <xm:sqref>B24:AA27</xm:sqref>
        </x14:conditionalFormatting>
        <x14:conditionalFormatting xmlns:xm="http://schemas.microsoft.com/office/excel/2006/main">
          <x14:cfRule type="expression" priority="19" id="{E702C04B-9C6E-453C-A9A7-1C7D081D4A20}">
            <xm:f>'様式2（様式３と連動しています）'!$N$44=TRUE</xm:f>
            <x14:dxf>
              <fill>
                <patternFill patternType="darkGray"/>
              </fill>
            </x14:dxf>
          </x14:cfRule>
          <xm:sqref>B28:AA31</xm:sqref>
        </x14:conditionalFormatting>
        <x14:conditionalFormatting xmlns:xm="http://schemas.microsoft.com/office/excel/2006/main">
          <x14:cfRule type="expression" priority="18" id="{937F45C4-0598-4C12-A221-F24DAEA58EE8}">
            <xm:f>'様式2（様式３と連動しています）'!$N$50=TRUE</xm:f>
            <x14:dxf>
              <fill>
                <patternFill patternType="darkGray"/>
              </fill>
            </x14:dxf>
          </x14:cfRule>
          <xm:sqref>B32:AA35</xm:sqref>
        </x14:conditionalFormatting>
        <x14:conditionalFormatting xmlns:xm="http://schemas.microsoft.com/office/excel/2006/main">
          <x14:cfRule type="expression" priority="17" id="{71F58346-B5CD-4F45-8E4C-7FFEA9027B3A}">
            <xm:f>'様式2（様式３と連動しています）'!$N$56=TRUE</xm:f>
            <x14:dxf>
              <fill>
                <patternFill patternType="darkGray"/>
              </fill>
            </x14:dxf>
          </x14:cfRule>
          <xm:sqref>B36:AA39</xm:sqref>
        </x14:conditionalFormatting>
        <x14:conditionalFormatting xmlns:xm="http://schemas.microsoft.com/office/excel/2006/main">
          <x14:cfRule type="expression" priority="16" id="{50F29A15-7493-41F7-9C4C-0C8581020533}">
            <xm:f>'様式2（様式３と連動しています）'!$N$62=TRUE</xm:f>
            <x14:dxf>
              <fill>
                <patternFill patternType="darkGray"/>
              </fill>
            </x14:dxf>
          </x14:cfRule>
          <xm:sqref>B40:AA43</xm:sqref>
        </x14:conditionalFormatting>
        <x14:conditionalFormatting xmlns:xm="http://schemas.microsoft.com/office/excel/2006/main">
          <x14:cfRule type="expression" priority="15" id="{98B4633B-41C3-41EF-B4FF-2BF3666B09C6}">
            <xm:f>'様式2（様式３と連動しています）'!$N$68=TRUE</xm:f>
            <x14:dxf>
              <fill>
                <patternFill patternType="darkGray"/>
              </fill>
            </x14:dxf>
          </x14:cfRule>
          <xm:sqref>B44:AA47</xm:sqref>
        </x14:conditionalFormatting>
        <x14:conditionalFormatting xmlns:xm="http://schemas.microsoft.com/office/excel/2006/main">
          <x14:cfRule type="expression" priority="14" id="{BC125CA1-BC76-40B3-B2AC-6002DC613981}">
            <xm:f>'様式2（様式３と連動しています）'!$N$74=TRUE</xm:f>
            <x14:dxf>
              <fill>
                <patternFill patternType="darkGray"/>
              </fill>
            </x14:dxf>
          </x14:cfRule>
          <xm:sqref>B48:AA51</xm:sqref>
        </x14:conditionalFormatting>
        <x14:conditionalFormatting xmlns:xm="http://schemas.microsoft.com/office/excel/2006/main">
          <x14:cfRule type="expression" priority="13" id="{1CACE365-9FBA-46CF-9391-98772EF6E226}">
            <xm:f>'様式2（様式３と連動しています）'!$N$80=TRUE</xm:f>
            <x14:dxf>
              <fill>
                <patternFill patternType="darkGray"/>
              </fill>
            </x14:dxf>
          </x14:cfRule>
          <xm:sqref>B52:AA55</xm:sqref>
        </x14:conditionalFormatting>
        <x14:conditionalFormatting xmlns:xm="http://schemas.microsoft.com/office/excel/2006/main">
          <x14:cfRule type="expression" priority="12" id="{BEA5EE28-F1A3-455F-BAC8-E8175AAB23E5}">
            <xm:f>'様式2（様式３と連動しています）'!$N$98=TRUE</xm:f>
            <x14:dxf>
              <fill>
                <patternFill patternType="darkGray"/>
              </fill>
            </x14:dxf>
          </x14:cfRule>
          <xm:sqref>B56:AA59</xm:sqref>
        </x14:conditionalFormatting>
        <x14:conditionalFormatting xmlns:xm="http://schemas.microsoft.com/office/excel/2006/main">
          <x14:cfRule type="expression" priority="11" id="{38BB2571-9AC5-45AA-A8E8-6FEB7A99D5FA}">
            <xm:f>'様式2（様式３と連動しています）'!$N$92=TRUE</xm:f>
            <x14:dxf>
              <fill>
                <patternFill patternType="darkGray"/>
              </fill>
            </x14:dxf>
          </x14:cfRule>
          <xm:sqref>B60:AA63</xm:sqref>
        </x14:conditionalFormatting>
        <x14:conditionalFormatting xmlns:xm="http://schemas.microsoft.com/office/excel/2006/main">
          <x14:cfRule type="expression" priority="10" id="{0E000085-000A-40C1-BC96-240B2019B7B8}">
            <xm:f>'様式2（様式３と連動しています）'!$N$98=TRUE</xm:f>
            <x14:dxf>
              <fill>
                <patternFill patternType="darkGray"/>
              </fill>
            </x14:dxf>
          </x14:cfRule>
          <xm:sqref>B64:AA67</xm:sqref>
        </x14:conditionalFormatting>
        <x14:conditionalFormatting xmlns:xm="http://schemas.microsoft.com/office/excel/2006/main">
          <x14:cfRule type="expression" priority="9" id="{478AF5B0-E5FC-4BB4-90FA-B2C4FA53024D}">
            <xm:f>'様式2（様式３と連動しています）'!$N$104=TRUE</xm:f>
            <x14:dxf>
              <fill>
                <patternFill patternType="darkGray"/>
              </fill>
            </x14:dxf>
          </x14:cfRule>
          <xm:sqref>B68:AA71</xm:sqref>
        </x14:conditionalFormatting>
        <x14:conditionalFormatting xmlns:xm="http://schemas.microsoft.com/office/excel/2006/main">
          <x14:cfRule type="expression" priority="8" id="{46A156F4-4501-4824-A4A2-5A489E8AADBC}">
            <xm:f>'様式2（様式３と連動しています）'!$N$110=TRUE</xm:f>
            <x14:dxf>
              <fill>
                <patternFill patternType="darkGray"/>
              </fill>
            </x14:dxf>
          </x14:cfRule>
          <xm:sqref>B72:AA75</xm:sqref>
        </x14:conditionalFormatting>
        <x14:conditionalFormatting xmlns:xm="http://schemas.microsoft.com/office/excel/2006/main">
          <x14:cfRule type="expression" priority="7" id="{7F1B2DEF-52A4-40CC-AFA3-C7C51EA1146F}">
            <xm:f>'様式2（様式３と連動しています）'!$N$116=TRUE</xm:f>
            <x14:dxf>
              <fill>
                <patternFill patternType="darkGray"/>
              </fill>
            </x14:dxf>
          </x14:cfRule>
          <xm:sqref>B76:AA79</xm:sqref>
        </x14:conditionalFormatting>
        <x14:conditionalFormatting xmlns:xm="http://schemas.microsoft.com/office/excel/2006/main">
          <x14:cfRule type="expression" priority="6" id="{1D0B3CCE-1FF7-490F-811E-FC7A8FBE4C08}">
            <xm:f>'様式2（様式３と連動しています）'!$N$122=TRUE</xm:f>
            <x14:dxf>
              <fill>
                <patternFill patternType="darkGray"/>
              </fill>
            </x14:dxf>
          </x14:cfRule>
          <xm:sqref>B80:AA83</xm:sqref>
        </x14:conditionalFormatting>
        <x14:conditionalFormatting xmlns:xm="http://schemas.microsoft.com/office/excel/2006/main">
          <x14:cfRule type="expression" priority="5" id="{FC1DDBD9-3AEE-41B3-9012-238CC181558A}">
            <xm:f>様式1!$U$7=TRUE</xm:f>
            <x14:dxf>
              <fill>
                <patternFill patternType="darkGray"/>
              </fill>
            </x14:dxf>
          </x14:cfRule>
          <xm:sqref>H15:AA15 H11:AA11 H19:AA19</xm:sqref>
        </x14:conditionalFormatting>
        <x14:conditionalFormatting xmlns:xm="http://schemas.microsoft.com/office/excel/2006/main">
          <x14:cfRule type="expression" priority="4" id="{BE9F118A-EB87-4161-B34E-2B0327A4BA43}">
            <xm:f>様式1!$U$7=TRUE</xm:f>
            <x14:dxf>
              <fill>
                <patternFill patternType="darkGray"/>
              </fill>
            </x14:dxf>
          </x14:cfRule>
          <xm:sqref>H27:AA27 H23:AA23</xm:sqref>
        </x14:conditionalFormatting>
        <x14:conditionalFormatting xmlns:xm="http://schemas.microsoft.com/office/excel/2006/main">
          <x14:cfRule type="expression" priority="3" id="{8B77C80D-4297-43EE-9993-C7D5813B0DD6}">
            <xm:f>様式1!$U$7=TRUE</xm:f>
            <x14:dxf>
              <fill>
                <patternFill patternType="darkGray"/>
              </fill>
            </x14:dxf>
          </x14:cfRule>
          <xm:sqref>H47:AA47 H43:AA43 H39:AA39 H35:AA35 H31:AA31</xm:sqref>
        </x14:conditionalFormatting>
        <x14:conditionalFormatting xmlns:xm="http://schemas.microsoft.com/office/excel/2006/main">
          <x14:cfRule type="expression" priority="2" id="{B66B7A70-868F-4B26-B3E4-E85BDD0A9CB2}">
            <xm:f>様式1!$U$7=TRUE</xm:f>
            <x14:dxf>
              <fill>
                <patternFill patternType="darkGray"/>
              </fill>
            </x14:dxf>
          </x14:cfRule>
          <xm:sqref>H67:AA67 H63:AA63 H59:AA59 H55:AA55 H51:AA51</xm:sqref>
        </x14:conditionalFormatting>
        <x14:conditionalFormatting xmlns:xm="http://schemas.microsoft.com/office/excel/2006/main">
          <x14:cfRule type="expression" priority="1" id="{E47B25FE-7F51-48CE-ADC5-8F7655DBB729}">
            <xm:f>様式1!$U$7=TRUE</xm:f>
            <x14:dxf>
              <fill>
                <patternFill patternType="darkGray"/>
              </fill>
            </x14:dxf>
          </x14:cfRule>
          <xm:sqref>H83:AA83 H79:AA79 H75:AA75 H71:AA71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T183"/>
  <sheetViews>
    <sheetView zoomScale="75" zoomScaleNormal="75" workbookViewId="0">
      <pane xSplit="8" ySplit="3" topLeftCell="Q4" activePane="bottomRight" state="frozen"/>
      <selection pane="topRight" activeCell="I1" sqref="I1"/>
      <selection pane="bottomLeft" activeCell="A4" sqref="A4"/>
      <selection pane="bottomRight" activeCell="V13" sqref="V13:V15"/>
    </sheetView>
  </sheetViews>
  <sheetFormatPr defaultRowHeight="18.75" x14ac:dyDescent="0.4"/>
  <cols>
    <col min="1" max="1" width="3.375" style="4" customWidth="1"/>
    <col min="2" max="3" width="19.5" customWidth="1"/>
    <col min="4" max="4" width="6.625" bestFit="1" customWidth="1"/>
    <col min="5" max="5" width="17.625" bestFit="1" customWidth="1"/>
    <col min="6" max="6" width="14.5" bestFit="1" customWidth="1"/>
    <col min="7" max="7" width="6.625" bestFit="1" customWidth="1"/>
    <col min="8" max="8" width="11.5" bestFit="1" customWidth="1"/>
    <col min="9" max="10" width="11.25" bestFit="1" customWidth="1"/>
    <col min="11" max="11" width="22.5" bestFit="1" customWidth="1"/>
  </cols>
  <sheetData>
    <row r="1" spans="1:22" ht="18.75" customHeight="1" x14ac:dyDescent="0.4">
      <c r="A1" s="5"/>
      <c r="B1" s="29" t="s">
        <v>2</v>
      </c>
      <c r="C1" s="29"/>
      <c r="D1" s="1"/>
      <c r="E1" s="1"/>
      <c r="F1" s="29"/>
      <c r="G1" s="1"/>
      <c r="H1" s="1"/>
      <c r="I1" s="1"/>
      <c r="J1" s="1"/>
      <c r="K1" s="15"/>
    </row>
    <row r="2" spans="1:22" ht="18.75" customHeight="1" x14ac:dyDescent="0.4">
      <c r="A2" s="445"/>
      <c r="B2" s="410" t="s">
        <v>6</v>
      </c>
      <c r="C2" s="410" t="s">
        <v>57</v>
      </c>
      <c r="D2" s="410" t="s">
        <v>48</v>
      </c>
      <c r="E2" s="434" t="s">
        <v>73</v>
      </c>
      <c r="F2" s="410" t="s">
        <v>7</v>
      </c>
      <c r="G2" s="410" t="s">
        <v>3</v>
      </c>
      <c r="H2" s="435" t="s">
        <v>4</v>
      </c>
      <c r="I2" s="440" t="s">
        <v>54</v>
      </c>
      <c r="J2" s="441"/>
      <c r="K2" s="434" t="s">
        <v>61</v>
      </c>
    </row>
    <row r="3" spans="1:22" s="2" customFormat="1" ht="18.75" customHeight="1" thickBot="1" x14ac:dyDescent="0.45">
      <c r="A3" s="445"/>
      <c r="B3" s="405"/>
      <c r="C3" s="405"/>
      <c r="D3" s="405"/>
      <c r="E3" s="402"/>
      <c r="F3" s="405"/>
      <c r="G3" s="405"/>
      <c r="H3" s="436"/>
      <c r="I3" s="442"/>
      <c r="J3" s="443"/>
      <c r="K3" s="387"/>
      <c r="L3" s="28"/>
      <c r="M3"/>
      <c r="N3"/>
      <c r="O3"/>
      <c r="P3"/>
      <c r="Q3"/>
      <c r="R3"/>
      <c r="S3"/>
      <c r="U3" s="2" t="s">
        <v>95</v>
      </c>
      <c r="V3" s="30" t="s">
        <v>96</v>
      </c>
    </row>
    <row r="4" spans="1:22" ht="18.75" customHeight="1" thickTop="1" x14ac:dyDescent="0.4">
      <c r="A4" s="419">
        <v>1</v>
      </c>
      <c r="B4" s="397" ph="1"/>
      <c r="C4" s="386" t="s">
        <v>58</v>
      </c>
      <c r="D4" s="400" t="s">
        <v>46</v>
      </c>
      <c r="E4" s="444"/>
      <c r="F4" s="392"/>
      <c r="G4" s="400" t="s">
        <v>41</v>
      </c>
      <c r="H4" s="386"/>
      <c r="I4" s="13" t="s">
        <v>44</v>
      </c>
      <c r="J4" s="26"/>
      <c r="K4" s="422" t="s">
        <v>46</v>
      </c>
      <c r="M4" s="452" t="s">
        <v>70</v>
      </c>
      <c r="N4" s="453"/>
      <c r="O4" s="453"/>
      <c r="P4" s="453"/>
      <c r="Q4" s="453"/>
      <c r="R4" s="453"/>
      <c r="S4" s="454"/>
      <c r="U4" s="385" t="b">
        <v>0</v>
      </c>
      <c r="V4" s="385" t="b">
        <v>0</v>
      </c>
    </row>
    <row r="5" spans="1:22" ht="18.75" customHeight="1" x14ac:dyDescent="0.4">
      <c r="A5" s="420"/>
      <c r="B5" s="398" ph="1"/>
      <c r="C5" s="387"/>
      <c r="D5" s="383"/>
      <c r="E5" s="387"/>
      <c r="F5" s="393"/>
      <c r="G5" s="383"/>
      <c r="H5" s="387"/>
      <c r="I5" s="14" t="s">
        <v>45</v>
      </c>
      <c r="J5" s="27"/>
      <c r="K5" s="416"/>
      <c r="M5" s="449" t="s">
        <v>71</v>
      </c>
      <c r="N5" s="450"/>
      <c r="O5" s="450"/>
      <c r="P5" s="450"/>
      <c r="Q5" s="450"/>
      <c r="R5" s="450"/>
      <c r="S5" s="451"/>
      <c r="U5" s="385"/>
      <c r="V5" s="385"/>
    </row>
    <row r="6" spans="1:22" ht="18.75" customHeight="1" x14ac:dyDescent="0.4">
      <c r="A6" s="420"/>
      <c r="B6" s="398" ph="1"/>
      <c r="C6" s="388"/>
      <c r="D6" s="384"/>
      <c r="E6" s="387"/>
      <c r="F6" s="393"/>
      <c r="G6" s="384"/>
      <c r="H6" s="387"/>
      <c r="I6" s="12" t="s">
        <v>49</v>
      </c>
      <c r="J6" s="24" t="s">
        <v>51</v>
      </c>
      <c r="K6" s="416" t="s">
        <v>47</v>
      </c>
      <c r="M6" s="449"/>
      <c r="N6" s="450"/>
      <c r="O6" s="450"/>
      <c r="P6" s="450"/>
      <c r="Q6" s="450"/>
      <c r="R6" s="450"/>
      <c r="S6" s="451"/>
      <c r="U6" s="385"/>
      <c r="V6" s="385"/>
    </row>
    <row r="7" spans="1:22" ht="18.75" customHeight="1" x14ac:dyDescent="0.4">
      <c r="A7" s="420"/>
      <c r="B7" s="398" ph="1"/>
      <c r="C7" s="386" t="s">
        <v>59</v>
      </c>
      <c r="D7" s="383" t="s">
        <v>47</v>
      </c>
      <c r="E7" s="387"/>
      <c r="F7" s="393"/>
      <c r="G7" s="383" t="s">
        <v>42</v>
      </c>
      <c r="H7" s="387"/>
      <c r="I7" s="12" t="s">
        <v>50</v>
      </c>
      <c r="J7" s="24" t="s">
        <v>52</v>
      </c>
      <c r="K7" s="416"/>
      <c r="M7" s="17"/>
      <c r="N7" s="18"/>
      <c r="O7" s="18"/>
      <c r="P7" s="18"/>
      <c r="Q7" s="18"/>
      <c r="R7" s="18"/>
      <c r="S7" s="19"/>
      <c r="U7" s="385" t="b">
        <v>0</v>
      </c>
      <c r="V7" s="432" t="b">
        <v>0</v>
      </c>
    </row>
    <row r="8" spans="1:22" ht="18.75" customHeight="1" x14ac:dyDescent="0.4">
      <c r="A8" s="420"/>
      <c r="B8" s="398" ph="1"/>
      <c r="C8" s="387"/>
      <c r="D8" s="383"/>
      <c r="E8" s="387"/>
      <c r="F8" s="393"/>
      <c r="G8" s="383"/>
      <c r="H8" s="387"/>
      <c r="I8" s="12" t="s">
        <v>53</v>
      </c>
      <c r="J8" s="24" t="s">
        <v>55</v>
      </c>
      <c r="K8" s="408" t="s">
        <v>60</v>
      </c>
      <c r="M8" s="446" t="s">
        <v>69</v>
      </c>
      <c r="N8" s="447"/>
      <c r="O8" s="447"/>
      <c r="P8" s="447"/>
      <c r="Q8" s="447"/>
      <c r="R8" s="447"/>
      <c r="S8" s="448"/>
      <c r="U8" s="385"/>
      <c r="V8" s="433"/>
    </row>
    <row r="9" spans="1:22" ht="18.75" customHeight="1" x14ac:dyDescent="0.4">
      <c r="A9" s="421"/>
      <c r="B9" s="399" ph="1"/>
      <c r="C9" s="388"/>
      <c r="D9" s="384"/>
      <c r="E9" s="388"/>
      <c r="F9" s="394"/>
      <c r="G9" s="384"/>
      <c r="H9" s="388"/>
      <c r="I9" s="11" t="s">
        <v>56</v>
      </c>
      <c r="J9" s="25"/>
      <c r="K9" s="409"/>
      <c r="M9" s="437" t="s">
        <v>62</v>
      </c>
      <c r="N9" s="438"/>
      <c r="O9" s="438"/>
      <c r="P9" s="438"/>
      <c r="Q9" s="438"/>
      <c r="R9" s="438"/>
      <c r="S9" s="439"/>
      <c r="U9" s="385"/>
      <c r="V9" s="433"/>
    </row>
    <row r="10" spans="1:22" ht="18.75" customHeight="1" x14ac:dyDescent="0.4">
      <c r="A10" s="419">
        <v>2</v>
      </c>
      <c r="B10" s="397" ph="1"/>
      <c r="C10" s="386" t="s">
        <v>58</v>
      </c>
      <c r="D10" s="400" t="s">
        <v>46</v>
      </c>
      <c r="E10" s="444"/>
      <c r="F10" s="392"/>
      <c r="G10" s="400" t="s">
        <v>41</v>
      </c>
      <c r="H10" s="386"/>
      <c r="I10" s="13" t="s">
        <v>44</v>
      </c>
      <c r="J10" s="26"/>
      <c r="K10" s="422" t="s">
        <v>46</v>
      </c>
      <c r="M10" s="437"/>
      <c r="N10" s="438"/>
      <c r="O10" s="438"/>
      <c r="P10" s="438"/>
      <c r="Q10" s="438"/>
      <c r="R10" s="438"/>
      <c r="S10" s="439"/>
      <c r="U10" s="385"/>
      <c r="V10" s="432" t="b">
        <v>0</v>
      </c>
    </row>
    <row r="11" spans="1:22" ht="18.75" customHeight="1" x14ac:dyDescent="0.4">
      <c r="A11" s="420"/>
      <c r="B11" s="398" ph="1"/>
      <c r="C11" s="387"/>
      <c r="D11" s="383"/>
      <c r="E11" s="387"/>
      <c r="F11" s="393"/>
      <c r="G11" s="383"/>
      <c r="H11" s="387"/>
      <c r="I11" s="14" t="s">
        <v>75</v>
      </c>
      <c r="J11" s="27"/>
      <c r="K11" s="416"/>
      <c r="M11" s="437" t="s">
        <v>63</v>
      </c>
      <c r="N11" s="438"/>
      <c r="O11" s="438"/>
      <c r="P11" s="438"/>
      <c r="Q11" s="438"/>
      <c r="R11" s="438"/>
      <c r="S11" s="439"/>
      <c r="U11" s="385"/>
      <c r="V11" s="433"/>
    </row>
    <row r="12" spans="1:22" ht="18.75" customHeight="1" x14ac:dyDescent="0.4">
      <c r="A12" s="420"/>
      <c r="B12" s="398" ph="1"/>
      <c r="C12" s="388"/>
      <c r="D12" s="384"/>
      <c r="E12" s="387"/>
      <c r="F12" s="393"/>
      <c r="G12" s="384"/>
      <c r="H12" s="387"/>
      <c r="I12" s="12" t="s">
        <v>49</v>
      </c>
      <c r="J12" s="24" t="s">
        <v>51</v>
      </c>
      <c r="K12" s="416" t="s">
        <v>47</v>
      </c>
      <c r="M12" s="437"/>
      <c r="N12" s="438"/>
      <c r="O12" s="438"/>
      <c r="P12" s="438"/>
      <c r="Q12" s="438"/>
      <c r="R12" s="438"/>
      <c r="S12" s="439"/>
      <c r="U12" s="385"/>
      <c r="V12" s="433"/>
    </row>
    <row r="13" spans="1:22" ht="18.75" customHeight="1" x14ac:dyDescent="0.4">
      <c r="A13" s="420"/>
      <c r="B13" s="398" ph="1"/>
      <c r="C13" s="386" t="s">
        <v>59</v>
      </c>
      <c r="D13" s="383" t="s">
        <v>47</v>
      </c>
      <c r="E13" s="387"/>
      <c r="F13" s="393"/>
      <c r="G13" s="383" t="s">
        <v>42</v>
      </c>
      <c r="H13" s="387"/>
      <c r="I13" s="12" t="s">
        <v>50</v>
      </c>
      <c r="J13" s="24" t="s">
        <v>52</v>
      </c>
      <c r="K13" s="416"/>
      <c r="M13" s="437"/>
      <c r="N13" s="438"/>
      <c r="O13" s="438"/>
      <c r="P13" s="438"/>
      <c r="Q13" s="438"/>
      <c r="R13" s="438"/>
      <c r="S13" s="439"/>
      <c r="U13" s="385" t="b">
        <v>0</v>
      </c>
      <c r="V13" s="432" t="b">
        <v>0</v>
      </c>
    </row>
    <row r="14" spans="1:22" ht="18.75" customHeight="1" x14ac:dyDescent="0.4">
      <c r="A14" s="420"/>
      <c r="B14" s="398" ph="1"/>
      <c r="C14" s="387"/>
      <c r="D14" s="383"/>
      <c r="E14" s="387"/>
      <c r="F14" s="393"/>
      <c r="G14" s="383"/>
      <c r="H14" s="387"/>
      <c r="I14" s="12" t="s">
        <v>53</v>
      </c>
      <c r="J14" s="24" t="s">
        <v>55</v>
      </c>
      <c r="K14" s="408" t="s">
        <v>60</v>
      </c>
      <c r="M14" s="437" t="s">
        <v>64</v>
      </c>
      <c r="N14" s="438"/>
      <c r="O14" s="438"/>
      <c r="P14" s="438"/>
      <c r="Q14" s="438"/>
      <c r="R14" s="438"/>
      <c r="S14" s="439"/>
      <c r="U14" s="385"/>
      <c r="V14" s="433"/>
    </row>
    <row r="15" spans="1:22" ht="18.75" customHeight="1" x14ac:dyDescent="0.4">
      <c r="A15" s="421"/>
      <c r="B15" s="399" ph="1"/>
      <c r="C15" s="388"/>
      <c r="D15" s="384"/>
      <c r="E15" s="388"/>
      <c r="F15" s="394"/>
      <c r="G15" s="384"/>
      <c r="H15" s="388"/>
      <c r="I15" s="23" t="s">
        <v>56</v>
      </c>
      <c r="J15" s="25"/>
      <c r="K15" s="409"/>
      <c r="M15" s="437"/>
      <c r="N15" s="438"/>
      <c r="O15" s="438"/>
      <c r="P15" s="438"/>
      <c r="Q15" s="438"/>
      <c r="R15" s="438"/>
      <c r="S15" s="439"/>
      <c r="U15" s="385"/>
      <c r="V15" s="433"/>
    </row>
    <row r="16" spans="1:22" ht="18.75" customHeight="1" x14ac:dyDescent="0.4">
      <c r="A16" s="419">
        <v>3</v>
      </c>
      <c r="B16" s="397" ph="1"/>
      <c r="C16" s="386" t="s">
        <v>58</v>
      </c>
      <c r="D16" s="400" t="s">
        <v>46</v>
      </c>
      <c r="E16" s="444"/>
      <c r="F16" s="392"/>
      <c r="G16" s="400" t="s">
        <v>41</v>
      </c>
      <c r="H16" s="386"/>
      <c r="I16" s="13" t="s">
        <v>44</v>
      </c>
      <c r="J16" s="26"/>
      <c r="K16" s="422" t="s">
        <v>46</v>
      </c>
      <c r="M16" s="20" t="s">
        <v>65</v>
      </c>
      <c r="N16" s="21"/>
      <c r="O16" s="21"/>
      <c r="P16" s="21"/>
      <c r="Q16" s="21"/>
      <c r="R16" s="21"/>
      <c r="S16" s="22"/>
      <c r="U16" s="385"/>
      <c r="V16" s="432" t="b">
        <v>0</v>
      </c>
    </row>
    <row r="17" spans="1:46" ht="18.75" customHeight="1" x14ac:dyDescent="0.4">
      <c r="A17" s="420"/>
      <c r="B17" s="398" ph="1"/>
      <c r="C17" s="387"/>
      <c r="D17" s="383"/>
      <c r="E17" s="387"/>
      <c r="F17" s="393"/>
      <c r="G17" s="383"/>
      <c r="H17" s="387"/>
      <c r="I17" s="14" t="s">
        <v>76</v>
      </c>
      <c r="J17" s="27"/>
      <c r="K17" s="416"/>
      <c r="M17" s="437" t="s">
        <v>67</v>
      </c>
      <c r="N17" s="438"/>
      <c r="O17" s="438"/>
      <c r="P17" s="438"/>
      <c r="Q17" s="438"/>
      <c r="R17" s="438"/>
      <c r="S17" s="439"/>
      <c r="U17" s="385"/>
      <c r="V17" s="433"/>
    </row>
    <row r="18" spans="1:46" ht="18.75" customHeight="1" x14ac:dyDescent="0.4">
      <c r="A18" s="420"/>
      <c r="B18" s="398" ph="1"/>
      <c r="C18" s="388"/>
      <c r="D18" s="384"/>
      <c r="E18" s="387"/>
      <c r="F18" s="393"/>
      <c r="G18" s="384"/>
      <c r="H18" s="387"/>
      <c r="I18" s="12" t="s">
        <v>49</v>
      </c>
      <c r="J18" s="24" t="s">
        <v>51</v>
      </c>
      <c r="K18" s="416" t="s">
        <v>47</v>
      </c>
      <c r="M18" s="437"/>
      <c r="N18" s="438"/>
      <c r="O18" s="438"/>
      <c r="P18" s="438"/>
      <c r="Q18" s="438"/>
      <c r="R18" s="438"/>
      <c r="S18" s="439"/>
      <c r="U18" s="385"/>
      <c r="V18" s="433"/>
    </row>
    <row r="19" spans="1:46" ht="18.75" customHeight="1" x14ac:dyDescent="0.4">
      <c r="A19" s="420"/>
      <c r="B19" s="398" ph="1"/>
      <c r="C19" s="386" t="s">
        <v>59</v>
      </c>
      <c r="D19" s="383" t="s">
        <v>47</v>
      </c>
      <c r="E19" s="387"/>
      <c r="F19" s="393"/>
      <c r="G19" s="383" t="s">
        <v>42</v>
      </c>
      <c r="H19" s="387"/>
      <c r="I19" s="12" t="s">
        <v>50</v>
      </c>
      <c r="J19" s="24" t="s">
        <v>52</v>
      </c>
      <c r="K19" s="416"/>
      <c r="M19" s="437" t="s">
        <v>68</v>
      </c>
      <c r="N19" s="438"/>
      <c r="O19" s="438"/>
      <c r="P19" s="438"/>
      <c r="Q19" s="438"/>
      <c r="R19" s="438"/>
      <c r="S19" s="439"/>
      <c r="U19" s="385" t="b">
        <v>0</v>
      </c>
      <c r="V19" s="432" t="b">
        <v>0</v>
      </c>
    </row>
    <row r="20" spans="1:46" ht="18.75" customHeight="1" thickBot="1" x14ac:dyDescent="0.45">
      <c r="A20" s="420"/>
      <c r="B20" s="398" ph="1"/>
      <c r="C20" s="387"/>
      <c r="D20" s="383"/>
      <c r="E20" s="387"/>
      <c r="F20" s="393"/>
      <c r="G20" s="383"/>
      <c r="H20" s="387"/>
      <c r="I20" s="12" t="s">
        <v>53</v>
      </c>
      <c r="J20" s="24" t="s">
        <v>55</v>
      </c>
      <c r="K20" s="408" t="s">
        <v>60</v>
      </c>
      <c r="M20" s="458"/>
      <c r="N20" s="459"/>
      <c r="O20" s="459"/>
      <c r="P20" s="459"/>
      <c r="Q20" s="459"/>
      <c r="R20" s="459"/>
      <c r="S20" s="460"/>
      <c r="U20" s="385"/>
      <c r="V20" s="433"/>
    </row>
    <row r="21" spans="1:46" ht="18.75" customHeight="1" thickTop="1" thickBot="1" x14ac:dyDescent="0.45">
      <c r="A21" s="421"/>
      <c r="B21" s="399" ph="1"/>
      <c r="C21" s="388"/>
      <c r="D21" s="384"/>
      <c r="E21" s="388"/>
      <c r="F21" s="394"/>
      <c r="G21" s="384"/>
      <c r="H21" s="388"/>
      <c r="I21" s="23" t="s">
        <v>56</v>
      </c>
      <c r="J21" s="25"/>
      <c r="K21" s="409"/>
      <c r="M21" s="16"/>
      <c r="N21" s="16"/>
      <c r="O21" s="16"/>
      <c r="P21" s="16"/>
      <c r="Q21" s="16"/>
      <c r="R21" s="16"/>
      <c r="S21" s="16"/>
      <c r="U21" s="385"/>
      <c r="V21" s="433"/>
      <c r="AT21" t="b">
        <v>0</v>
      </c>
    </row>
    <row r="22" spans="1:46" ht="18.75" customHeight="1" thickTop="1" x14ac:dyDescent="0.4">
      <c r="A22" s="419">
        <v>4</v>
      </c>
      <c r="B22" s="397" ph="1"/>
      <c r="C22" s="386" t="s">
        <v>58</v>
      </c>
      <c r="D22" s="400" t="s">
        <v>46</v>
      </c>
      <c r="E22" s="444"/>
      <c r="F22" s="392"/>
      <c r="G22" s="400" t="s">
        <v>41</v>
      </c>
      <c r="H22" s="386"/>
      <c r="I22" s="13" t="s">
        <v>44</v>
      </c>
      <c r="J22" s="26"/>
      <c r="K22" s="422" t="s">
        <v>46</v>
      </c>
      <c r="M22" s="455" t="s">
        <v>72</v>
      </c>
      <c r="N22" s="456"/>
      <c r="O22" s="456"/>
      <c r="P22" s="456"/>
      <c r="Q22" s="456"/>
      <c r="R22" s="456"/>
      <c r="S22" s="457"/>
      <c r="U22" s="385"/>
      <c r="V22" s="432" t="b">
        <v>0</v>
      </c>
    </row>
    <row r="23" spans="1:46" ht="18.75" customHeight="1" x14ac:dyDescent="0.4">
      <c r="A23" s="420"/>
      <c r="B23" s="398" ph="1"/>
      <c r="C23" s="387"/>
      <c r="D23" s="383"/>
      <c r="E23" s="387"/>
      <c r="F23" s="393"/>
      <c r="G23" s="383"/>
      <c r="H23" s="387"/>
      <c r="I23" s="14" t="s">
        <v>77</v>
      </c>
      <c r="J23" s="27"/>
      <c r="K23" s="416"/>
      <c r="M23" s="437"/>
      <c r="N23" s="438"/>
      <c r="O23" s="438"/>
      <c r="P23" s="438"/>
      <c r="Q23" s="438"/>
      <c r="R23" s="438"/>
      <c r="S23" s="439"/>
      <c r="U23" s="385"/>
      <c r="V23" s="433"/>
    </row>
    <row r="24" spans="1:46" ht="18.75" customHeight="1" thickBot="1" x14ac:dyDescent="0.45">
      <c r="A24" s="420"/>
      <c r="B24" s="398" ph="1"/>
      <c r="C24" s="388"/>
      <c r="D24" s="384"/>
      <c r="E24" s="387"/>
      <c r="F24" s="393"/>
      <c r="G24" s="384"/>
      <c r="H24" s="387"/>
      <c r="I24" s="12" t="s">
        <v>49</v>
      </c>
      <c r="J24" s="24" t="s">
        <v>51</v>
      </c>
      <c r="K24" s="416" t="s">
        <v>47</v>
      </c>
      <c r="M24" s="458"/>
      <c r="N24" s="459"/>
      <c r="O24" s="459"/>
      <c r="P24" s="459"/>
      <c r="Q24" s="459"/>
      <c r="R24" s="459"/>
      <c r="S24" s="460"/>
      <c r="U24" s="385"/>
      <c r="V24" s="433"/>
    </row>
    <row r="25" spans="1:46" ht="18.75" customHeight="1" thickTop="1" x14ac:dyDescent="0.4">
      <c r="A25" s="420"/>
      <c r="B25" s="398" ph="1"/>
      <c r="C25" s="386" t="s">
        <v>59</v>
      </c>
      <c r="D25" s="383" t="s">
        <v>47</v>
      </c>
      <c r="E25" s="387"/>
      <c r="F25" s="393"/>
      <c r="G25" s="383" t="s">
        <v>42</v>
      </c>
      <c r="H25" s="387"/>
      <c r="I25" s="12" t="s">
        <v>50</v>
      </c>
      <c r="J25" s="24" t="s">
        <v>52</v>
      </c>
      <c r="K25" s="416"/>
      <c r="U25" s="385" t="b">
        <v>0</v>
      </c>
      <c r="V25" s="432" t="b">
        <v>0</v>
      </c>
    </row>
    <row r="26" spans="1:46" ht="18.75" customHeight="1" x14ac:dyDescent="0.4">
      <c r="A26" s="420"/>
      <c r="B26" s="398" ph="1"/>
      <c r="C26" s="387"/>
      <c r="D26" s="383"/>
      <c r="E26" s="387"/>
      <c r="F26" s="393"/>
      <c r="G26" s="383"/>
      <c r="H26" s="387"/>
      <c r="I26" s="12" t="s">
        <v>53</v>
      </c>
      <c r="J26" s="24" t="s">
        <v>55</v>
      </c>
      <c r="K26" s="408" t="s">
        <v>60</v>
      </c>
      <c r="U26" s="385"/>
      <c r="V26" s="433"/>
    </row>
    <row r="27" spans="1:46" ht="18.75" customHeight="1" x14ac:dyDescent="0.4">
      <c r="A27" s="421"/>
      <c r="B27" s="399" ph="1"/>
      <c r="C27" s="388"/>
      <c r="D27" s="384"/>
      <c r="E27" s="388"/>
      <c r="F27" s="394"/>
      <c r="G27" s="384"/>
      <c r="H27" s="388"/>
      <c r="I27" s="23" t="s">
        <v>56</v>
      </c>
      <c r="J27" s="25"/>
      <c r="K27" s="409"/>
      <c r="U27" s="385"/>
      <c r="V27" s="433"/>
    </row>
    <row r="28" spans="1:46" ht="18.75" customHeight="1" x14ac:dyDescent="0.4">
      <c r="A28" s="419">
        <v>5</v>
      </c>
      <c r="B28" s="397" ph="1"/>
      <c r="C28" s="386" t="s">
        <v>58</v>
      </c>
      <c r="D28" s="400" t="s">
        <v>46</v>
      </c>
      <c r="E28" s="444"/>
      <c r="F28" s="392"/>
      <c r="G28" s="400" t="s">
        <v>41</v>
      </c>
      <c r="H28" s="386"/>
      <c r="I28" s="13" t="s">
        <v>44</v>
      </c>
      <c r="J28" s="26"/>
      <c r="K28" s="422" t="s">
        <v>46</v>
      </c>
      <c r="U28" s="385"/>
      <c r="V28" s="432"/>
    </row>
    <row r="29" spans="1:46" ht="18.75" customHeight="1" x14ac:dyDescent="0.4">
      <c r="A29" s="420"/>
      <c r="B29" s="398" ph="1"/>
      <c r="C29" s="387"/>
      <c r="D29" s="383"/>
      <c r="E29" s="387"/>
      <c r="F29" s="393"/>
      <c r="G29" s="383"/>
      <c r="H29" s="387"/>
      <c r="I29" s="14" t="s">
        <v>78</v>
      </c>
      <c r="J29" s="27"/>
      <c r="K29" s="416"/>
      <c r="U29" s="385"/>
      <c r="V29" s="433"/>
    </row>
    <row r="30" spans="1:46" ht="18.75" customHeight="1" x14ac:dyDescent="0.4">
      <c r="A30" s="420"/>
      <c r="B30" s="398" ph="1"/>
      <c r="C30" s="388"/>
      <c r="D30" s="384"/>
      <c r="E30" s="387"/>
      <c r="F30" s="393"/>
      <c r="G30" s="384"/>
      <c r="H30" s="387"/>
      <c r="I30" s="12" t="s">
        <v>49</v>
      </c>
      <c r="J30" s="24" t="s">
        <v>51</v>
      </c>
      <c r="K30" s="416" t="s">
        <v>47</v>
      </c>
      <c r="U30" s="385"/>
      <c r="V30" s="433"/>
    </row>
    <row r="31" spans="1:46" ht="18.75" customHeight="1" x14ac:dyDescent="0.4">
      <c r="A31" s="420"/>
      <c r="B31" s="398" ph="1"/>
      <c r="C31" s="386" t="s">
        <v>59</v>
      </c>
      <c r="D31" s="383" t="s">
        <v>47</v>
      </c>
      <c r="E31" s="387"/>
      <c r="F31" s="393"/>
      <c r="G31" s="383" t="s">
        <v>42</v>
      </c>
      <c r="H31" s="387"/>
      <c r="I31" s="12" t="s">
        <v>50</v>
      </c>
      <c r="J31" s="24" t="s">
        <v>52</v>
      </c>
      <c r="K31" s="416"/>
      <c r="U31" s="385" t="b">
        <v>0</v>
      </c>
      <c r="V31" s="432" t="b">
        <v>0</v>
      </c>
    </row>
    <row r="32" spans="1:46" ht="18.75" customHeight="1" x14ac:dyDescent="0.4">
      <c r="A32" s="420"/>
      <c r="B32" s="398" ph="1"/>
      <c r="C32" s="387"/>
      <c r="D32" s="383"/>
      <c r="E32" s="387"/>
      <c r="F32" s="393"/>
      <c r="G32" s="383"/>
      <c r="H32" s="387"/>
      <c r="I32" s="12" t="s">
        <v>53</v>
      </c>
      <c r="J32" s="24" t="s">
        <v>55</v>
      </c>
      <c r="K32" s="408" t="s">
        <v>60</v>
      </c>
      <c r="U32" s="385"/>
      <c r="V32" s="433"/>
    </row>
    <row r="33" spans="1:22" ht="18.75" customHeight="1" x14ac:dyDescent="0.4">
      <c r="A33" s="421"/>
      <c r="B33" s="399" ph="1"/>
      <c r="C33" s="388"/>
      <c r="D33" s="384"/>
      <c r="E33" s="388"/>
      <c r="F33" s="394"/>
      <c r="G33" s="384"/>
      <c r="H33" s="388"/>
      <c r="I33" s="23" t="s">
        <v>56</v>
      </c>
      <c r="J33" s="25"/>
      <c r="K33" s="409"/>
      <c r="U33" s="385"/>
      <c r="V33" s="433"/>
    </row>
    <row r="34" spans="1:22" ht="18.75" customHeight="1" x14ac:dyDescent="0.4">
      <c r="A34" s="419">
        <v>6</v>
      </c>
      <c r="B34" s="397" ph="1"/>
      <c r="C34" s="386" t="s">
        <v>58</v>
      </c>
      <c r="D34" s="400" t="s">
        <v>46</v>
      </c>
      <c r="E34" s="444"/>
      <c r="F34" s="392"/>
      <c r="G34" s="400" t="s">
        <v>41</v>
      </c>
      <c r="H34" s="386"/>
      <c r="I34" s="13" t="s">
        <v>44</v>
      </c>
      <c r="J34" s="26"/>
      <c r="K34" s="422" t="s">
        <v>46</v>
      </c>
      <c r="U34" s="385"/>
      <c r="V34" s="432"/>
    </row>
    <row r="35" spans="1:22" ht="18.75" customHeight="1" x14ac:dyDescent="0.4">
      <c r="A35" s="420"/>
      <c r="B35" s="398" ph="1"/>
      <c r="C35" s="387"/>
      <c r="D35" s="383"/>
      <c r="E35" s="387"/>
      <c r="F35" s="393"/>
      <c r="G35" s="383"/>
      <c r="H35" s="387"/>
      <c r="I35" s="14" t="s">
        <v>79</v>
      </c>
      <c r="J35" s="27"/>
      <c r="K35" s="416"/>
      <c r="U35" s="385"/>
      <c r="V35" s="433"/>
    </row>
    <row r="36" spans="1:22" ht="18.75" customHeight="1" x14ac:dyDescent="0.4">
      <c r="A36" s="420"/>
      <c r="B36" s="398" ph="1"/>
      <c r="C36" s="388"/>
      <c r="D36" s="384"/>
      <c r="E36" s="387"/>
      <c r="F36" s="393"/>
      <c r="G36" s="384"/>
      <c r="H36" s="387"/>
      <c r="I36" s="12" t="s">
        <v>49</v>
      </c>
      <c r="J36" s="24" t="s">
        <v>51</v>
      </c>
      <c r="K36" s="416" t="s">
        <v>47</v>
      </c>
      <c r="U36" s="385"/>
      <c r="V36" s="433"/>
    </row>
    <row r="37" spans="1:22" ht="18.75" customHeight="1" x14ac:dyDescent="0.4">
      <c r="A37" s="420"/>
      <c r="B37" s="398" ph="1"/>
      <c r="C37" s="386" t="s">
        <v>59</v>
      </c>
      <c r="D37" s="383" t="s">
        <v>47</v>
      </c>
      <c r="E37" s="387"/>
      <c r="F37" s="393"/>
      <c r="G37" s="383" t="s">
        <v>42</v>
      </c>
      <c r="H37" s="387"/>
      <c r="I37" s="12" t="s">
        <v>50</v>
      </c>
      <c r="J37" s="24" t="s">
        <v>52</v>
      </c>
      <c r="K37" s="416"/>
      <c r="U37" s="385" t="b">
        <v>0</v>
      </c>
      <c r="V37" s="432" t="b">
        <v>0</v>
      </c>
    </row>
    <row r="38" spans="1:22" ht="18.75" customHeight="1" x14ac:dyDescent="0.4">
      <c r="A38" s="420"/>
      <c r="B38" s="398" ph="1"/>
      <c r="C38" s="387"/>
      <c r="D38" s="383"/>
      <c r="E38" s="387"/>
      <c r="F38" s="393"/>
      <c r="G38" s="383"/>
      <c r="H38" s="387"/>
      <c r="I38" s="12" t="s">
        <v>53</v>
      </c>
      <c r="J38" s="24" t="s">
        <v>55</v>
      </c>
      <c r="K38" s="408" t="s">
        <v>60</v>
      </c>
      <c r="U38" s="385"/>
      <c r="V38" s="433"/>
    </row>
    <row r="39" spans="1:22" ht="18.75" customHeight="1" x14ac:dyDescent="0.4">
      <c r="A39" s="421"/>
      <c r="B39" s="399" ph="1"/>
      <c r="C39" s="388"/>
      <c r="D39" s="384"/>
      <c r="E39" s="388"/>
      <c r="F39" s="394"/>
      <c r="G39" s="384"/>
      <c r="H39" s="388"/>
      <c r="I39" s="23" t="s">
        <v>56</v>
      </c>
      <c r="J39" s="25"/>
      <c r="K39" s="409"/>
      <c r="U39" s="385"/>
      <c r="V39" s="433"/>
    </row>
    <row r="40" spans="1:22" ht="18.75" customHeight="1" x14ac:dyDescent="0.4">
      <c r="A40" s="419">
        <v>7</v>
      </c>
      <c r="B40" s="397" ph="1"/>
      <c r="C40" s="386" t="s">
        <v>58</v>
      </c>
      <c r="D40" s="400" t="s">
        <v>46</v>
      </c>
      <c r="E40" s="444"/>
      <c r="F40" s="392"/>
      <c r="G40" s="400" t="s">
        <v>41</v>
      </c>
      <c r="H40" s="386"/>
      <c r="I40" s="13" t="s">
        <v>44</v>
      </c>
      <c r="J40" s="26"/>
      <c r="K40" s="422" t="s">
        <v>46</v>
      </c>
      <c r="U40" s="385"/>
      <c r="V40" s="432" t="b">
        <v>0</v>
      </c>
    </row>
    <row r="41" spans="1:22" ht="18.75" customHeight="1" x14ac:dyDescent="0.4">
      <c r="A41" s="420"/>
      <c r="B41" s="398" ph="1"/>
      <c r="C41" s="387"/>
      <c r="D41" s="383"/>
      <c r="E41" s="387"/>
      <c r="F41" s="393"/>
      <c r="G41" s="383"/>
      <c r="H41" s="387"/>
      <c r="I41" s="14" t="s">
        <v>80</v>
      </c>
      <c r="J41" s="27"/>
      <c r="K41" s="416"/>
      <c r="U41" s="385"/>
      <c r="V41" s="433"/>
    </row>
    <row r="42" spans="1:22" ht="18.75" customHeight="1" x14ac:dyDescent="0.4">
      <c r="A42" s="420"/>
      <c r="B42" s="398" ph="1"/>
      <c r="C42" s="388"/>
      <c r="D42" s="384"/>
      <c r="E42" s="387"/>
      <c r="F42" s="393"/>
      <c r="G42" s="384"/>
      <c r="H42" s="387"/>
      <c r="I42" s="12" t="s">
        <v>49</v>
      </c>
      <c r="J42" s="24" t="s">
        <v>51</v>
      </c>
      <c r="K42" s="416" t="s">
        <v>47</v>
      </c>
      <c r="U42" s="385"/>
      <c r="V42" s="433"/>
    </row>
    <row r="43" spans="1:22" ht="18.75" customHeight="1" x14ac:dyDescent="0.4">
      <c r="A43" s="420"/>
      <c r="B43" s="398" ph="1"/>
      <c r="C43" s="386" t="s">
        <v>59</v>
      </c>
      <c r="D43" s="383" t="s">
        <v>47</v>
      </c>
      <c r="E43" s="387"/>
      <c r="F43" s="393"/>
      <c r="G43" s="383" t="s">
        <v>42</v>
      </c>
      <c r="H43" s="387"/>
      <c r="I43" s="12" t="s">
        <v>50</v>
      </c>
      <c r="J43" s="24" t="s">
        <v>52</v>
      </c>
      <c r="K43" s="416"/>
      <c r="U43" s="385" t="b">
        <v>0</v>
      </c>
      <c r="V43" s="432" t="b">
        <v>0</v>
      </c>
    </row>
    <row r="44" spans="1:22" ht="18.75" customHeight="1" x14ac:dyDescent="0.4">
      <c r="A44" s="420"/>
      <c r="B44" s="398" ph="1"/>
      <c r="C44" s="387"/>
      <c r="D44" s="383"/>
      <c r="E44" s="387"/>
      <c r="F44" s="393"/>
      <c r="G44" s="383"/>
      <c r="H44" s="387"/>
      <c r="I44" s="12" t="s">
        <v>53</v>
      </c>
      <c r="J44" s="24" t="s">
        <v>55</v>
      </c>
      <c r="K44" s="408" t="s">
        <v>60</v>
      </c>
      <c r="U44" s="385"/>
      <c r="V44" s="433"/>
    </row>
    <row r="45" spans="1:22" ht="18.75" customHeight="1" x14ac:dyDescent="0.4">
      <c r="A45" s="421"/>
      <c r="B45" s="399" ph="1"/>
      <c r="C45" s="388"/>
      <c r="D45" s="384"/>
      <c r="E45" s="388"/>
      <c r="F45" s="394"/>
      <c r="G45" s="384"/>
      <c r="H45" s="388"/>
      <c r="I45" s="23" t="s">
        <v>56</v>
      </c>
      <c r="J45" s="25"/>
      <c r="K45" s="409"/>
      <c r="U45" s="385"/>
      <c r="V45" s="433"/>
    </row>
    <row r="46" spans="1:22" ht="18.75" customHeight="1" x14ac:dyDescent="0.4">
      <c r="A46" s="419">
        <v>8</v>
      </c>
      <c r="B46" s="397" ph="1"/>
      <c r="C46" s="386" t="s">
        <v>58</v>
      </c>
      <c r="D46" s="400" t="s">
        <v>46</v>
      </c>
      <c r="E46" s="444"/>
      <c r="F46" s="392"/>
      <c r="G46" s="400" t="s">
        <v>41</v>
      </c>
      <c r="H46" s="386"/>
      <c r="I46" s="13" t="s">
        <v>44</v>
      </c>
      <c r="J46" s="26"/>
      <c r="K46" s="422" t="s">
        <v>46</v>
      </c>
      <c r="U46" s="385"/>
      <c r="V46" s="432" t="b">
        <v>0</v>
      </c>
    </row>
    <row r="47" spans="1:22" ht="18.75" customHeight="1" x14ac:dyDescent="0.4">
      <c r="A47" s="420"/>
      <c r="B47" s="398" ph="1"/>
      <c r="C47" s="387"/>
      <c r="D47" s="383"/>
      <c r="E47" s="387"/>
      <c r="F47" s="393"/>
      <c r="G47" s="383"/>
      <c r="H47" s="387"/>
      <c r="I47" s="14" t="s">
        <v>81</v>
      </c>
      <c r="J47" s="27"/>
      <c r="K47" s="416"/>
      <c r="U47" s="385"/>
      <c r="V47" s="433"/>
    </row>
    <row r="48" spans="1:22" ht="18.75" customHeight="1" x14ac:dyDescent="0.4">
      <c r="A48" s="420"/>
      <c r="B48" s="398" ph="1"/>
      <c r="C48" s="388"/>
      <c r="D48" s="384"/>
      <c r="E48" s="387"/>
      <c r="F48" s="393"/>
      <c r="G48" s="384"/>
      <c r="H48" s="387"/>
      <c r="I48" s="12" t="s">
        <v>49</v>
      </c>
      <c r="J48" s="24" t="s">
        <v>51</v>
      </c>
      <c r="K48" s="416" t="s">
        <v>47</v>
      </c>
      <c r="U48" s="385"/>
      <c r="V48" s="433"/>
    </row>
    <row r="49" spans="1:22" ht="18.75" customHeight="1" x14ac:dyDescent="0.4">
      <c r="A49" s="420"/>
      <c r="B49" s="398" ph="1"/>
      <c r="C49" s="386" t="s">
        <v>59</v>
      </c>
      <c r="D49" s="383" t="s">
        <v>47</v>
      </c>
      <c r="E49" s="387"/>
      <c r="F49" s="393"/>
      <c r="G49" s="383" t="s">
        <v>42</v>
      </c>
      <c r="H49" s="387"/>
      <c r="I49" s="12" t="s">
        <v>50</v>
      </c>
      <c r="J49" s="24" t="s">
        <v>52</v>
      </c>
      <c r="K49" s="416"/>
      <c r="U49" s="385" t="b">
        <v>0</v>
      </c>
      <c r="V49" s="432" t="b">
        <v>0</v>
      </c>
    </row>
    <row r="50" spans="1:22" ht="18.75" customHeight="1" x14ac:dyDescent="0.4">
      <c r="A50" s="420"/>
      <c r="B50" s="398" ph="1"/>
      <c r="C50" s="387"/>
      <c r="D50" s="383"/>
      <c r="E50" s="387"/>
      <c r="F50" s="393"/>
      <c r="G50" s="383"/>
      <c r="H50" s="387"/>
      <c r="I50" s="12" t="s">
        <v>53</v>
      </c>
      <c r="J50" s="24" t="s">
        <v>55</v>
      </c>
      <c r="K50" s="408" t="s">
        <v>60</v>
      </c>
      <c r="U50" s="385"/>
      <c r="V50" s="433"/>
    </row>
    <row r="51" spans="1:22" ht="18.75" customHeight="1" x14ac:dyDescent="0.4">
      <c r="A51" s="421"/>
      <c r="B51" s="399" ph="1"/>
      <c r="C51" s="388"/>
      <c r="D51" s="384"/>
      <c r="E51" s="388"/>
      <c r="F51" s="394"/>
      <c r="G51" s="384"/>
      <c r="H51" s="388"/>
      <c r="I51" s="23" t="s">
        <v>56</v>
      </c>
      <c r="J51" s="25"/>
      <c r="K51" s="409"/>
      <c r="U51" s="385"/>
      <c r="V51" s="433"/>
    </row>
    <row r="52" spans="1:22" ht="18.75" customHeight="1" x14ac:dyDescent="0.4">
      <c r="A52" s="419">
        <v>9</v>
      </c>
      <c r="B52" s="397" ph="1"/>
      <c r="C52" s="386" t="s">
        <v>58</v>
      </c>
      <c r="D52" s="400" t="s">
        <v>46</v>
      </c>
      <c r="E52" s="444"/>
      <c r="F52" s="392"/>
      <c r="G52" s="400" t="s">
        <v>41</v>
      </c>
      <c r="H52" s="386"/>
      <c r="I52" s="13" t="s">
        <v>44</v>
      </c>
      <c r="J52" s="26"/>
      <c r="K52" s="422" t="s">
        <v>46</v>
      </c>
      <c r="U52" s="385" t="b">
        <v>0</v>
      </c>
      <c r="V52" s="432"/>
    </row>
    <row r="53" spans="1:22" ht="18.75" customHeight="1" x14ac:dyDescent="0.4">
      <c r="A53" s="420"/>
      <c r="B53" s="398" ph="1"/>
      <c r="C53" s="387"/>
      <c r="D53" s="383"/>
      <c r="E53" s="387"/>
      <c r="F53" s="393"/>
      <c r="G53" s="383"/>
      <c r="H53" s="387"/>
      <c r="I53" s="14" t="s">
        <v>82</v>
      </c>
      <c r="J53" s="27"/>
      <c r="K53" s="416"/>
      <c r="U53" s="385"/>
      <c r="V53" s="433"/>
    </row>
    <row r="54" spans="1:22" ht="18.75" customHeight="1" x14ac:dyDescent="0.4">
      <c r="A54" s="420"/>
      <c r="B54" s="398" ph="1"/>
      <c r="C54" s="388"/>
      <c r="D54" s="384"/>
      <c r="E54" s="387"/>
      <c r="F54" s="393"/>
      <c r="G54" s="384"/>
      <c r="H54" s="387"/>
      <c r="I54" s="12" t="s">
        <v>49</v>
      </c>
      <c r="J54" s="24" t="s">
        <v>51</v>
      </c>
      <c r="K54" s="416" t="s">
        <v>47</v>
      </c>
      <c r="U54" s="385"/>
      <c r="V54" s="433"/>
    </row>
    <row r="55" spans="1:22" ht="18.75" customHeight="1" x14ac:dyDescent="0.4">
      <c r="A55" s="420"/>
      <c r="B55" s="398" ph="1"/>
      <c r="C55" s="386" t="s">
        <v>59</v>
      </c>
      <c r="D55" s="383" t="s">
        <v>47</v>
      </c>
      <c r="E55" s="387"/>
      <c r="F55" s="393"/>
      <c r="G55" s="383" t="s">
        <v>42</v>
      </c>
      <c r="H55" s="387"/>
      <c r="I55" s="12" t="s">
        <v>50</v>
      </c>
      <c r="J55" s="24" t="s">
        <v>52</v>
      </c>
      <c r="K55" s="416"/>
      <c r="U55" s="385" t="b">
        <v>0</v>
      </c>
      <c r="V55" s="432" t="b">
        <v>0</v>
      </c>
    </row>
    <row r="56" spans="1:22" ht="18.75" customHeight="1" x14ac:dyDescent="0.4">
      <c r="A56" s="420"/>
      <c r="B56" s="398" ph="1"/>
      <c r="C56" s="387"/>
      <c r="D56" s="383"/>
      <c r="E56" s="387"/>
      <c r="F56" s="393"/>
      <c r="G56" s="383"/>
      <c r="H56" s="387"/>
      <c r="I56" s="12" t="s">
        <v>53</v>
      </c>
      <c r="J56" s="24" t="s">
        <v>55</v>
      </c>
      <c r="K56" s="408" t="s">
        <v>60</v>
      </c>
      <c r="U56" s="385"/>
      <c r="V56" s="433"/>
    </row>
    <row r="57" spans="1:22" ht="18.75" customHeight="1" x14ac:dyDescent="0.4">
      <c r="A57" s="421"/>
      <c r="B57" s="399" ph="1"/>
      <c r="C57" s="388"/>
      <c r="D57" s="384"/>
      <c r="E57" s="388"/>
      <c r="F57" s="394"/>
      <c r="G57" s="384"/>
      <c r="H57" s="388"/>
      <c r="I57" s="23" t="s">
        <v>56</v>
      </c>
      <c r="J57" s="25"/>
      <c r="K57" s="409"/>
      <c r="U57" s="385"/>
      <c r="V57" s="433"/>
    </row>
    <row r="58" spans="1:22" ht="18.75" customHeight="1" x14ac:dyDescent="0.4">
      <c r="A58" s="419">
        <v>10</v>
      </c>
      <c r="B58" s="397" ph="1"/>
      <c r="C58" s="386" t="s">
        <v>58</v>
      </c>
      <c r="D58" s="400" t="s">
        <v>46</v>
      </c>
      <c r="E58" s="444"/>
      <c r="F58" s="392"/>
      <c r="G58" s="400" t="s">
        <v>41</v>
      </c>
      <c r="H58" s="386"/>
      <c r="I58" s="13" t="s">
        <v>44</v>
      </c>
      <c r="J58" s="26"/>
      <c r="K58" s="422" t="s">
        <v>46</v>
      </c>
      <c r="U58" s="385" t="b">
        <v>0</v>
      </c>
      <c r="V58" s="432"/>
    </row>
    <row r="59" spans="1:22" ht="18.75" customHeight="1" x14ac:dyDescent="0.4">
      <c r="A59" s="420"/>
      <c r="B59" s="398" ph="1"/>
      <c r="C59" s="387"/>
      <c r="D59" s="383"/>
      <c r="E59" s="387"/>
      <c r="F59" s="393"/>
      <c r="G59" s="383"/>
      <c r="H59" s="387"/>
      <c r="I59" s="14" t="s">
        <v>83</v>
      </c>
      <c r="J59" s="27"/>
      <c r="K59" s="416"/>
      <c r="U59" s="385"/>
      <c r="V59" s="433"/>
    </row>
    <row r="60" spans="1:22" ht="18.75" customHeight="1" x14ac:dyDescent="0.4">
      <c r="A60" s="420"/>
      <c r="B60" s="398" ph="1"/>
      <c r="C60" s="388"/>
      <c r="D60" s="384"/>
      <c r="E60" s="387"/>
      <c r="F60" s="393"/>
      <c r="G60" s="384"/>
      <c r="H60" s="387"/>
      <c r="I60" s="12" t="s">
        <v>49</v>
      </c>
      <c r="J60" s="24" t="s">
        <v>51</v>
      </c>
      <c r="K60" s="416" t="s">
        <v>47</v>
      </c>
      <c r="U60" s="385"/>
      <c r="V60" s="433"/>
    </row>
    <row r="61" spans="1:22" ht="18.75" customHeight="1" x14ac:dyDescent="0.4">
      <c r="A61" s="420"/>
      <c r="B61" s="398" ph="1"/>
      <c r="C61" s="386" t="s">
        <v>59</v>
      </c>
      <c r="D61" s="383" t="s">
        <v>47</v>
      </c>
      <c r="E61" s="387"/>
      <c r="F61" s="393"/>
      <c r="G61" s="383" t="s">
        <v>42</v>
      </c>
      <c r="H61" s="387"/>
      <c r="I61" s="12" t="s">
        <v>50</v>
      </c>
      <c r="J61" s="24" t="s">
        <v>52</v>
      </c>
      <c r="K61" s="416"/>
      <c r="U61" s="385" t="b">
        <v>0</v>
      </c>
      <c r="V61" s="432" t="b">
        <v>0</v>
      </c>
    </row>
    <row r="62" spans="1:22" ht="18.75" customHeight="1" x14ac:dyDescent="0.4">
      <c r="A62" s="420"/>
      <c r="B62" s="398" ph="1"/>
      <c r="C62" s="387"/>
      <c r="D62" s="383"/>
      <c r="E62" s="387"/>
      <c r="F62" s="393"/>
      <c r="G62" s="383"/>
      <c r="H62" s="387"/>
      <c r="I62" s="12" t="s">
        <v>53</v>
      </c>
      <c r="J62" s="24" t="s">
        <v>55</v>
      </c>
      <c r="K62" s="408" t="s">
        <v>60</v>
      </c>
      <c r="U62" s="385"/>
      <c r="V62" s="433"/>
    </row>
    <row r="63" spans="1:22" ht="18.75" customHeight="1" x14ac:dyDescent="0.4">
      <c r="A63" s="421"/>
      <c r="B63" s="399" ph="1"/>
      <c r="C63" s="388"/>
      <c r="D63" s="384"/>
      <c r="E63" s="388"/>
      <c r="F63" s="394"/>
      <c r="G63" s="384"/>
      <c r="H63" s="388"/>
      <c r="I63" s="23" t="s">
        <v>56</v>
      </c>
      <c r="J63" s="25"/>
      <c r="K63" s="409"/>
      <c r="U63" s="385"/>
      <c r="V63" s="433"/>
    </row>
    <row r="64" spans="1:22" ht="18.75" customHeight="1" x14ac:dyDescent="0.4">
      <c r="A64" s="419">
        <v>11</v>
      </c>
      <c r="B64" s="397" ph="1"/>
      <c r="C64" s="386" t="s">
        <v>58</v>
      </c>
      <c r="D64" s="400" t="s">
        <v>46</v>
      </c>
      <c r="E64" s="444"/>
      <c r="F64" s="392"/>
      <c r="G64" s="400" t="s">
        <v>41</v>
      </c>
      <c r="H64" s="386"/>
      <c r="I64" s="13" t="s">
        <v>44</v>
      </c>
      <c r="J64" s="26"/>
      <c r="K64" s="422" t="s">
        <v>46</v>
      </c>
      <c r="U64" s="385"/>
      <c r="V64" s="432"/>
    </row>
    <row r="65" spans="1:22" ht="18.75" customHeight="1" x14ac:dyDescent="0.4">
      <c r="A65" s="420"/>
      <c r="B65" s="398" ph="1"/>
      <c r="C65" s="387"/>
      <c r="D65" s="383"/>
      <c r="E65" s="387"/>
      <c r="F65" s="393"/>
      <c r="G65" s="383"/>
      <c r="H65" s="387"/>
      <c r="I65" s="14" t="s">
        <v>84</v>
      </c>
      <c r="J65" s="27"/>
      <c r="K65" s="416"/>
      <c r="U65" s="385"/>
      <c r="V65" s="433"/>
    </row>
    <row r="66" spans="1:22" ht="18.75" customHeight="1" x14ac:dyDescent="0.4">
      <c r="A66" s="420"/>
      <c r="B66" s="398" ph="1"/>
      <c r="C66" s="388"/>
      <c r="D66" s="384"/>
      <c r="E66" s="387"/>
      <c r="F66" s="393"/>
      <c r="G66" s="384"/>
      <c r="H66" s="387"/>
      <c r="I66" s="12" t="s">
        <v>49</v>
      </c>
      <c r="J66" s="24" t="s">
        <v>51</v>
      </c>
      <c r="K66" s="416" t="s">
        <v>47</v>
      </c>
      <c r="U66" s="385"/>
      <c r="V66" s="433"/>
    </row>
    <row r="67" spans="1:22" ht="18.75" customHeight="1" x14ac:dyDescent="0.4">
      <c r="A67" s="420"/>
      <c r="B67" s="398" ph="1"/>
      <c r="C67" s="386" t="s">
        <v>59</v>
      </c>
      <c r="D67" s="383" t="s">
        <v>47</v>
      </c>
      <c r="E67" s="387"/>
      <c r="F67" s="393"/>
      <c r="G67" s="383" t="s">
        <v>42</v>
      </c>
      <c r="H67" s="387"/>
      <c r="I67" s="12" t="s">
        <v>50</v>
      </c>
      <c r="J67" s="24" t="s">
        <v>52</v>
      </c>
      <c r="K67" s="416"/>
      <c r="U67" s="385" t="b">
        <v>0</v>
      </c>
      <c r="V67" s="432" t="b">
        <v>0</v>
      </c>
    </row>
    <row r="68" spans="1:22" ht="18.75" customHeight="1" x14ac:dyDescent="0.4">
      <c r="A68" s="420"/>
      <c r="B68" s="398" ph="1"/>
      <c r="C68" s="387"/>
      <c r="D68" s="383"/>
      <c r="E68" s="387"/>
      <c r="F68" s="393"/>
      <c r="G68" s="383"/>
      <c r="H68" s="387"/>
      <c r="I68" s="12" t="s">
        <v>53</v>
      </c>
      <c r="J68" s="24" t="s">
        <v>55</v>
      </c>
      <c r="K68" s="408" t="s">
        <v>60</v>
      </c>
      <c r="U68" s="385"/>
      <c r="V68" s="433"/>
    </row>
    <row r="69" spans="1:22" ht="18.75" customHeight="1" x14ac:dyDescent="0.4">
      <c r="A69" s="421"/>
      <c r="B69" s="399" ph="1"/>
      <c r="C69" s="388"/>
      <c r="D69" s="384"/>
      <c r="E69" s="388"/>
      <c r="F69" s="394"/>
      <c r="G69" s="384"/>
      <c r="H69" s="388"/>
      <c r="I69" s="23" t="s">
        <v>56</v>
      </c>
      <c r="J69" s="25"/>
      <c r="K69" s="409"/>
      <c r="U69" s="385"/>
      <c r="V69" s="433"/>
    </row>
    <row r="70" spans="1:22" ht="18.75" customHeight="1" x14ac:dyDescent="0.4">
      <c r="A70" s="419">
        <v>12</v>
      </c>
      <c r="B70" s="397" ph="1"/>
      <c r="C70" s="386" t="s">
        <v>58</v>
      </c>
      <c r="D70" s="400" t="s">
        <v>46</v>
      </c>
      <c r="E70" s="444"/>
      <c r="F70" s="392"/>
      <c r="G70" s="400" t="s">
        <v>41</v>
      </c>
      <c r="H70" s="386"/>
      <c r="I70" s="13" t="s">
        <v>44</v>
      </c>
      <c r="J70" s="26"/>
      <c r="K70" s="422" t="s">
        <v>46</v>
      </c>
      <c r="U70" s="385"/>
      <c r="V70" s="432"/>
    </row>
    <row r="71" spans="1:22" ht="18.75" customHeight="1" x14ac:dyDescent="0.4">
      <c r="A71" s="420"/>
      <c r="B71" s="398" ph="1"/>
      <c r="C71" s="387"/>
      <c r="D71" s="383"/>
      <c r="E71" s="387"/>
      <c r="F71" s="393"/>
      <c r="G71" s="383"/>
      <c r="H71" s="387"/>
      <c r="I71" s="14" t="s">
        <v>85</v>
      </c>
      <c r="J71" s="27"/>
      <c r="K71" s="416"/>
      <c r="U71" s="385"/>
      <c r="V71" s="433"/>
    </row>
    <row r="72" spans="1:22" ht="18.75" customHeight="1" x14ac:dyDescent="0.4">
      <c r="A72" s="420"/>
      <c r="B72" s="398" ph="1"/>
      <c r="C72" s="388"/>
      <c r="D72" s="384"/>
      <c r="E72" s="387"/>
      <c r="F72" s="393"/>
      <c r="G72" s="384"/>
      <c r="H72" s="387"/>
      <c r="I72" s="12" t="s">
        <v>49</v>
      </c>
      <c r="J72" s="24" t="s">
        <v>51</v>
      </c>
      <c r="K72" s="416" t="s">
        <v>47</v>
      </c>
      <c r="U72" s="385"/>
      <c r="V72" s="433"/>
    </row>
    <row r="73" spans="1:22" ht="18.75" customHeight="1" x14ac:dyDescent="0.4">
      <c r="A73" s="420"/>
      <c r="B73" s="398" ph="1"/>
      <c r="C73" s="386" t="s">
        <v>59</v>
      </c>
      <c r="D73" s="383" t="s">
        <v>47</v>
      </c>
      <c r="E73" s="387"/>
      <c r="F73" s="393"/>
      <c r="G73" s="383" t="s">
        <v>42</v>
      </c>
      <c r="H73" s="387"/>
      <c r="I73" s="12" t="s">
        <v>50</v>
      </c>
      <c r="J73" s="24" t="s">
        <v>52</v>
      </c>
      <c r="K73" s="416"/>
      <c r="U73" s="385" t="b">
        <v>0</v>
      </c>
      <c r="V73" s="432" t="b">
        <v>0</v>
      </c>
    </row>
    <row r="74" spans="1:22" ht="18.75" customHeight="1" x14ac:dyDescent="0.4">
      <c r="A74" s="420"/>
      <c r="B74" s="398" ph="1"/>
      <c r="C74" s="387"/>
      <c r="D74" s="383"/>
      <c r="E74" s="387"/>
      <c r="F74" s="393"/>
      <c r="G74" s="383"/>
      <c r="H74" s="387"/>
      <c r="I74" s="12" t="s">
        <v>53</v>
      </c>
      <c r="J74" s="24" t="s">
        <v>55</v>
      </c>
      <c r="K74" s="408" t="s">
        <v>60</v>
      </c>
      <c r="U74" s="385"/>
      <c r="V74" s="433"/>
    </row>
    <row r="75" spans="1:22" ht="18.75" customHeight="1" x14ac:dyDescent="0.4">
      <c r="A75" s="421"/>
      <c r="B75" s="399" ph="1"/>
      <c r="C75" s="388"/>
      <c r="D75" s="384"/>
      <c r="E75" s="388"/>
      <c r="F75" s="394"/>
      <c r="G75" s="384"/>
      <c r="H75" s="388"/>
      <c r="I75" s="23" t="s">
        <v>56</v>
      </c>
      <c r="J75" s="25"/>
      <c r="K75" s="409"/>
      <c r="U75" s="385"/>
      <c r="V75" s="433"/>
    </row>
    <row r="76" spans="1:22" ht="18.75" customHeight="1" x14ac:dyDescent="0.4">
      <c r="A76" s="419">
        <v>13</v>
      </c>
      <c r="B76" s="397" ph="1"/>
      <c r="C76" s="386" t="s">
        <v>58</v>
      </c>
      <c r="D76" s="400" t="s">
        <v>46</v>
      </c>
      <c r="E76" s="444"/>
      <c r="F76" s="392"/>
      <c r="G76" s="400" t="s">
        <v>41</v>
      </c>
      <c r="H76" s="386"/>
      <c r="I76" s="13" t="s">
        <v>44</v>
      </c>
      <c r="J76" s="26"/>
      <c r="K76" s="422" t="s">
        <v>46</v>
      </c>
      <c r="U76" s="385"/>
      <c r="V76" s="432"/>
    </row>
    <row r="77" spans="1:22" ht="18.75" customHeight="1" x14ac:dyDescent="0.4">
      <c r="A77" s="420"/>
      <c r="B77" s="398" ph="1"/>
      <c r="C77" s="387"/>
      <c r="D77" s="383"/>
      <c r="E77" s="387"/>
      <c r="F77" s="393"/>
      <c r="G77" s="383"/>
      <c r="H77" s="387"/>
      <c r="I77" s="14" t="s">
        <v>86</v>
      </c>
      <c r="J77" s="27"/>
      <c r="K77" s="416"/>
      <c r="U77" s="385"/>
      <c r="V77" s="433"/>
    </row>
    <row r="78" spans="1:22" ht="18.75" customHeight="1" x14ac:dyDescent="0.4">
      <c r="A78" s="420"/>
      <c r="B78" s="398" ph="1"/>
      <c r="C78" s="388"/>
      <c r="D78" s="384"/>
      <c r="E78" s="387"/>
      <c r="F78" s="393"/>
      <c r="G78" s="384"/>
      <c r="H78" s="387"/>
      <c r="I78" s="12" t="s">
        <v>49</v>
      </c>
      <c r="J78" s="24" t="s">
        <v>51</v>
      </c>
      <c r="K78" s="416" t="s">
        <v>47</v>
      </c>
      <c r="U78" s="385"/>
      <c r="V78" s="433"/>
    </row>
    <row r="79" spans="1:22" ht="18.75" customHeight="1" x14ac:dyDescent="0.4">
      <c r="A79" s="420"/>
      <c r="B79" s="398" ph="1"/>
      <c r="C79" s="386" t="s">
        <v>59</v>
      </c>
      <c r="D79" s="383" t="s">
        <v>47</v>
      </c>
      <c r="E79" s="387"/>
      <c r="F79" s="393"/>
      <c r="G79" s="383" t="s">
        <v>42</v>
      </c>
      <c r="H79" s="387"/>
      <c r="I79" s="12" t="s">
        <v>50</v>
      </c>
      <c r="J79" s="24" t="s">
        <v>52</v>
      </c>
      <c r="K79" s="416"/>
      <c r="U79" s="385" t="b">
        <v>0</v>
      </c>
      <c r="V79" s="432" t="b">
        <v>0</v>
      </c>
    </row>
    <row r="80" spans="1:22" ht="18.75" customHeight="1" x14ac:dyDescent="0.4">
      <c r="A80" s="420"/>
      <c r="B80" s="398" ph="1"/>
      <c r="C80" s="387"/>
      <c r="D80" s="383"/>
      <c r="E80" s="387"/>
      <c r="F80" s="393"/>
      <c r="G80" s="383"/>
      <c r="H80" s="387"/>
      <c r="I80" s="12" t="s">
        <v>53</v>
      </c>
      <c r="J80" s="24" t="s">
        <v>55</v>
      </c>
      <c r="K80" s="408" t="s">
        <v>60</v>
      </c>
      <c r="U80" s="385"/>
      <c r="V80" s="433"/>
    </row>
    <row r="81" spans="1:22" ht="18.75" customHeight="1" x14ac:dyDescent="0.4">
      <c r="A81" s="421"/>
      <c r="B81" s="399" ph="1"/>
      <c r="C81" s="388"/>
      <c r="D81" s="384"/>
      <c r="E81" s="388"/>
      <c r="F81" s="394"/>
      <c r="G81" s="384"/>
      <c r="H81" s="388"/>
      <c r="I81" s="23" t="s">
        <v>56</v>
      </c>
      <c r="J81" s="25"/>
      <c r="K81" s="409"/>
      <c r="U81" s="385"/>
      <c r="V81" s="433"/>
    </row>
    <row r="82" spans="1:22" ht="18.75" customHeight="1" x14ac:dyDescent="0.4">
      <c r="A82" s="419">
        <v>14</v>
      </c>
      <c r="B82" s="397" ph="1"/>
      <c r="C82" s="386" t="s">
        <v>58</v>
      </c>
      <c r="D82" s="400" t="s">
        <v>46</v>
      </c>
      <c r="E82" s="444"/>
      <c r="F82" s="392"/>
      <c r="G82" s="400" t="s">
        <v>41</v>
      </c>
      <c r="H82" s="386"/>
      <c r="I82" s="13" t="s">
        <v>44</v>
      </c>
      <c r="J82" s="26"/>
      <c r="K82" s="422" t="s">
        <v>46</v>
      </c>
      <c r="U82" s="385"/>
      <c r="V82" s="432" t="b">
        <v>0</v>
      </c>
    </row>
    <row r="83" spans="1:22" ht="18.75" customHeight="1" x14ac:dyDescent="0.4">
      <c r="A83" s="420"/>
      <c r="B83" s="398" ph="1"/>
      <c r="C83" s="387"/>
      <c r="D83" s="383"/>
      <c r="E83" s="387"/>
      <c r="F83" s="393"/>
      <c r="G83" s="383"/>
      <c r="H83" s="387"/>
      <c r="I83" s="14" t="s">
        <v>87</v>
      </c>
      <c r="J83" s="27"/>
      <c r="K83" s="416"/>
      <c r="U83" s="385"/>
      <c r="V83" s="433"/>
    </row>
    <row r="84" spans="1:22" ht="18.75" customHeight="1" x14ac:dyDescent="0.4">
      <c r="A84" s="420"/>
      <c r="B84" s="398" ph="1"/>
      <c r="C84" s="388"/>
      <c r="D84" s="384"/>
      <c r="E84" s="387"/>
      <c r="F84" s="393"/>
      <c r="G84" s="384"/>
      <c r="H84" s="387"/>
      <c r="I84" s="12" t="s">
        <v>49</v>
      </c>
      <c r="J84" s="24" t="s">
        <v>51</v>
      </c>
      <c r="K84" s="416" t="s">
        <v>47</v>
      </c>
      <c r="U84" s="385"/>
      <c r="V84" s="433"/>
    </row>
    <row r="85" spans="1:22" ht="18.75" customHeight="1" x14ac:dyDescent="0.4">
      <c r="A85" s="420"/>
      <c r="B85" s="398" ph="1"/>
      <c r="C85" s="386" t="s">
        <v>59</v>
      </c>
      <c r="D85" s="383" t="s">
        <v>47</v>
      </c>
      <c r="E85" s="387"/>
      <c r="F85" s="393"/>
      <c r="G85" s="383" t="s">
        <v>42</v>
      </c>
      <c r="H85" s="387"/>
      <c r="I85" s="12" t="s">
        <v>50</v>
      </c>
      <c r="J85" s="24" t="s">
        <v>52</v>
      </c>
      <c r="K85" s="416"/>
      <c r="U85" s="385" t="b">
        <v>0</v>
      </c>
      <c r="V85" s="432" t="b">
        <v>0</v>
      </c>
    </row>
    <row r="86" spans="1:22" ht="18.75" customHeight="1" x14ac:dyDescent="0.4">
      <c r="A86" s="420"/>
      <c r="B86" s="398" ph="1"/>
      <c r="C86" s="387"/>
      <c r="D86" s="383"/>
      <c r="E86" s="387"/>
      <c r="F86" s="393"/>
      <c r="G86" s="383"/>
      <c r="H86" s="387"/>
      <c r="I86" s="12" t="s">
        <v>53</v>
      </c>
      <c r="J86" s="24" t="s">
        <v>55</v>
      </c>
      <c r="K86" s="408" t="s">
        <v>60</v>
      </c>
      <c r="U86" s="385"/>
      <c r="V86" s="433"/>
    </row>
    <row r="87" spans="1:22" ht="18.75" customHeight="1" x14ac:dyDescent="0.4">
      <c r="A87" s="421"/>
      <c r="B87" s="399" ph="1"/>
      <c r="C87" s="388"/>
      <c r="D87" s="384"/>
      <c r="E87" s="388"/>
      <c r="F87" s="394"/>
      <c r="G87" s="384"/>
      <c r="H87" s="388"/>
      <c r="I87" s="23" t="s">
        <v>56</v>
      </c>
      <c r="J87" s="25"/>
      <c r="K87" s="409"/>
      <c r="U87" s="385"/>
      <c r="V87" s="433"/>
    </row>
    <row r="88" spans="1:22" ht="18.75" customHeight="1" x14ac:dyDescent="0.4">
      <c r="A88" s="419">
        <v>15</v>
      </c>
      <c r="B88" s="397" ph="1"/>
      <c r="C88" s="386" t="s">
        <v>58</v>
      </c>
      <c r="D88" s="400" t="s">
        <v>46</v>
      </c>
      <c r="E88" s="444"/>
      <c r="F88" s="392"/>
      <c r="G88" s="400" t="s">
        <v>41</v>
      </c>
      <c r="H88" s="386"/>
      <c r="I88" s="13" t="s">
        <v>44</v>
      </c>
      <c r="J88" s="26"/>
      <c r="K88" s="422" t="s">
        <v>46</v>
      </c>
      <c r="U88" s="385"/>
      <c r="V88" s="432"/>
    </row>
    <row r="89" spans="1:22" ht="18.75" customHeight="1" x14ac:dyDescent="0.4">
      <c r="A89" s="420"/>
      <c r="B89" s="398" ph="1"/>
      <c r="C89" s="387"/>
      <c r="D89" s="383"/>
      <c r="E89" s="387"/>
      <c r="F89" s="393"/>
      <c r="G89" s="383"/>
      <c r="H89" s="387"/>
      <c r="I89" s="14" t="s">
        <v>88</v>
      </c>
      <c r="J89" s="27"/>
      <c r="K89" s="416"/>
      <c r="U89" s="385"/>
      <c r="V89" s="433"/>
    </row>
    <row r="90" spans="1:22" ht="18.75" customHeight="1" x14ac:dyDescent="0.4">
      <c r="A90" s="420"/>
      <c r="B90" s="398" ph="1"/>
      <c r="C90" s="388"/>
      <c r="D90" s="384"/>
      <c r="E90" s="387"/>
      <c r="F90" s="393"/>
      <c r="G90" s="384"/>
      <c r="H90" s="387"/>
      <c r="I90" s="12" t="s">
        <v>49</v>
      </c>
      <c r="J90" s="24" t="s">
        <v>51</v>
      </c>
      <c r="K90" s="416" t="s">
        <v>47</v>
      </c>
      <c r="U90" s="385"/>
      <c r="V90" s="433"/>
    </row>
    <row r="91" spans="1:22" ht="18.75" customHeight="1" x14ac:dyDescent="0.4">
      <c r="A91" s="420"/>
      <c r="B91" s="398" ph="1"/>
      <c r="C91" s="386" t="s">
        <v>59</v>
      </c>
      <c r="D91" s="383" t="s">
        <v>47</v>
      </c>
      <c r="E91" s="387"/>
      <c r="F91" s="393"/>
      <c r="G91" s="383" t="s">
        <v>42</v>
      </c>
      <c r="H91" s="387"/>
      <c r="I91" s="12" t="s">
        <v>50</v>
      </c>
      <c r="J91" s="24" t="s">
        <v>52</v>
      </c>
      <c r="K91" s="416"/>
      <c r="U91" s="385" t="b">
        <v>0</v>
      </c>
      <c r="V91" s="432" t="b">
        <v>0</v>
      </c>
    </row>
    <row r="92" spans="1:22" ht="18.75" customHeight="1" x14ac:dyDescent="0.4">
      <c r="A92" s="420"/>
      <c r="B92" s="398" ph="1"/>
      <c r="C92" s="387"/>
      <c r="D92" s="383"/>
      <c r="E92" s="387"/>
      <c r="F92" s="393"/>
      <c r="G92" s="383"/>
      <c r="H92" s="387"/>
      <c r="I92" s="12" t="s">
        <v>53</v>
      </c>
      <c r="J92" s="24" t="s">
        <v>55</v>
      </c>
      <c r="K92" s="408" t="s">
        <v>60</v>
      </c>
      <c r="U92" s="385"/>
      <c r="V92" s="433"/>
    </row>
    <row r="93" spans="1:22" ht="18.75" customHeight="1" x14ac:dyDescent="0.4">
      <c r="A93" s="421"/>
      <c r="B93" s="399" ph="1"/>
      <c r="C93" s="388"/>
      <c r="D93" s="384"/>
      <c r="E93" s="388"/>
      <c r="F93" s="394"/>
      <c r="G93" s="384"/>
      <c r="H93" s="388"/>
      <c r="I93" s="23" t="s">
        <v>56</v>
      </c>
      <c r="J93" s="25"/>
      <c r="K93" s="409"/>
      <c r="U93" s="385"/>
      <c r="V93" s="433"/>
    </row>
    <row r="94" spans="1:22" ht="18.75" customHeight="1" x14ac:dyDescent="0.4">
      <c r="A94" s="419">
        <v>16</v>
      </c>
      <c r="B94" s="397" ph="1"/>
      <c r="C94" s="386" t="s">
        <v>58</v>
      </c>
      <c r="D94" s="400" t="s">
        <v>46</v>
      </c>
      <c r="E94" s="444"/>
      <c r="F94" s="392"/>
      <c r="G94" s="400" t="s">
        <v>41</v>
      </c>
      <c r="H94" s="386"/>
      <c r="I94" s="13" t="s">
        <v>44</v>
      </c>
      <c r="J94" s="26"/>
      <c r="K94" s="422" t="s">
        <v>46</v>
      </c>
      <c r="U94" s="385"/>
      <c r="V94" s="432"/>
    </row>
    <row r="95" spans="1:22" ht="18.75" customHeight="1" x14ac:dyDescent="0.4">
      <c r="A95" s="420"/>
      <c r="B95" s="398" ph="1"/>
      <c r="C95" s="387"/>
      <c r="D95" s="383"/>
      <c r="E95" s="387"/>
      <c r="F95" s="393"/>
      <c r="G95" s="383"/>
      <c r="H95" s="387"/>
      <c r="I95" s="14" t="s">
        <v>89</v>
      </c>
      <c r="J95" s="27"/>
      <c r="K95" s="416"/>
      <c r="U95" s="385"/>
      <c r="V95" s="433"/>
    </row>
    <row r="96" spans="1:22" ht="18.75" customHeight="1" x14ac:dyDescent="0.4">
      <c r="A96" s="420"/>
      <c r="B96" s="398" ph="1"/>
      <c r="C96" s="388"/>
      <c r="D96" s="384"/>
      <c r="E96" s="387"/>
      <c r="F96" s="393"/>
      <c r="G96" s="384"/>
      <c r="H96" s="387"/>
      <c r="I96" s="12" t="s">
        <v>49</v>
      </c>
      <c r="J96" s="24" t="s">
        <v>51</v>
      </c>
      <c r="K96" s="416" t="s">
        <v>47</v>
      </c>
      <c r="U96" s="385"/>
      <c r="V96" s="433"/>
    </row>
    <row r="97" spans="1:22" ht="18.75" customHeight="1" x14ac:dyDescent="0.4">
      <c r="A97" s="420"/>
      <c r="B97" s="398" ph="1"/>
      <c r="C97" s="386" t="s">
        <v>59</v>
      </c>
      <c r="D97" s="383" t="s">
        <v>47</v>
      </c>
      <c r="E97" s="387"/>
      <c r="F97" s="393"/>
      <c r="G97" s="383" t="s">
        <v>42</v>
      </c>
      <c r="H97" s="387"/>
      <c r="I97" s="12" t="s">
        <v>50</v>
      </c>
      <c r="J97" s="24" t="s">
        <v>52</v>
      </c>
      <c r="K97" s="416"/>
      <c r="U97" s="385" t="b">
        <v>0</v>
      </c>
      <c r="V97" s="432" t="b">
        <v>0</v>
      </c>
    </row>
    <row r="98" spans="1:22" ht="18.75" customHeight="1" x14ac:dyDescent="0.4">
      <c r="A98" s="420"/>
      <c r="B98" s="398" ph="1"/>
      <c r="C98" s="387"/>
      <c r="D98" s="383"/>
      <c r="E98" s="387"/>
      <c r="F98" s="393"/>
      <c r="G98" s="383"/>
      <c r="H98" s="387"/>
      <c r="I98" s="12" t="s">
        <v>53</v>
      </c>
      <c r="J98" s="24" t="s">
        <v>55</v>
      </c>
      <c r="K98" s="408" t="s">
        <v>60</v>
      </c>
      <c r="U98" s="385"/>
      <c r="V98" s="433"/>
    </row>
    <row r="99" spans="1:22" ht="18.75" customHeight="1" x14ac:dyDescent="0.4">
      <c r="A99" s="421"/>
      <c r="B99" s="399" ph="1"/>
      <c r="C99" s="388"/>
      <c r="D99" s="384"/>
      <c r="E99" s="388"/>
      <c r="F99" s="394"/>
      <c r="G99" s="384"/>
      <c r="H99" s="388"/>
      <c r="I99" s="23" t="s">
        <v>56</v>
      </c>
      <c r="J99" s="25"/>
      <c r="K99" s="409"/>
      <c r="U99" s="385"/>
      <c r="V99" s="433"/>
    </row>
    <row r="100" spans="1:22" ht="18.75" customHeight="1" x14ac:dyDescent="0.4">
      <c r="A100" s="419">
        <v>17</v>
      </c>
      <c r="B100" s="397" ph="1"/>
      <c r="C100" s="386" t="s">
        <v>58</v>
      </c>
      <c r="D100" s="400" t="s">
        <v>46</v>
      </c>
      <c r="E100" s="444"/>
      <c r="F100" s="392"/>
      <c r="G100" s="400" t="s">
        <v>41</v>
      </c>
      <c r="H100" s="386"/>
      <c r="I100" s="13" t="s">
        <v>44</v>
      </c>
      <c r="J100" s="26"/>
      <c r="K100" s="422" t="s">
        <v>46</v>
      </c>
      <c r="U100" s="385"/>
      <c r="V100" s="432"/>
    </row>
    <row r="101" spans="1:22" ht="18.75" customHeight="1" x14ac:dyDescent="0.4">
      <c r="A101" s="420"/>
      <c r="B101" s="398" ph="1"/>
      <c r="C101" s="387"/>
      <c r="D101" s="383"/>
      <c r="E101" s="387"/>
      <c r="F101" s="393"/>
      <c r="G101" s="383"/>
      <c r="H101" s="387"/>
      <c r="I101" s="14" t="s">
        <v>90</v>
      </c>
      <c r="J101" s="27"/>
      <c r="K101" s="416"/>
      <c r="U101" s="385"/>
      <c r="V101" s="433"/>
    </row>
    <row r="102" spans="1:22" ht="18.75" customHeight="1" x14ac:dyDescent="0.4">
      <c r="A102" s="420"/>
      <c r="B102" s="398" ph="1"/>
      <c r="C102" s="388"/>
      <c r="D102" s="384"/>
      <c r="E102" s="387"/>
      <c r="F102" s="393"/>
      <c r="G102" s="384"/>
      <c r="H102" s="387"/>
      <c r="I102" s="12" t="s">
        <v>49</v>
      </c>
      <c r="J102" s="24" t="s">
        <v>51</v>
      </c>
      <c r="K102" s="416" t="s">
        <v>47</v>
      </c>
      <c r="U102" s="385"/>
      <c r="V102" s="433"/>
    </row>
    <row r="103" spans="1:22" ht="18.75" customHeight="1" x14ac:dyDescent="0.4">
      <c r="A103" s="420"/>
      <c r="B103" s="398" ph="1"/>
      <c r="C103" s="386" t="s">
        <v>59</v>
      </c>
      <c r="D103" s="383" t="s">
        <v>47</v>
      </c>
      <c r="E103" s="387"/>
      <c r="F103" s="393"/>
      <c r="G103" s="383" t="s">
        <v>42</v>
      </c>
      <c r="H103" s="387"/>
      <c r="I103" s="12" t="s">
        <v>50</v>
      </c>
      <c r="J103" s="24" t="s">
        <v>52</v>
      </c>
      <c r="K103" s="416"/>
      <c r="U103" s="385" t="b">
        <v>0</v>
      </c>
      <c r="V103" s="432" t="b">
        <v>0</v>
      </c>
    </row>
    <row r="104" spans="1:22" ht="18.75" customHeight="1" x14ac:dyDescent="0.4">
      <c r="A104" s="420"/>
      <c r="B104" s="398" ph="1"/>
      <c r="C104" s="387"/>
      <c r="D104" s="383"/>
      <c r="E104" s="387"/>
      <c r="F104" s="393"/>
      <c r="G104" s="383"/>
      <c r="H104" s="387"/>
      <c r="I104" s="12" t="s">
        <v>53</v>
      </c>
      <c r="J104" s="24" t="s">
        <v>55</v>
      </c>
      <c r="K104" s="408" t="s">
        <v>60</v>
      </c>
      <c r="U104" s="385"/>
      <c r="V104" s="433"/>
    </row>
    <row r="105" spans="1:22" ht="18.75" customHeight="1" x14ac:dyDescent="0.4">
      <c r="A105" s="421"/>
      <c r="B105" s="399" ph="1"/>
      <c r="C105" s="388"/>
      <c r="D105" s="384"/>
      <c r="E105" s="388"/>
      <c r="F105" s="394"/>
      <c r="G105" s="384"/>
      <c r="H105" s="388"/>
      <c r="I105" s="23" t="s">
        <v>56</v>
      </c>
      <c r="J105" s="25"/>
      <c r="K105" s="409"/>
      <c r="U105" s="385"/>
      <c r="V105" s="433"/>
    </row>
    <row r="106" spans="1:22" ht="18.75" customHeight="1" x14ac:dyDescent="0.4">
      <c r="A106" s="419">
        <v>18</v>
      </c>
      <c r="B106" s="397" ph="1"/>
      <c r="C106" s="386" t="s">
        <v>58</v>
      </c>
      <c r="D106" s="400" t="s">
        <v>46</v>
      </c>
      <c r="E106" s="444"/>
      <c r="F106" s="392"/>
      <c r="G106" s="400" t="s">
        <v>41</v>
      </c>
      <c r="H106" s="386"/>
      <c r="I106" s="13" t="s">
        <v>44</v>
      </c>
      <c r="J106" s="26"/>
      <c r="K106" s="422" t="s">
        <v>46</v>
      </c>
      <c r="U106" s="385"/>
      <c r="V106" s="432"/>
    </row>
    <row r="107" spans="1:22" ht="18.75" customHeight="1" x14ac:dyDescent="0.4">
      <c r="A107" s="420"/>
      <c r="B107" s="398" ph="1"/>
      <c r="C107" s="387"/>
      <c r="D107" s="383"/>
      <c r="E107" s="387"/>
      <c r="F107" s="393"/>
      <c r="G107" s="383"/>
      <c r="H107" s="387"/>
      <c r="I107" s="14" t="s">
        <v>91</v>
      </c>
      <c r="J107" s="27"/>
      <c r="K107" s="416"/>
      <c r="U107" s="385"/>
      <c r="V107" s="433"/>
    </row>
    <row r="108" spans="1:22" ht="18.75" customHeight="1" x14ac:dyDescent="0.4">
      <c r="A108" s="420"/>
      <c r="B108" s="398" ph="1"/>
      <c r="C108" s="388"/>
      <c r="D108" s="384"/>
      <c r="E108" s="387"/>
      <c r="F108" s="393"/>
      <c r="G108" s="384"/>
      <c r="H108" s="387"/>
      <c r="I108" s="12" t="s">
        <v>49</v>
      </c>
      <c r="J108" s="24" t="s">
        <v>51</v>
      </c>
      <c r="K108" s="416" t="s">
        <v>47</v>
      </c>
      <c r="U108" s="385"/>
      <c r="V108" s="433"/>
    </row>
    <row r="109" spans="1:22" ht="18.75" customHeight="1" x14ac:dyDescent="0.4">
      <c r="A109" s="420"/>
      <c r="B109" s="398" ph="1"/>
      <c r="C109" s="386" t="s">
        <v>59</v>
      </c>
      <c r="D109" s="383" t="s">
        <v>47</v>
      </c>
      <c r="E109" s="387"/>
      <c r="F109" s="393"/>
      <c r="G109" s="383" t="s">
        <v>42</v>
      </c>
      <c r="H109" s="387"/>
      <c r="I109" s="12" t="s">
        <v>50</v>
      </c>
      <c r="J109" s="24" t="s">
        <v>52</v>
      </c>
      <c r="K109" s="416"/>
      <c r="U109" s="385" t="b">
        <v>0</v>
      </c>
      <c r="V109" s="432" t="b">
        <v>0</v>
      </c>
    </row>
    <row r="110" spans="1:22" ht="18.75" customHeight="1" x14ac:dyDescent="0.4">
      <c r="A110" s="420"/>
      <c r="B110" s="398" ph="1"/>
      <c r="C110" s="387"/>
      <c r="D110" s="383"/>
      <c r="E110" s="387"/>
      <c r="F110" s="393"/>
      <c r="G110" s="383"/>
      <c r="H110" s="387"/>
      <c r="I110" s="12" t="s">
        <v>53</v>
      </c>
      <c r="J110" s="24" t="s">
        <v>55</v>
      </c>
      <c r="K110" s="408" t="s">
        <v>60</v>
      </c>
      <c r="U110" s="385"/>
      <c r="V110" s="433"/>
    </row>
    <row r="111" spans="1:22" ht="18.75" customHeight="1" x14ac:dyDescent="0.4">
      <c r="A111" s="421"/>
      <c r="B111" s="399" ph="1"/>
      <c r="C111" s="388"/>
      <c r="D111" s="384"/>
      <c r="E111" s="388"/>
      <c r="F111" s="394"/>
      <c r="G111" s="384"/>
      <c r="H111" s="388"/>
      <c r="I111" s="23" t="s">
        <v>56</v>
      </c>
      <c r="J111" s="25"/>
      <c r="K111" s="409"/>
      <c r="U111" s="385"/>
      <c r="V111" s="433"/>
    </row>
    <row r="112" spans="1:22" ht="18.75" customHeight="1" x14ac:dyDescent="0.4">
      <c r="A112" s="419">
        <v>19</v>
      </c>
      <c r="B112" s="397" ph="1"/>
      <c r="C112" s="386" t="s">
        <v>58</v>
      </c>
      <c r="D112" s="400" t="s">
        <v>46</v>
      </c>
      <c r="E112" s="444"/>
      <c r="F112" s="392"/>
      <c r="G112" s="400" t="s">
        <v>41</v>
      </c>
      <c r="H112" s="386"/>
      <c r="I112" s="13" t="s">
        <v>44</v>
      </c>
      <c r="J112" s="26"/>
      <c r="K112" s="422" t="s">
        <v>46</v>
      </c>
      <c r="U112" s="385"/>
      <c r="V112" s="432"/>
    </row>
    <row r="113" spans="1:22" ht="18.75" customHeight="1" x14ac:dyDescent="0.4">
      <c r="A113" s="420"/>
      <c r="B113" s="398" ph="1"/>
      <c r="C113" s="387"/>
      <c r="D113" s="383"/>
      <c r="E113" s="387"/>
      <c r="F113" s="393"/>
      <c r="G113" s="383"/>
      <c r="H113" s="387"/>
      <c r="I113" s="14" t="s">
        <v>92</v>
      </c>
      <c r="J113" s="27"/>
      <c r="K113" s="416"/>
      <c r="U113" s="385"/>
      <c r="V113" s="433"/>
    </row>
    <row r="114" spans="1:22" ht="18.75" customHeight="1" x14ac:dyDescent="0.4">
      <c r="A114" s="420"/>
      <c r="B114" s="398" ph="1"/>
      <c r="C114" s="388"/>
      <c r="D114" s="384"/>
      <c r="E114" s="387"/>
      <c r="F114" s="393"/>
      <c r="G114" s="384"/>
      <c r="H114" s="387"/>
      <c r="I114" s="12" t="s">
        <v>49</v>
      </c>
      <c r="J114" s="24" t="s">
        <v>51</v>
      </c>
      <c r="K114" s="416" t="s">
        <v>47</v>
      </c>
      <c r="U114" s="385"/>
      <c r="V114" s="433"/>
    </row>
    <row r="115" spans="1:22" ht="18.75" customHeight="1" x14ac:dyDescent="0.4">
      <c r="A115" s="420"/>
      <c r="B115" s="398" ph="1"/>
      <c r="C115" s="386" t="s">
        <v>59</v>
      </c>
      <c r="D115" s="383" t="s">
        <v>47</v>
      </c>
      <c r="E115" s="387"/>
      <c r="F115" s="393"/>
      <c r="G115" s="383" t="s">
        <v>42</v>
      </c>
      <c r="H115" s="387"/>
      <c r="I115" s="12" t="s">
        <v>50</v>
      </c>
      <c r="J115" s="24" t="s">
        <v>52</v>
      </c>
      <c r="K115" s="416"/>
      <c r="U115" s="385" t="b">
        <v>0</v>
      </c>
      <c r="V115" s="432" t="b">
        <v>0</v>
      </c>
    </row>
    <row r="116" spans="1:22" ht="18.75" customHeight="1" x14ac:dyDescent="0.4">
      <c r="A116" s="420"/>
      <c r="B116" s="398" ph="1"/>
      <c r="C116" s="387"/>
      <c r="D116" s="383"/>
      <c r="E116" s="387"/>
      <c r="F116" s="393"/>
      <c r="G116" s="383"/>
      <c r="H116" s="387"/>
      <c r="I116" s="12" t="s">
        <v>53</v>
      </c>
      <c r="J116" s="24" t="s">
        <v>55</v>
      </c>
      <c r="K116" s="408" t="s">
        <v>60</v>
      </c>
      <c r="U116" s="385"/>
      <c r="V116" s="433"/>
    </row>
    <row r="117" spans="1:22" ht="18.75" customHeight="1" x14ac:dyDescent="0.4">
      <c r="A117" s="421"/>
      <c r="B117" s="399" ph="1"/>
      <c r="C117" s="388"/>
      <c r="D117" s="384"/>
      <c r="E117" s="388"/>
      <c r="F117" s="394"/>
      <c r="G117" s="384"/>
      <c r="H117" s="388"/>
      <c r="I117" s="23" t="s">
        <v>56</v>
      </c>
      <c r="J117" s="25"/>
      <c r="K117" s="409"/>
      <c r="U117" s="385"/>
      <c r="V117" s="433"/>
    </row>
    <row r="118" spans="1:22" ht="18.75" customHeight="1" x14ac:dyDescent="0.4">
      <c r="A118" s="419">
        <v>20</v>
      </c>
      <c r="B118" s="397" ph="1"/>
      <c r="C118" s="386" t="s">
        <v>58</v>
      </c>
      <c r="D118" s="400" t="s">
        <v>46</v>
      </c>
      <c r="E118" s="444"/>
      <c r="F118" s="392"/>
      <c r="G118" s="400" t="s">
        <v>41</v>
      </c>
      <c r="H118" s="386"/>
      <c r="I118" s="13" t="s">
        <v>44</v>
      </c>
      <c r="J118" s="26"/>
      <c r="K118" s="422" t="s">
        <v>46</v>
      </c>
      <c r="U118" s="385"/>
      <c r="V118" s="432" t="b">
        <v>0</v>
      </c>
    </row>
    <row r="119" spans="1:22" ht="18.75" customHeight="1" x14ac:dyDescent="0.4">
      <c r="A119" s="420"/>
      <c r="B119" s="398" ph="1"/>
      <c r="C119" s="387"/>
      <c r="D119" s="383"/>
      <c r="E119" s="387"/>
      <c r="F119" s="393"/>
      <c r="G119" s="383"/>
      <c r="H119" s="387"/>
      <c r="I119" s="14" t="s">
        <v>93</v>
      </c>
      <c r="J119" s="27"/>
      <c r="K119" s="416"/>
      <c r="U119" s="385"/>
      <c r="V119" s="433"/>
    </row>
    <row r="120" spans="1:22" ht="18.75" customHeight="1" x14ac:dyDescent="0.4">
      <c r="A120" s="420"/>
      <c r="B120" s="398" ph="1"/>
      <c r="C120" s="388"/>
      <c r="D120" s="384"/>
      <c r="E120" s="387"/>
      <c r="F120" s="393"/>
      <c r="G120" s="384"/>
      <c r="H120" s="387"/>
      <c r="I120" s="12" t="s">
        <v>49</v>
      </c>
      <c r="J120" s="24" t="s">
        <v>51</v>
      </c>
      <c r="K120" s="416" t="s">
        <v>47</v>
      </c>
      <c r="U120" s="385"/>
      <c r="V120" s="433"/>
    </row>
    <row r="121" spans="1:22" ht="18.75" customHeight="1" x14ac:dyDescent="0.4">
      <c r="A121" s="420"/>
      <c r="B121" s="398" ph="1"/>
      <c r="C121" s="386" t="s">
        <v>59</v>
      </c>
      <c r="D121" s="383" t="s">
        <v>47</v>
      </c>
      <c r="E121" s="387"/>
      <c r="F121" s="393"/>
      <c r="G121" s="383" t="s">
        <v>42</v>
      </c>
      <c r="H121" s="387"/>
      <c r="I121" s="12" t="s">
        <v>50</v>
      </c>
      <c r="J121" s="24" t="s">
        <v>52</v>
      </c>
      <c r="K121" s="416"/>
      <c r="U121" s="385" t="b">
        <v>0</v>
      </c>
      <c r="V121" s="432" t="b">
        <v>0</v>
      </c>
    </row>
    <row r="122" spans="1:22" ht="18.75" customHeight="1" x14ac:dyDescent="0.4">
      <c r="A122" s="420"/>
      <c r="B122" s="398" ph="1"/>
      <c r="C122" s="387"/>
      <c r="D122" s="383"/>
      <c r="E122" s="387"/>
      <c r="F122" s="393"/>
      <c r="G122" s="383"/>
      <c r="H122" s="387"/>
      <c r="I122" s="12" t="s">
        <v>53</v>
      </c>
      <c r="J122" s="24" t="s">
        <v>55</v>
      </c>
      <c r="K122" s="408" t="s">
        <v>60</v>
      </c>
      <c r="U122" s="385"/>
      <c r="V122" s="433"/>
    </row>
    <row r="123" spans="1:22" ht="18.75" customHeight="1" x14ac:dyDescent="0.4">
      <c r="A123" s="421"/>
      <c r="B123" s="399" ph="1"/>
      <c r="C123" s="388"/>
      <c r="D123" s="384"/>
      <c r="E123" s="388"/>
      <c r="F123" s="394"/>
      <c r="G123" s="384"/>
      <c r="H123" s="388"/>
      <c r="I123" s="23" t="s">
        <v>56</v>
      </c>
      <c r="J123" s="25"/>
      <c r="K123" s="409"/>
      <c r="U123" s="385"/>
      <c r="V123" s="433"/>
    </row>
    <row r="124" spans="1:22" ht="18.75" customHeight="1" x14ac:dyDescent="0.4">
      <c r="F124" s="6"/>
    </row>
    <row r="125" spans="1:22" ht="18.75" customHeight="1" x14ac:dyDescent="0.4">
      <c r="B125" ph="1"/>
    </row>
    <row r="126" spans="1:22" ht="18.75" customHeight="1" x14ac:dyDescent="0.4">
      <c r="B126" ph="1"/>
    </row>
    <row r="127" spans="1:22" ht="18.75" customHeight="1" x14ac:dyDescent="0.4">
      <c r="B127" ph="1"/>
    </row>
    <row r="128" spans="1:22" ht="18.75" customHeight="1" x14ac:dyDescent="0.4">
      <c r="B128" ph="1"/>
    </row>
    <row r="129" spans="2:2" ht="18.75" customHeight="1" x14ac:dyDescent="0.4">
      <c r="B129" ph="1"/>
    </row>
    <row r="130" spans="2:2" ht="18.75" customHeight="1" x14ac:dyDescent="0.4">
      <c r="B130" ph="1"/>
    </row>
    <row r="131" spans="2:2" ht="18.75" customHeight="1" x14ac:dyDescent="0.4">
      <c r="B131" ph="1"/>
    </row>
    <row r="132" spans="2:2" ht="18.75" customHeight="1" x14ac:dyDescent="0.4">
      <c r="B132" ph="1"/>
    </row>
    <row r="133" spans="2:2" ht="18.75" customHeight="1" x14ac:dyDescent="0.4">
      <c r="B133" ph="1"/>
    </row>
    <row r="134" spans="2:2" ht="18.75" customHeight="1" x14ac:dyDescent="0.4">
      <c r="B134" ph="1"/>
    </row>
    <row r="135" spans="2:2" ht="18.75" customHeight="1" x14ac:dyDescent="0.4">
      <c r="B135" ph="1"/>
    </row>
    <row r="136" spans="2:2" ht="18.75" customHeight="1" x14ac:dyDescent="0.4">
      <c r="B136" ph="1"/>
    </row>
    <row r="137" spans="2:2" ht="18.75" customHeight="1" x14ac:dyDescent="0.4">
      <c r="B137" ph="1"/>
    </row>
    <row r="138" spans="2:2" ht="18.75" customHeight="1" x14ac:dyDescent="0.4">
      <c r="B138" ph="1"/>
    </row>
    <row r="139" spans="2:2" ht="18.75" customHeight="1" x14ac:dyDescent="0.4">
      <c r="B139" ph="1"/>
    </row>
    <row r="140" spans="2:2" ht="18.75" customHeight="1" x14ac:dyDescent="0.4">
      <c r="B140" ph="1"/>
    </row>
    <row r="141" spans="2:2" ht="18.75" customHeight="1" x14ac:dyDescent="0.4">
      <c r="B141" ph="1"/>
    </row>
    <row r="142" spans="2:2" ht="18.75" customHeight="1" x14ac:dyDescent="0.4">
      <c r="B142" ph="1"/>
    </row>
    <row r="143" spans="2:2" ht="18.75" customHeight="1" x14ac:dyDescent="0.4">
      <c r="B143" ph="1"/>
    </row>
    <row r="144" spans="2:2" ht="18.75" customHeight="1" x14ac:dyDescent="0.4">
      <c r="B144" ph="1"/>
    </row>
    <row r="145" spans="2:2" ht="18.75" customHeight="1" x14ac:dyDescent="0.4">
      <c r="B145" ph="1"/>
    </row>
    <row r="146" spans="2:2" ht="18.75" customHeight="1" x14ac:dyDescent="0.4">
      <c r="B146" ph="1"/>
    </row>
    <row r="147" spans="2:2" ht="18.75" customHeight="1" x14ac:dyDescent="0.4">
      <c r="B147" ph="1"/>
    </row>
    <row r="148" spans="2:2" ht="18.75" customHeight="1" x14ac:dyDescent="0.4">
      <c r="B148" ph="1"/>
    </row>
    <row r="149" spans="2:2" ht="18.75" customHeight="1" x14ac:dyDescent="0.4">
      <c r="B149" ph="1"/>
    </row>
    <row r="150" spans="2:2" ht="18.75" customHeight="1" x14ac:dyDescent="0.4">
      <c r="B150" ph="1"/>
    </row>
    <row r="151" spans="2:2" ht="18.75" customHeight="1" x14ac:dyDescent="0.4">
      <c r="B151" ph="1"/>
    </row>
    <row r="152" spans="2:2" ht="18.75" customHeight="1" x14ac:dyDescent="0.4">
      <c r="B152" ph="1"/>
    </row>
    <row r="153" spans="2:2" ht="18.75" customHeight="1" x14ac:dyDescent="0.4">
      <c r="B153" ph="1"/>
    </row>
    <row r="154" spans="2:2" ht="18.75" customHeight="1" x14ac:dyDescent="0.4">
      <c r="B154" ph="1"/>
    </row>
    <row r="155" spans="2:2" ht="18.75" customHeight="1" x14ac:dyDescent="0.4">
      <c r="B155" ph="1"/>
    </row>
    <row r="156" spans="2:2" ht="18.75" customHeight="1" x14ac:dyDescent="0.4">
      <c r="B156" ph="1"/>
    </row>
    <row r="157" spans="2:2" ht="18.75" customHeight="1" x14ac:dyDescent="0.4">
      <c r="B157" ph="1"/>
    </row>
    <row r="158" spans="2:2" ht="18.75" customHeight="1" x14ac:dyDescent="0.4">
      <c r="B158" ph="1"/>
    </row>
    <row r="159" spans="2:2" ht="18.75" customHeight="1" x14ac:dyDescent="0.4">
      <c r="B159" ph="1"/>
    </row>
    <row r="160" spans="2:2" ht="18.75" customHeight="1" x14ac:dyDescent="0.4">
      <c r="B160" ph="1"/>
    </row>
    <row r="161" spans="2:2" ht="18.75" customHeight="1" x14ac:dyDescent="0.4">
      <c r="B161" ph="1"/>
    </row>
    <row r="162" spans="2:2" ht="18.75" customHeight="1" x14ac:dyDescent="0.4">
      <c r="B162" ph="1"/>
    </row>
    <row r="163" spans="2:2" ht="18.75" customHeight="1" x14ac:dyDescent="0.4">
      <c r="B163" ph="1"/>
    </row>
    <row r="164" spans="2:2" ht="18.75" customHeight="1" x14ac:dyDescent="0.4">
      <c r="B164" ph="1"/>
    </row>
    <row r="165" spans="2:2" ht="18.75" customHeight="1" x14ac:dyDescent="0.4">
      <c r="B165" ph="1"/>
    </row>
    <row r="166" spans="2:2" ht="18.75" customHeight="1" x14ac:dyDescent="0.4">
      <c r="B166" ph="1"/>
    </row>
    <row r="167" spans="2:2" ht="18.75" customHeight="1" x14ac:dyDescent="0.4">
      <c r="B167" ph="1"/>
    </row>
    <row r="168" spans="2:2" ht="18.75" customHeight="1" x14ac:dyDescent="0.4">
      <c r="B168" ph="1"/>
    </row>
    <row r="169" spans="2:2" ht="18.75" customHeight="1" x14ac:dyDescent="0.4">
      <c r="B169" ph="1"/>
    </row>
    <row r="170" spans="2:2" ht="18.75" customHeight="1" x14ac:dyDescent="0.4">
      <c r="B170" ph="1"/>
    </row>
    <row r="171" spans="2:2" ht="18.75" customHeight="1" x14ac:dyDescent="0.4">
      <c r="B171" ph="1"/>
    </row>
    <row r="172" spans="2:2" ht="18.75" customHeight="1" x14ac:dyDescent="0.4">
      <c r="B172" ph="1"/>
    </row>
    <row r="173" spans="2:2" ht="18.75" customHeight="1" x14ac:dyDescent="0.4">
      <c r="B173" ph="1"/>
    </row>
    <row r="174" spans="2:2" ht="18.75" customHeight="1" x14ac:dyDescent="0.4">
      <c r="B174" ph="1"/>
    </row>
    <row r="175" spans="2:2" ht="18.75" customHeight="1" x14ac:dyDescent="0.4">
      <c r="B175" ph="1"/>
    </row>
    <row r="176" spans="2:2" ht="18.75" customHeight="1" x14ac:dyDescent="0.4">
      <c r="B176" ph="1"/>
    </row>
    <row r="177" spans="2:2" ht="18.75" customHeight="1" x14ac:dyDescent="0.4">
      <c r="B177" ph="1"/>
    </row>
    <row r="178" spans="2:2" ht="18.75" customHeight="1" x14ac:dyDescent="0.4">
      <c r="B178" ph="1"/>
    </row>
    <row r="179" spans="2:2" ht="18.75" customHeight="1" x14ac:dyDescent="0.4">
      <c r="B179" ph="1"/>
    </row>
    <row r="180" spans="2:2" ht="18.75" customHeight="1" x14ac:dyDescent="0.4">
      <c r="B180" ph="1"/>
    </row>
    <row r="181" spans="2:2" ht="18.75" customHeight="1" x14ac:dyDescent="0.4">
      <c r="B181" ph="1"/>
    </row>
    <row r="182" spans="2:2" ht="18.75" customHeight="1" x14ac:dyDescent="0.4">
      <c r="B182" ph="1"/>
    </row>
    <row r="183" spans="2:2" ht="18.75" customHeight="1" x14ac:dyDescent="0.4">
      <c r="B183" ph="1"/>
    </row>
  </sheetData>
  <mergeCells count="379">
    <mergeCell ref="V7:V9"/>
    <mergeCell ref="U121:U123"/>
    <mergeCell ref="V4:V6"/>
    <mergeCell ref="U10:U12"/>
    <mergeCell ref="U16:U18"/>
    <mergeCell ref="U106:U108"/>
    <mergeCell ref="U109:U111"/>
    <mergeCell ref="U112:U114"/>
    <mergeCell ref="U115:U117"/>
    <mergeCell ref="U118:U120"/>
    <mergeCell ref="U91:U93"/>
    <mergeCell ref="U94:U96"/>
    <mergeCell ref="U97:U99"/>
    <mergeCell ref="U100:U102"/>
    <mergeCell ref="U103:U105"/>
    <mergeCell ref="U76:U78"/>
    <mergeCell ref="U79:U81"/>
    <mergeCell ref="U82:U84"/>
    <mergeCell ref="U85:U87"/>
    <mergeCell ref="U88:U90"/>
    <mergeCell ref="U61:U63"/>
    <mergeCell ref="U64:U66"/>
    <mergeCell ref="U67:U69"/>
    <mergeCell ref="U70:U72"/>
    <mergeCell ref="U73:U75"/>
    <mergeCell ref="U49:U51"/>
    <mergeCell ref="U52:U54"/>
    <mergeCell ref="U55:U57"/>
    <mergeCell ref="U58:U60"/>
    <mergeCell ref="U31:U33"/>
    <mergeCell ref="U34:U36"/>
    <mergeCell ref="U37:U39"/>
    <mergeCell ref="U40:U42"/>
    <mergeCell ref="U43:U45"/>
    <mergeCell ref="U19:U21"/>
    <mergeCell ref="U22:U24"/>
    <mergeCell ref="U25:U27"/>
    <mergeCell ref="U28:U30"/>
    <mergeCell ref="H118:H123"/>
    <mergeCell ref="D118:D120"/>
    <mergeCell ref="E118:E123"/>
    <mergeCell ref="K118:K119"/>
    <mergeCell ref="K120:K121"/>
    <mergeCell ref="D121:D123"/>
    <mergeCell ref="K122:K123"/>
    <mergeCell ref="E112:E117"/>
    <mergeCell ref="K112:K113"/>
    <mergeCell ref="K114:K115"/>
    <mergeCell ref="K116:K117"/>
    <mergeCell ref="H106:H111"/>
    <mergeCell ref="D106:D108"/>
    <mergeCell ref="E106:E111"/>
    <mergeCell ref="K106:K107"/>
    <mergeCell ref="K108:K109"/>
    <mergeCell ref="D109:D111"/>
    <mergeCell ref="K110:K111"/>
    <mergeCell ref="E100:E105"/>
    <mergeCell ref="U46:U48"/>
    <mergeCell ref="A118:A123"/>
    <mergeCell ref="B118:B123"/>
    <mergeCell ref="C118:C120"/>
    <mergeCell ref="F118:F123"/>
    <mergeCell ref="G118:G120"/>
    <mergeCell ref="C121:C123"/>
    <mergeCell ref="G121:G123"/>
    <mergeCell ref="H112:H117"/>
    <mergeCell ref="D112:D114"/>
    <mergeCell ref="D115:D117"/>
    <mergeCell ref="A112:A117"/>
    <mergeCell ref="B112:B117"/>
    <mergeCell ref="C112:C114"/>
    <mergeCell ref="F112:F117"/>
    <mergeCell ref="G112:G114"/>
    <mergeCell ref="C115:C117"/>
    <mergeCell ref="G115:G117"/>
    <mergeCell ref="A106:A111"/>
    <mergeCell ref="B106:B111"/>
    <mergeCell ref="C106:C108"/>
    <mergeCell ref="F106:F111"/>
    <mergeCell ref="G106:G108"/>
    <mergeCell ref="C109:C111"/>
    <mergeCell ref="G109:G111"/>
    <mergeCell ref="H100:H105"/>
    <mergeCell ref="D100:D102"/>
    <mergeCell ref="K100:K101"/>
    <mergeCell ref="K102:K103"/>
    <mergeCell ref="D103:D105"/>
    <mergeCell ref="K104:K105"/>
    <mergeCell ref="A100:A105"/>
    <mergeCell ref="B100:B105"/>
    <mergeCell ref="C100:C102"/>
    <mergeCell ref="F100:F105"/>
    <mergeCell ref="G100:G102"/>
    <mergeCell ref="C103:C105"/>
    <mergeCell ref="G103:G105"/>
    <mergeCell ref="H94:H99"/>
    <mergeCell ref="D94:D96"/>
    <mergeCell ref="E94:E99"/>
    <mergeCell ref="K94:K95"/>
    <mergeCell ref="K96:K97"/>
    <mergeCell ref="D97:D99"/>
    <mergeCell ref="K98:K99"/>
    <mergeCell ref="A94:A99"/>
    <mergeCell ref="B94:B99"/>
    <mergeCell ref="C94:C96"/>
    <mergeCell ref="F94:F99"/>
    <mergeCell ref="G94:G96"/>
    <mergeCell ref="C97:C99"/>
    <mergeCell ref="G97:G99"/>
    <mergeCell ref="H88:H93"/>
    <mergeCell ref="D88:D90"/>
    <mergeCell ref="E88:E93"/>
    <mergeCell ref="K88:K89"/>
    <mergeCell ref="K90:K91"/>
    <mergeCell ref="D91:D93"/>
    <mergeCell ref="K92:K93"/>
    <mergeCell ref="A88:A93"/>
    <mergeCell ref="B88:B93"/>
    <mergeCell ref="C88:C90"/>
    <mergeCell ref="F88:F93"/>
    <mergeCell ref="G88:G90"/>
    <mergeCell ref="C91:C93"/>
    <mergeCell ref="G91:G93"/>
    <mergeCell ref="H82:H87"/>
    <mergeCell ref="D82:D84"/>
    <mergeCell ref="E82:E87"/>
    <mergeCell ref="K82:K83"/>
    <mergeCell ref="K84:K85"/>
    <mergeCell ref="D85:D87"/>
    <mergeCell ref="K86:K87"/>
    <mergeCell ref="A82:A87"/>
    <mergeCell ref="B82:B87"/>
    <mergeCell ref="C82:C84"/>
    <mergeCell ref="F82:F87"/>
    <mergeCell ref="G82:G84"/>
    <mergeCell ref="C85:C87"/>
    <mergeCell ref="G85:G87"/>
    <mergeCell ref="H76:H81"/>
    <mergeCell ref="D76:D78"/>
    <mergeCell ref="E76:E81"/>
    <mergeCell ref="K76:K77"/>
    <mergeCell ref="K78:K79"/>
    <mergeCell ref="D79:D81"/>
    <mergeCell ref="K80:K81"/>
    <mergeCell ref="A76:A81"/>
    <mergeCell ref="B76:B81"/>
    <mergeCell ref="C76:C78"/>
    <mergeCell ref="F76:F81"/>
    <mergeCell ref="G76:G78"/>
    <mergeCell ref="C79:C81"/>
    <mergeCell ref="G79:G81"/>
    <mergeCell ref="H70:H75"/>
    <mergeCell ref="D70:D72"/>
    <mergeCell ref="E70:E75"/>
    <mergeCell ref="K70:K71"/>
    <mergeCell ref="K72:K73"/>
    <mergeCell ref="D73:D75"/>
    <mergeCell ref="K74:K75"/>
    <mergeCell ref="A70:A75"/>
    <mergeCell ref="B70:B75"/>
    <mergeCell ref="C70:C72"/>
    <mergeCell ref="F70:F75"/>
    <mergeCell ref="G70:G72"/>
    <mergeCell ref="C73:C75"/>
    <mergeCell ref="G73:G75"/>
    <mergeCell ref="H64:H69"/>
    <mergeCell ref="D64:D66"/>
    <mergeCell ref="E64:E69"/>
    <mergeCell ref="K64:K65"/>
    <mergeCell ref="K66:K67"/>
    <mergeCell ref="D67:D69"/>
    <mergeCell ref="K68:K69"/>
    <mergeCell ref="A64:A69"/>
    <mergeCell ref="B64:B69"/>
    <mergeCell ref="C64:C66"/>
    <mergeCell ref="F64:F69"/>
    <mergeCell ref="G64:G66"/>
    <mergeCell ref="C67:C69"/>
    <mergeCell ref="G67:G69"/>
    <mergeCell ref="H58:H63"/>
    <mergeCell ref="D58:D60"/>
    <mergeCell ref="E58:E63"/>
    <mergeCell ref="K58:K59"/>
    <mergeCell ref="K60:K61"/>
    <mergeCell ref="D61:D63"/>
    <mergeCell ref="K62:K63"/>
    <mergeCell ref="A58:A63"/>
    <mergeCell ref="B58:B63"/>
    <mergeCell ref="C58:C60"/>
    <mergeCell ref="F58:F63"/>
    <mergeCell ref="G58:G60"/>
    <mergeCell ref="C61:C63"/>
    <mergeCell ref="G61:G63"/>
    <mergeCell ref="H52:H57"/>
    <mergeCell ref="D52:D54"/>
    <mergeCell ref="E52:E57"/>
    <mergeCell ref="K52:K53"/>
    <mergeCell ref="K54:K55"/>
    <mergeCell ref="D55:D57"/>
    <mergeCell ref="K56:K57"/>
    <mergeCell ref="A52:A57"/>
    <mergeCell ref="B52:B57"/>
    <mergeCell ref="C52:C54"/>
    <mergeCell ref="F52:F57"/>
    <mergeCell ref="G52:G54"/>
    <mergeCell ref="C55:C57"/>
    <mergeCell ref="G55:G57"/>
    <mergeCell ref="H46:H51"/>
    <mergeCell ref="D46:D48"/>
    <mergeCell ref="E46:E51"/>
    <mergeCell ref="K46:K47"/>
    <mergeCell ref="K48:K49"/>
    <mergeCell ref="D49:D51"/>
    <mergeCell ref="K50:K51"/>
    <mergeCell ref="A46:A51"/>
    <mergeCell ref="B46:B51"/>
    <mergeCell ref="C46:C48"/>
    <mergeCell ref="F46:F51"/>
    <mergeCell ref="G46:G48"/>
    <mergeCell ref="C49:C51"/>
    <mergeCell ref="G49:G51"/>
    <mergeCell ref="H40:H45"/>
    <mergeCell ref="D40:D42"/>
    <mergeCell ref="E40:E45"/>
    <mergeCell ref="K40:K41"/>
    <mergeCell ref="K42:K43"/>
    <mergeCell ref="D43:D45"/>
    <mergeCell ref="K44:K45"/>
    <mergeCell ref="A40:A45"/>
    <mergeCell ref="B40:B45"/>
    <mergeCell ref="C40:C42"/>
    <mergeCell ref="F40:F45"/>
    <mergeCell ref="G40:G42"/>
    <mergeCell ref="C43:C45"/>
    <mergeCell ref="G43:G45"/>
    <mergeCell ref="H34:H39"/>
    <mergeCell ref="D34:D36"/>
    <mergeCell ref="E34:E39"/>
    <mergeCell ref="K34:K35"/>
    <mergeCell ref="K36:K37"/>
    <mergeCell ref="D37:D39"/>
    <mergeCell ref="K38:K39"/>
    <mergeCell ref="A34:A39"/>
    <mergeCell ref="B34:B39"/>
    <mergeCell ref="C34:C36"/>
    <mergeCell ref="F34:F39"/>
    <mergeCell ref="G34:G36"/>
    <mergeCell ref="C37:C39"/>
    <mergeCell ref="G37:G39"/>
    <mergeCell ref="H28:H33"/>
    <mergeCell ref="D28:D30"/>
    <mergeCell ref="E28:E33"/>
    <mergeCell ref="K28:K29"/>
    <mergeCell ref="K30:K31"/>
    <mergeCell ref="D31:D33"/>
    <mergeCell ref="K32:K33"/>
    <mergeCell ref="A28:A33"/>
    <mergeCell ref="B28:B33"/>
    <mergeCell ref="C28:C30"/>
    <mergeCell ref="F28:F33"/>
    <mergeCell ref="G28:G30"/>
    <mergeCell ref="C31:C33"/>
    <mergeCell ref="G31:G33"/>
    <mergeCell ref="K22:K23"/>
    <mergeCell ref="K24:K25"/>
    <mergeCell ref="D25:D27"/>
    <mergeCell ref="K26:K27"/>
    <mergeCell ref="A22:A27"/>
    <mergeCell ref="B22:B27"/>
    <mergeCell ref="C22:C24"/>
    <mergeCell ref="F22:F27"/>
    <mergeCell ref="G22:G24"/>
    <mergeCell ref="C25:C27"/>
    <mergeCell ref="G25:G27"/>
    <mergeCell ref="A16:A21"/>
    <mergeCell ref="B16:B21"/>
    <mergeCell ref="C16:C18"/>
    <mergeCell ref="F16:F21"/>
    <mergeCell ref="G16:G18"/>
    <mergeCell ref="C19:C21"/>
    <mergeCell ref="G19:G21"/>
    <mergeCell ref="H22:H27"/>
    <mergeCell ref="D22:D24"/>
    <mergeCell ref="E22:E27"/>
    <mergeCell ref="M22:S24"/>
    <mergeCell ref="M14:S15"/>
    <mergeCell ref="M17:S18"/>
    <mergeCell ref="M19:S20"/>
    <mergeCell ref="A4:A9"/>
    <mergeCell ref="E10:E15"/>
    <mergeCell ref="K10:K11"/>
    <mergeCell ref="K12:K13"/>
    <mergeCell ref="C13:C15"/>
    <mergeCell ref="G13:G15"/>
    <mergeCell ref="D13:D15"/>
    <mergeCell ref="K14:K15"/>
    <mergeCell ref="A10:A15"/>
    <mergeCell ref="B10:B15"/>
    <mergeCell ref="C10:C12"/>
    <mergeCell ref="F10:F15"/>
    <mergeCell ref="G10:G12"/>
    <mergeCell ref="H16:H21"/>
    <mergeCell ref="D16:D18"/>
    <mergeCell ref="E16:E21"/>
    <mergeCell ref="K16:K17"/>
    <mergeCell ref="K18:K19"/>
    <mergeCell ref="D19:D21"/>
    <mergeCell ref="K20:K21"/>
    <mergeCell ref="B4:B9"/>
    <mergeCell ref="A2:A3"/>
    <mergeCell ref="B2:B3"/>
    <mergeCell ref="F2:F3"/>
    <mergeCell ref="G2:G3"/>
    <mergeCell ref="M11:S13"/>
    <mergeCell ref="M8:S8"/>
    <mergeCell ref="M5:S6"/>
    <mergeCell ref="M4:S4"/>
    <mergeCell ref="C7:C9"/>
    <mergeCell ref="C4:C6"/>
    <mergeCell ref="C2:C3"/>
    <mergeCell ref="D10:D12"/>
    <mergeCell ref="D2:D3"/>
    <mergeCell ref="D4:D6"/>
    <mergeCell ref="D7:D9"/>
    <mergeCell ref="U7:U9"/>
    <mergeCell ref="E2:E3"/>
    <mergeCell ref="H4:H9"/>
    <mergeCell ref="G4:G6"/>
    <mergeCell ref="G7:G9"/>
    <mergeCell ref="K2:K3"/>
    <mergeCell ref="K4:K5"/>
    <mergeCell ref="H2:H3"/>
    <mergeCell ref="K6:K7"/>
    <mergeCell ref="K8:K9"/>
    <mergeCell ref="M9:S10"/>
    <mergeCell ref="H10:H15"/>
    <mergeCell ref="I2:J3"/>
    <mergeCell ref="E4:E9"/>
    <mergeCell ref="F4:F9"/>
    <mergeCell ref="U13:U15"/>
    <mergeCell ref="V46:V48"/>
    <mergeCell ref="V49:V51"/>
    <mergeCell ref="V52:V54"/>
    <mergeCell ref="V55:V57"/>
    <mergeCell ref="V58:V60"/>
    <mergeCell ref="V61:V63"/>
    <mergeCell ref="V10:V12"/>
    <mergeCell ref="V13:V15"/>
    <mergeCell ref="V16:V18"/>
    <mergeCell ref="V19:V21"/>
    <mergeCell ref="V22:V24"/>
    <mergeCell ref="V25:V27"/>
    <mergeCell ref="V28:V30"/>
    <mergeCell ref="V31:V33"/>
    <mergeCell ref="V34:V36"/>
    <mergeCell ref="V118:V120"/>
    <mergeCell ref="V121:V123"/>
    <mergeCell ref="U4:U6"/>
    <mergeCell ref="V91:V93"/>
    <mergeCell ref="V94:V96"/>
    <mergeCell ref="V97:V99"/>
    <mergeCell ref="V100:V102"/>
    <mergeCell ref="V103:V105"/>
    <mergeCell ref="V106:V108"/>
    <mergeCell ref="V109:V111"/>
    <mergeCell ref="V112:V114"/>
    <mergeCell ref="V115:V117"/>
    <mergeCell ref="V64:V66"/>
    <mergeCell ref="V67:V69"/>
    <mergeCell ref="V70:V72"/>
    <mergeCell ref="V73:V75"/>
    <mergeCell ref="V76:V78"/>
    <mergeCell ref="V79:V81"/>
    <mergeCell ref="V82:V84"/>
    <mergeCell ref="V85:V87"/>
    <mergeCell ref="V88:V90"/>
    <mergeCell ref="V37:V39"/>
    <mergeCell ref="V40:V42"/>
    <mergeCell ref="V43:V45"/>
  </mergeCells>
  <phoneticPr fontId="16" alignment="center"/>
  <conditionalFormatting sqref="F4:J9">
    <cfRule type="expression" dxfId="19" priority="20">
      <formula>$U$7=TRUE</formula>
    </cfRule>
  </conditionalFormatting>
  <conditionalFormatting sqref="F10:J15">
    <cfRule type="expression" dxfId="18" priority="19">
      <formula>$U$13=TRUE</formula>
    </cfRule>
  </conditionalFormatting>
  <conditionalFormatting sqref="F16:J21">
    <cfRule type="expression" dxfId="17" priority="18">
      <formula>$U$19=TRUE</formula>
    </cfRule>
  </conditionalFormatting>
  <conditionalFormatting sqref="F22:J27">
    <cfRule type="expression" dxfId="16" priority="17">
      <formula>$U$25=TRUE</formula>
    </cfRule>
  </conditionalFormatting>
  <conditionalFormatting sqref="F28:J33">
    <cfRule type="expression" dxfId="15" priority="16">
      <formula>$U$31=TRUE</formula>
    </cfRule>
  </conditionalFormatting>
  <conditionalFormatting sqref="F34:J39">
    <cfRule type="expression" dxfId="14" priority="15">
      <formula>$U$37=TRUE</formula>
    </cfRule>
  </conditionalFormatting>
  <conditionalFormatting sqref="F40:J45">
    <cfRule type="expression" dxfId="13" priority="14">
      <formula>$U$43=TRUE</formula>
    </cfRule>
  </conditionalFormatting>
  <conditionalFormatting sqref="F46:J51">
    <cfRule type="expression" dxfId="12" priority="13">
      <formula>$U$49=TRUE</formula>
    </cfRule>
  </conditionalFormatting>
  <conditionalFormatting sqref="F52:J57">
    <cfRule type="expression" dxfId="11" priority="12">
      <formula>$U$55=TRUE</formula>
    </cfRule>
  </conditionalFormatting>
  <conditionalFormatting sqref="F58:J63">
    <cfRule type="expression" dxfId="10" priority="11">
      <formula>$U$61=TRUE</formula>
    </cfRule>
  </conditionalFormatting>
  <conditionalFormatting sqref="F64:J69">
    <cfRule type="expression" dxfId="9" priority="10">
      <formula>$U$67</formula>
    </cfRule>
  </conditionalFormatting>
  <conditionalFormatting sqref="F70:J75">
    <cfRule type="expression" dxfId="8" priority="9">
      <formula>$U$73=TRUE</formula>
    </cfRule>
  </conditionalFormatting>
  <conditionalFormatting sqref="F76:J81">
    <cfRule type="expression" dxfId="7" priority="8">
      <formula>$U$79=TRUE</formula>
    </cfRule>
  </conditionalFormatting>
  <conditionalFormatting sqref="F82:J87">
    <cfRule type="expression" dxfId="6" priority="7">
      <formula>$U$85=TRUE</formula>
    </cfRule>
  </conditionalFormatting>
  <conditionalFormatting sqref="F88:J93">
    <cfRule type="expression" dxfId="5" priority="6">
      <formula>$U$91=TRUE</formula>
    </cfRule>
  </conditionalFormatting>
  <conditionalFormatting sqref="F94:J99">
    <cfRule type="expression" dxfId="4" priority="5">
      <formula>$U$97=TRUE</formula>
    </cfRule>
  </conditionalFormatting>
  <conditionalFormatting sqref="F100:J105">
    <cfRule type="expression" dxfId="3" priority="4">
      <formula>$U$103=TRUE</formula>
    </cfRule>
  </conditionalFormatting>
  <conditionalFormatting sqref="F106:J111">
    <cfRule type="expression" dxfId="2" priority="3">
      <formula>$U$109=TRUE</formula>
    </cfRule>
  </conditionalFormatting>
  <conditionalFormatting sqref="F112:J117">
    <cfRule type="expression" dxfId="1" priority="2">
      <formula>$U$115=TRUE</formula>
    </cfRule>
  </conditionalFormatting>
  <conditionalFormatting sqref="F118:J123">
    <cfRule type="expression" dxfId="0" priority="1">
      <formula>$U$121=TRUE</formula>
    </cfRule>
  </conditionalFormatting>
  <dataValidations count="1">
    <dataValidation type="list" allowBlank="1" showInputMessage="1" showErrorMessage="1" sqref="H4:H123">
      <formula1>"要支援１,要支援２,要介護１,要介護２,要介護３,要介護４,要介護５"</formula1>
    </dataValidation>
  </dataValidations>
  <pageMargins left="0.23622047244094491" right="0.23622047244094491" top="0.19685039370078741" bottom="0.19685039370078741" header="0.31496062992125984" footer="0.31496062992125984"/>
  <pageSetup paperSize="9" scale="91" fitToHeight="0" orientation="landscape" r:id="rId1"/>
  <rowBreaks count="2" manualBreakCount="2">
    <brk id="63" max="10" man="1"/>
    <brk id="93"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3340" r:id="rId4" name="Check Box 28">
              <controlPr defaultSize="0" autoFill="0" autoLine="0" autoPict="0">
                <anchor moveWithCells="1">
                  <from>
                    <xdr:col>6</xdr:col>
                    <xdr:colOff>0</xdr:colOff>
                    <xdr:row>3</xdr:row>
                    <xdr:rowOff>0</xdr:rowOff>
                  </from>
                  <to>
                    <xdr:col>7</xdr:col>
                    <xdr:colOff>0</xdr:colOff>
                    <xdr:row>6</xdr:row>
                    <xdr:rowOff>0</xdr:rowOff>
                  </to>
                </anchor>
              </controlPr>
            </control>
          </mc:Choice>
        </mc:AlternateContent>
        <mc:AlternateContent xmlns:mc="http://schemas.openxmlformats.org/markup-compatibility/2006">
          <mc:Choice Requires="x14">
            <control shapeId="13341" r:id="rId5" name="Check Box 29">
              <controlPr defaultSize="0" autoFill="0" autoLine="0" autoPict="0">
                <anchor moveWithCells="1">
                  <from>
                    <xdr:col>6</xdr:col>
                    <xdr:colOff>0</xdr:colOff>
                    <xdr:row>6</xdr:row>
                    <xdr:rowOff>0</xdr:rowOff>
                  </from>
                  <to>
                    <xdr:col>7</xdr:col>
                    <xdr:colOff>0</xdr:colOff>
                    <xdr:row>9</xdr:row>
                    <xdr:rowOff>0</xdr:rowOff>
                  </to>
                </anchor>
              </controlPr>
            </control>
          </mc:Choice>
        </mc:AlternateContent>
        <mc:AlternateContent xmlns:mc="http://schemas.openxmlformats.org/markup-compatibility/2006">
          <mc:Choice Requires="x14">
            <control shapeId="13345" r:id="rId6" name="Check Box 33">
              <controlPr defaultSize="0" autoFill="0" autoLine="0" autoPict="0">
                <anchor moveWithCells="1">
                  <from>
                    <xdr:col>3</xdr:col>
                    <xdr:colOff>0</xdr:colOff>
                    <xdr:row>3</xdr:row>
                    <xdr:rowOff>0</xdr:rowOff>
                  </from>
                  <to>
                    <xdr:col>4</xdr:col>
                    <xdr:colOff>0</xdr:colOff>
                    <xdr:row>6</xdr:row>
                    <xdr:rowOff>0</xdr:rowOff>
                  </to>
                </anchor>
              </controlPr>
            </control>
          </mc:Choice>
        </mc:AlternateContent>
        <mc:AlternateContent xmlns:mc="http://schemas.openxmlformats.org/markup-compatibility/2006">
          <mc:Choice Requires="x14">
            <control shapeId="13346" r:id="rId7" name="Check Box 34">
              <controlPr defaultSize="0" autoFill="0" autoLine="0" autoPict="0">
                <anchor moveWithCells="1">
                  <from>
                    <xdr:col>3</xdr:col>
                    <xdr:colOff>0</xdr:colOff>
                    <xdr:row>6</xdr:row>
                    <xdr:rowOff>0</xdr:rowOff>
                  </from>
                  <to>
                    <xdr:col>4</xdr:col>
                    <xdr:colOff>0</xdr:colOff>
                    <xdr:row>9</xdr:row>
                    <xdr:rowOff>0</xdr:rowOff>
                  </to>
                </anchor>
              </controlPr>
            </control>
          </mc:Choice>
        </mc:AlternateContent>
        <mc:AlternateContent xmlns:mc="http://schemas.openxmlformats.org/markup-compatibility/2006">
          <mc:Choice Requires="x14">
            <control shapeId="13347" r:id="rId8" name="Check Box 35">
              <controlPr defaultSize="0" autoFill="0" autoLine="0" autoPict="0">
                <anchor moveWithCells="1">
                  <from>
                    <xdr:col>8</xdr:col>
                    <xdr:colOff>0</xdr:colOff>
                    <xdr:row>5</xdr:row>
                    <xdr:rowOff>0</xdr:rowOff>
                  </from>
                  <to>
                    <xdr:col>8</xdr:col>
                    <xdr:colOff>657225</xdr:colOff>
                    <xdr:row>6</xdr:row>
                    <xdr:rowOff>0</xdr:rowOff>
                  </to>
                </anchor>
              </controlPr>
            </control>
          </mc:Choice>
        </mc:AlternateContent>
        <mc:AlternateContent xmlns:mc="http://schemas.openxmlformats.org/markup-compatibility/2006">
          <mc:Choice Requires="x14">
            <control shapeId="13348" r:id="rId9" name="Check Box 36">
              <controlPr defaultSize="0" autoFill="0" autoLine="0" autoPict="0">
                <anchor moveWithCells="1">
                  <from>
                    <xdr:col>8</xdr:col>
                    <xdr:colOff>0</xdr:colOff>
                    <xdr:row>6</xdr:row>
                    <xdr:rowOff>0</xdr:rowOff>
                  </from>
                  <to>
                    <xdr:col>8</xdr:col>
                    <xdr:colOff>657225</xdr:colOff>
                    <xdr:row>7</xdr:row>
                    <xdr:rowOff>0</xdr:rowOff>
                  </to>
                </anchor>
              </controlPr>
            </control>
          </mc:Choice>
        </mc:AlternateContent>
        <mc:AlternateContent xmlns:mc="http://schemas.openxmlformats.org/markup-compatibility/2006">
          <mc:Choice Requires="x14">
            <control shapeId="13351" r:id="rId10" name="Check Box 39">
              <controlPr defaultSize="0" autoFill="0" autoLine="0" autoPict="0">
                <anchor moveWithCells="1">
                  <from>
                    <xdr:col>9</xdr:col>
                    <xdr:colOff>0</xdr:colOff>
                    <xdr:row>5</xdr:row>
                    <xdr:rowOff>0</xdr:rowOff>
                  </from>
                  <to>
                    <xdr:col>9</xdr:col>
                    <xdr:colOff>657225</xdr:colOff>
                    <xdr:row>6</xdr:row>
                    <xdr:rowOff>0</xdr:rowOff>
                  </to>
                </anchor>
              </controlPr>
            </control>
          </mc:Choice>
        </mc:AlternateContent>
        <mc:AlternateContent xmlns:mc="http://schemas.openxmlformats.org/markup-compatibility/2006">
          <mc:Choice Requires="x14">
            <control shapeId="13352" r:id="rId11" name="Check Box 40">
              <controlPr defaultSize="0" autoFill="0" autoLine="0" autoPict="0">
                <anchor moveWithCells="1">
                  <from>
                    <xdr:col>9</xdr:col>
                    <xdr:colOff>0</xdr:colOff>
                    <xdr:row>6</xdr:row>
                    <xdr:rowOff>0</xdr:rowOff>
                  </from>
                  <to>
                    <xdr:col>9</xdr:col>
                    <xdr:colOff>657225</xdr:colOff>
                    <xdr:row>7</xdr:row>
                    <xdr:rowOff>0</xdr:rowOff>
                  </to>
                </anchor>
              </controlPr>
            </control>
          </mc:Choice>
        </mc:AlternateContent>
        <mc:AlternateContent xmlns:mc="http://schemas.openxmlformats.org/markup-compatibility/2006">
          <mc:Choice Requires="x14">
            <control shapeId="13353" r:id="rId12" name="Check Box 41">
              <controlPr defaultSize="0" autoFill="0" autoLine="0" autoPict="0">
                <anchor moveWithCells="1">
                  <from>
                    <xdr:col>8</xdr:col>
                    <xdr:colOff>0</xdr:colOff>
                    <xdr:row>8</xdr:row>
                    <xdr:rowOff>0</xdr:rowOff>
                  </from>
                  <to>
                    <xdr:col>8</xdr:col>
                    <xdr:colOff>657225</xdr:colOff>
                    <xdr:row>9</xdr:row>
                    <xdr:rowOff>0</xdr:rowOff>
                  </to>
                </anchor>
              </controlPr>
            </control>
          </mc:Choice>
        </mc:AlternateContent>
        <mc:AlternateContent xmlns:mc="http://schemas.openxmlformats.org/markup-compatibility/2006">
          <mc:Choice Requires="x14">
            <control shapeId="13357" r:id="rId13" name="Check Box 45">
              <controlPr defaultSize="0" autoFill="0" autoLine="0" autoPict="0">
                <anchor moveWithCells="1">
                  <from>
                    <xdr:col>8</xdr:col>
                    <xdr:colOff>0</xdr:colOff>
                    <xdr:row>7</xdr:row>
                    <xdr:rowOff>0</xdr:rowOff>
                  </from>
                  <to>
                    <xdr:col>8</xdr:col>
                    <xdr:colOff>657225</xdr:colOff>
                    <xdr:row>8</xdr:row>
                    <xdr:rowOff>0</xdr:rowOff>
                  </to>
                </anchor>
              </controlPr>
            </control>
          </mc:Choice>
        </mc:AlternateContent>
        <mc:AlternateContent xmlns:mc="http://schemas.openxmlformats.org/markup-compatibility/2006">
          <mc:Choice Requires="x14">
            <control shapeId="13358" r:id="rId14" name="Check Box 46">
              <controlPr defaultSize="0" autoFill="0" autoLine="0" autoPict="0">
                <anchor moveWithCells="1">
                  <from>
                    <xdr:col>9</xdr:col>
                    <xdr:colOff>0</xdr:colOff>
                    <xdr:row>7</xdr:row>
                    <xdr:rowOff>0</xdr:rowOff>
                  </from>
                  <to>
                    <xdr:col>9</xdr:col>
                    <xdr:colOff>657225</xdr:colOff>
                    <xdr:row>8</xdr:row>
                    <xdr:rowOff>0</xdr:rowOff>
                  </to>
                </anchor>
              </controlPr>
            </control>
          </mc:Choice>
        </mc:AlternateContent>
        <mc:AlternateContent xmlns:mc="http://schemas.openxmlformats.org/markup-compatibility/2006">
          <mc:Choice Requires="x14">
            <control shapeId="13362" r:id="rId15" name="Check Box 50">
              <controlPr defaultSize="0" autoFill="0" autoLine="0" autoPict="0">
                <anchor moveWithCells="1">
                  <from>
                    <xdr:col>2</xdr:col>
                    <xdr:colOff>0</xdr:colOff>
                    <xdr:row>3</xdr:row>
                    <xdr:rowOff>0</xdr:rowOff>
                  </from>
                  <to>
                    <xdr:col>3</xdr:col>
                    <xdr:colOff>0</xdr:colOff>
                    <xdr:row>6</xdr:row>
                    <xdr:rowOff>0</xdr:rowOff>
                  </to>
                </anchor>
              </controlPr>
            </control>
          </mc:Choice>
        </mc:AlternateContent>
        <mc:AlternateContent xmlns:mc="http://schemas.openxmlformats.org/markup-compatibility/2006">
          <mc:Choice Requires="x14">
            <control shapeId="13363" r:id="rId16" name="Check Box 51">
              <controlPr defaultSize="0" autoFill="0" autoLine="0" autoPict="0">
                <anchor moveWithCells="1">
                  <from>
                    <xdr:col>2</xdr:col>
                    <xdr:colOff>0</xdr:colOff>
                    <xdr:row>6</xdr:row>
                    <xdr:rowOff>0</xdr:rowOff>
                  </from>
                  <to>
                    <xdr:col>3</xdr:col>
                    <xdr:colOff>0</xdr:colOff>
                    <xdr:row>9</xdr:row>
                    <xdr:rowOff>0</xdr:rowOff>
                  </to>
                </anchor>
              </controlPr>
            </control>
          </mc:Choice>
        </mc:AlternateContent>
        <mc:AlternateContent xmlns:mc="http://schemas.openxmlformats.org/markup-compatibility/2006">
          <mc:Choice Requires="x14">
            <control shapeId="13365" r:id="rId17" name="Check Box 53">
              <controlPr defaultSize="0" autoFill="0" autoLine="0" autoPict="0">
                <anchor moveWithCells="1">
                  <from>
                    <xdr:col>10</xdr:col>
                    <xdr:colOff>0</xdr:colOff>
                    <xdr:row>3</xdr:row>
                    <xdr:rowOff>0</xdr:rowOff>
                  </from>
                  <to>
                    <xdr:col>11</xdr:col>
                    <xdr:colOff>0</xdr:colOff>
                    <xdr:row>5</xdr:row>
                    <xdr:rowOff>0</xdr:rowOff>
                  </to>
                </anchor>
              </controlPr>
            </control>
          </mc:Choice>
        </mc:AlternateContent>
        <mc:AlternateContent xmlns:mc="http://schemas.openxmlformats.org/markup-compatibility/2006">
          <mc:Choice Requires="x14">
            <control shapeId="13366" r:id="rId18" name="Check Box 54">
              <controlPr defaultSize="0" autoFill="0" autoLine="0" autoPict="0">
                <anchor moveWithCells="1">
                  <from>
                    <xdr:col>9</xdr:col>
                    <xdr:colOff>847725</xdr:colOff>
                    <xdr:row>5</xdr:row>
                    <xdr:rowOff>0</xdr:rowOff>
                  </from>
                  <to>
                    <xdr:col>11</xdr:col>
                    <xdr:colOff>0</xdr:colOff>
                    <xdr:row>7</xdr:row>
                    <xdr:rowOff>0</xdr:rowOff>
                  </to>
                </anchor>
              </controlPr>
            </control>
          </mc:Choice>
        </mc:AlternateContent>
        <mc:AlternateContent xmlns:mc="http://schemas.openxmlformats.org/markup-compatibility/2006">
          <mc:Choice Requires="x14">
            <control shapeId="13367" r:id="rId19" name="Check Box 55">
              <controlPr defaultSize="0" autoFill="0" autoLine="0" autoPict="0">
                <anchor moveWithCells="1">
                  <from>
                    <xdr:col>9</xdr:col>
                    <xdr:colOff>847725</xdr:colOff>
                    <xdr:row>7</xdr:row>
                    <xdr:rowOff>0</xdr:rowOff>
                  </from>
                  <to>
                    <xdr:col>11</xdr:col>
                    <xdr:colOff>0</xdr:colOff>
                    <xdr:row>8</xdr:row>
                    <xdr:rowOff>228600</xdr:rowOff>
                  </to>
                </anchor>
              </controlPr>
            </control>
          </mc:Choice>
        </mc:AlternateContent>
        <mc:AlternateContent xmlns:mc="http://schemas.openxmlformats.org/markup-compatibility/2006">
          <mc:Choice Requires="x14">
            <control shapeId="13369" r:id="rId20" name="Check Box 57">
              <controlPr defaultSize="0" autoFill="0" autoLine="0" autoPict="0">
                <anchor moveWithCells="1">
                  <from>
                    <xdr:col>6</xdr:col>
                    <xdr:colOff>0</xdr:colOff>
                    <xdr:row>9</xdr:row>
                    <xdr:rowOff>0</xdr:rowOff>
                  </from>
                  <to>
                    <xdr:col>7</xdr:col>
                    <xdr:colOff>0</xdr:colOff>
                    <xdr:row>12</xdr:row>
                    <xdr:rowOff>0</xdr:rowOff>
                  </to>
                </anchor>
              </controlPr>
            </control>
          </mc:Choice>
        </mc:AlternateContent>
        <mc:AlternateContent xmlns:mc="http://schemas.openxmlformats.org/markup-compatibility/2006">
          <mc:Choice Requires="x14">
            <control shapeId="13370" r:id="rId21" name="Check Box 58">
              <controlPr defaultSize="0" autoFill="0" autoLine="0" autoPict="0">
                <anchor moveWithCells="1">
                  <from>
                    <xdr:col>6</xdr:col>
                    <xdr:colOff>0</xdr:colOff>
                    <xdr:row>12</xdr:row>
                    <xdr:rowOff>0</xdr:rowOff>
                  </from>
                  <to>
                    <xdr:col>7</xdr:col>
                    <xdr:colOff>0</xdr:colOff>
                    <xdr:row>15</xdr:row>
                    <xdr:rowOff>0</xdr:rowOff>
                  </to>
                </anchor>
              </controlPr>
            </control>
          </mc:Choice>
        </mc:AlternateContent>
        <mc:AlternateContent xmlns:mc="http://schemas.openxmlformats.org/markup-compatibility/2006">
          <mc:Choice Requires="x14">
            <control shapeId="13371" r:id="rId22" name="Check Box 59">
              <controlPr defaultSize="0" autoFill="0" autoLine="0" autoPict="0">
                <anchor moveWithCells="1">
                  <from>
                    <xdr:col>3</xdr:col>
                    <xdr:colOff>0</xdr:colOff>
                    <xdr:row>9</xdr:row>
                    <xdr:rowOff>0</xdr:rowOff>
                  </from>
                  <to>
                    <xdr:col>4</xdr:col>
                    <xdr:colOff>0</xdr:colOff>
                    <xdr:row>12</xdr:row>
                    <xdr:rowOff>0</xdr:rowOff>
                  </to>
                </anchor>
              </controlPr>
            </control>
          </mc:Choice>
        </mc:AlternateContent>
        <mc:AlternateContent xmlns:mc="http://schemas.openxmlformats.org/markup-compatibility/2006">
          <mc:Choice Requires="x14">
            <control shapeId="13372" r:id="rId23" name="Check Box 60">
              <controlPr defaultSize="0" autoFill="0" autoLine="0" autoPict="0">
                <anchor moveWithCells="1">
                  <from>
                    <xdr:col>3</xdr:col>
                    <xdr:colOff>0</xdr:colOff>
                    <xdr:row>12</xdr:row>
                    <xdr:rowOff>0</xdr:rowOff>
                  </from>
                  <to>
                    <xdr:col>4</xdr:col>
                    <xdr:colOff>0</xdr:colOff>
                    <xdr:row>15</xdr:row>
                    <xdr:rowOff>0</xdr:rowOff>
                  </to>
                </anchor>
              </controlPr>
            </control>
          </mc:Choice>
        </mc:AlternateContent>
        <mc:AlternateContent xmlns:mc="http://schemas.openxmlformats.org/markup-compatibility/2006">
          <mc:Choice Requires="x14">
            <control shapeId="13373" r:id="rId24" name="Check Box 61">
              <controlPr defaultSize="0" autoFill="0" autoLine="0" autoPict="0">
                <anchor moveWithCells="1">
                  <from>
                    <xdr:col>8</xdr:col>
                    <xdr:colOff>0</xdr:colOff>
                    <xdr:row>11</xdr:row>
                    <xdr:rowOff>0</xdr:rowOff>
                  </from>
                  <to>
                    <xdr:col>8</xdr:col>
                    <xdr:colOff>657225</xdr:colOff>
                    <xdr:row>12</xdr:row>
                    <xdr:rowOff>0</xdr:rowOff>
                  </to>
                </anchor>
              </controlPr>
            </control>
          </mc:Choice>
        </mc:AlternateContent>
        <mc:AlternateContent xmlns:mc="http://schemas.openxmlformats.org/markup-compatibility/2006">
          <mc:Choice Requires="x14">
            <control shapeId="13374" r:id="rId25" name="Check Box 62">
              <controlPr defaultSize="0" autoFill="0" autoLine="0" autoPict="0">
                <anchor moveWithCells="1">
                  <from>
                    <xdr:col>8</xdr:col>
                    <xdr:colOff>0</xdr:colOff>
                    <xdr:row>12</xdr:row>
                    <xdr:rowOff>0</xdr:rowOff>
                  </from>
                  <to>
                    <xdr:col>8</xdr:col>
                    <xdr:colOff>657225</xdr:colOff>
                    <xdr:row>13</xdr:row>
                    <xdr:rowOff>0</xdr:rowOff>
                  </to>
                </anchor>
              </controlPr>
            </control>
          </mc:Choice>
        </mc:AlternateContent>
        <mc:AlternateContent xmlns:mc="http://schemas.openxmlformats.org/markup-compatibility/2006">
          <mc:Choice Requires="x14">
            <control shapeId="13375" r:id="rId26" name="Check Box 63">
              <controlPr defaultSize="0" autoFill="0" autoLine="0" autoPict="0">
                <anchor moveWithCells="1">
                  <from>
                    <xdr:col>9</xdr:col>
                    <xdr:colOff>0</xdr:colOff>
                    <xdr:row>11</xdr:row>
                    <xdr:rowOff>0</xdr:rowOff>
                  </from>
                  <to>
                    <xdr:col>9</xdr:col>
                    <xdr:colOff>657225</xdr:colOff>
                    <xdr:row>12</xdr:row>
                    <xdr:rowOff>0</xdr:rowOff>
                  </to>
                </anchor>
              </controlPr>
            </control>
          </mc:Choice>
        </mc:AlternateContent>
        <mc:AlternateContent xmlns:mc="http://schemas.openxmlformats.org/markup-compatibility/2006">
          <mc:Choice Requires="x14">
            <control shapeId="13376" r:id="rId27" name="Check Box 64">
              <controlPr defaultSize="0" autoFill="0" autoLine="0" autoPict="0">
                <anchor moveWithCells="1">
                  <from>
                    <xdr:col>9</xdr:col>
                    <xdr:colOff>0</xdr:colOff>
                    <xdr:row>12</xdr:row>
                    <xdr:rowOff>0</xdr:rowOff>
                  </from>
                  <to>
                    <xdr:col>9</xdr:col>
                    <xdr:colOff>657225</xdr:colOff>
                    <xdr:row>13</xdr:row>
                    <xdr:rowOff>0</xdr:rowOff>
                  </to>
                </anchor>
              </controlPr>
            </control>
          </mc:Choice>
        </mc:AlternateContent>
        <mc:AlternateContent xmlns:mc="http://schemas.openxmlformats.org/markup-compatibility/2006">
          <mc:Choice Requires="x14">
            <control shapeId="13377" r:id="rId28" name="Check Box 65">
              <controlPr defaultSize="0" autoFill="0" autoLine="0" autoPict="0">
                <anchor moveWithCells="1">
                  <from>
                    <xdr:col>8</xdr:col>
                    <xdr:colOff>0</xdr:colOff>
                    <xdr:row>14</xdr:row>
                    <xdr:rowOff>0</xdr:rowOff>
                  </from>
                  <to>
                    <xdr:col>8</xdr:col>
                    <xdr:colOff>657225</xdr:colOff>
                    <xdr:row>15</xdr:row>
                    <xdr:rowOff>0</xdr:rowOff>
                  </to>
                </anchor>
              </controlPr>
            </control>
          </mc:Choice>
        </mc:AlternateContent>
        <mc:AlternateContent xmlns:mc="http://schemas.openxmlformats.org/markup-compatibility/2006">
          <mc:Choice Requires="x14">
            <control shapeId="13378" r:id="rId29" name="Check Box 66">
              <controlPr defaultSize="0" autoFill="0" autoLine="0" autoPict="0">
                <anchor moveWithCells="1">
                  <from>
                    <xdr:col>8</xdr:col>
                    <xdr:colOff>0</xdr:colOff>
                    <xdr:row>13</xdr:row>
                    <xdr:rowOff>0</xdr:rowOff>
                  </from>
                  <to>
                    <xdr:col>8</xdr:col>
                    <xdr:colOff>657225</xdr:colOff>
                    <xdr:row>14</xdr:row>
                    <xdr:rowOff>0</xdr:rowOff>
                  </to>
                </anchor>
              </controlPr>
            </control>
          </mc:Choice>
        </mc:AlternateContent>
        <mc:AlternateContent xmlns:mc="http://schemas.openxmlformats.org/markup-compatibility/2006">
          <mc:Choice Requires="x14">
            <control shapeId="13379" r:id="rId30" name="Check Box 67">
              <controlPr defaultSize="0" autoFill="0" autoLine="0" autoPict="0">
                <anchor moveWithCells="1">
                  <from>
                    <xdr:col>9</xdr:col>
                    <xdr:colOff>0</xdr:colOff>
                    <xdr:row>13</xdr:row>
                    <xdr:rowOff>0</xdr:rowOff>
                  </from>
                  <to>
                    <xdr:col>9</xdr:col>
                    <xdr:colOff>657225</xdr:colOff>
                    <xdr:row>14</xdr:row>
                    <xdr:rowOff>0</xdr:rowOff>
                  </to>
                </anchor>
              </controlPr>
            </control>
          </mc:Choice>
        </mc:AlternateContent>
        <mc:AlternateContent xmlns:mc="http://schemas.openxmlformats.org/markup-compatibility/2006">
          <mc:Choice Requires="x14">
            <control shapeId="13380" r:id="rId31" name="Check Box 68">
              <controlPr defaultSize="0" autoFill="0" autoLine="0" autoPict="0">
                <anchor moveWithCells="1">
                  <from>
                    <xdr:col>2</xdr:col>
                    <xdr:colOff>0</xdr:colOff>
                    <xdr:row>9</xdr:row>
                    <xdr:rowOff>0</xdr:rowOff>
                  </from>
                  <to>
                    <xdr:col>3</xdr:col>
                    <xdr:colOff>0</xdr:colOff>
                    <xdr:row>12</xdr:row>
                    <xdr:rowOff>0</xdr:rowOff>
                  </to>
                </anchor>
              </controlPr>
            </control>
          </mc:Choice>
        </mc:AlternateContent>
        <mc:AlternateContent xmlns:mc="http://schemas.openxmlformats.org/markup-compatibility/2006">
          <mc:Choice Requires="x14">
            <control shapeId="13382" r:id="rId32" name="Check Box 70">
              <controlPr defaultSize="0" autoFill="0" autoLine="0" autoPict="0">
                <anchor moveWithCells="1">
                  <from>
                    <xdr:col>10</xdr:col>
                    <xdr:colOff>0</xdr:colOff>
                    <xdr:row>9</xdr:row>
                    <xdr:rowOff>0</xdr:rowOff>
                  </from>
                  <to>
                    <xdr:col>11</xdr:col>
                    <xdr:colOff>0</xdr:colOff>
                    <xdr:row>11</xdr:row>
                    <xdr:rowOff>0</xdr:rowOff>
                  </to>
                </anchor>
              </controlPr>
            </control>
          </mc:Choice>
        </mc:AlternateContent>
        <mc:AlternateContent xmlns:mc="http://schemas.openxmlformats.org/markup-compatibility/2006">
          <mc:Choice Requires="x14">
            <control shapeId="13383" r:id="rId33" name="Check Box 71">
              <controlPr defaultSize="0" autoFill="0" autoLine="0" autoPict="0">
                <anchor moveWithCells="1">
                  <from>
                    <xdr:col>9</xdr:col>
                    <xdr:colOff>847725</xdr:colOff>
                    <xdr:row>11</xdr:row>
                    <xdr:rowOff>0</xdr:rowOff>
                  </from>
                  <to>
                    <xdr:col>11</xdr:col>
                    <xdr:colOff>0</xdr:colOff>
                    <xdr:row>13</xdr:row>
                    <xdr:rowOff>0</xdr:rowOff>
                  </to>
                </anchor>
              </controlPr>
            </control>
          </mc:Choice>
        </mc:AlternateContent>
        <mc:AlternateContent xmlns:mc="http://schemas.openxmlformats.org/markup-compatibility/2006">
          <mc:Choice Requires="x14">
            <control shapeId="13384" r:id="rId34" name="Check Box 72">
              <controlPr defaultSize="0" autoFill="0" autoLine="0" autoPict="0">
                <anchor moveWithCells="1">
                  <from>
                    <xdr:col>9</xdr:col>
                    <xdr:colOff>847725</xdr:colOff>
                    <xdr:row>13</xdr:row>
                    <xdr:rowOff>0</xdr:rowOff>
                  </from>
                  <to>
                    <xdr:col>11</xdr:col>
                    <xdr:colOff>0</xdr:colOff>
                    <xdr:row>14</xdr:row>
                    <xdr:rowOff>228600</xdr:rowOff>
                  </to>
                </anchor>
              </controlPr>
            </control>
          </mc:Choice>
        </mc:AlternateContent>
        <mc:AlternateContent xmlns:mc="http://schemas.openxmlformats.org/markup-compatibility/2006">
          <mc:Choice Requires="x14">
            <control shapeId="13385" r:id="rId35" name="Check Box 73">
              <controlPr defaultSize="0" autoFill="0" autoLine="0" autoPict="0">
                <anchor moveWithCells="1">
                  <from>
                    <xdr:col>6</xdr:col>
                    <xdr:colOff>0</xdr:colOff>
                    <xdr:row>15</xdr:row>
                    <xdr:rowOff>0</xdr:rowOff>
                  </from>
                  <to>
                    <xdr:col>7</xdr:col>
                    <xdr:colOff>0</xdr:colOff>
                    <xdr:row>18</xdr:row>
                    <xdr:rowOff>0</xdr:rowOff>
                  </to>
                </anchor>
              </controlPr>
            </control>
          </mc:Choice>
        </mc:AlternateContent>
        <mc:AlternateContent xmlns:mc="http://schemas.openxmlformats.org/markup-compatibility/2006">
          <mc:Choice Requires="x14">
            <control shapeId="13386" r:id="rId36" name="Check Box 74">
              <controlPr defaultSize="0" autoFill="0" autoLine="0" autoPict="0">
                <anchor moveWithCells="1">
                  <from>
                    <xdr:col>6</xdr:col>
                    <xdr:colOff>0</xdr:colOff>
                    <xdr:row>18</xdr:row>
                    <xdr:rowOff>0</xdr:rowOff>
                  </from>
                  <to>
                    <xdr:col>7</xdr:col>
                    <xdr:colOff>0</xdr:colOff>
                    <xdr:row>21</xdr:row>
                    <xdr:rowOff>0</xdr:rowOff>
                  </to>
                </anchor>
              </controlPr>
            </control>
          </mc:Choice>
        </mc:AlternateContent>
        <mc:AlternateContent xmlns:mc="http://schemas.openxmlformats.org/markup-compatibility/2006">
          <mc:Choice Requires="x14">
            <control shapeId="13387" r:id="rId37" name="Check Box 75">
              <controlPr defaultSize="0" autoFill="0" autoLine="0" autoPict="0">
                <anchor moveWithCells="1">
                  <from>
                    <xdr:col>3</xdr:col>
                    <xdr:colOff>0</xdr:colOff>
                    <xdr:row>15</xdr:row>
                    <xdr:rowOff>0</xdr:rowOff>
                  </from>
                  <to>
                    <xdr:col>4</xdr:col>
                    <xdr:colOff>0</xdr:colOff>
                    <xdr:row>18</xdr:row>
                    <xdr:rowOff>0</xdr:rowOff>
                  </to>
                </anchor>
              </controlPr>
            </control>
          </mc:Choice>
        </mc:AlternateContent>
        <mc:AlternateContent xmlns:mc="http://schemas.openxmlformats.org/markup-compatibility/2006">
          <mc:Choice Requires="x14">
            <control shapeId="13388" r:id="rId38" name="Check Box 76">
              <controlPr defaultSize="0" autoFill="0" autoLine="0" autoPict="0">
                <anchor moveWithCells="1">
                  <from>
                    <xdr:col>3</xdr:col>
                    <xdr:colOff>0</xdr:colOff>
                    <xdr:row>18</xdr:row>
                    <xdr:rowOff>0</xdr:rowOff>
                  </from>
                  <to>
                    <xdr:col>4</xdr:col>
                    <xdr:colOff>0</xdr:colOff>
                    <xdr:row>21</xdr:row>
                    <xdr:rowOff>0</xdr:rowOff>
                  </to>
                </anchor>
              </controlPr>
            </control>
          </mc:Choice>
        </mc:AlternateContent>
        <mc:AlternateContent xmlns:mc="http://schemas.openxmlformats.org/markup-compatibility/2006">
          <mc:Choice Requires="x14">
            <control shapeId="13389" r:id="rId39" name="Check Box 77">
              <controlPr defaultSize="0" autoFill="0" autoLine="0" autoPict="0">
                <anchor moveWithCells="1">
                  <from>
                    <xdr:col>8</xdr:col>
                    <xdr:colOff>0</xdr:colOff>
                    <xdr:row>17</xdr:row>
                    <xdr:rowOff>0</xdr:rowOff>
                  </from>
                  <to>
                    <xdr:col>8</xdr:col>
                    <xdr:colOff>657225</xdr:colOff>
                    <xdr:row>18</xdr:row>
                    <xdr:rowOff>0</xdr:rowOff>
                  </to>
                </anchor>
              </controlPr>
            </control>
          </mc:Choice>
        </mc:AlternateContent>
        <mc:AlternateContent xmlns:mc="http://schemas.openxmlformats.org/markup-compatibility/2006">
          <mc:Choice Requires="x14">
            <control shapeId="13390" r:id="rId40" name="Check Box 78">
              <controlPr defaultSize="0" autoFill="0" autoLine="0" autoPict="0">
                <anchor moveWithCells="1">
                  <from>
                    <xdr:col>8</xdr:col>
                    <xdr:colOff>0</xdr:colOff>
                    <xdr:row>18</xdr:row>
                    <xdr:rowOff>0</xdr:rowOff>
                  </from>
                  <to>
                    <xdr:col>8</xdr:col>
                    <xdr:colOff>657225</xdr:colOff>
                    <xdr:row>19</xdr:row>
                    <xdr:rowOff>0</xdr:rowOff>
                  </to>
                </anchor>
              </controlPr>
            </control>
          </mc:Choice>
        </mc:AlternateContent>
        <mc:AlternateContent xmlns:mc="http://schemas.openxmlformats.org/markup-compatibility/2006">
          <mc:Choice Requires="x14">
            <control shapeId="13391" r:id="rId41" name="Check Box 79">
              <controlPr defaultSize="0" autoFill="0" autoLine="0" autoPict="0">
                <anchor moveWithCells="1">
                  <from>
                    <xdr:col>9</xdr:col>
                    <xdr:colOff>0</xdr:colOff>
                    <xdr:row>17</xdr:row>
                    <xdr:rowOff>0</xdr:rowOff>
                  </from>
                  <to>
                    <xdr:col>9</xdr:col>
                    <xdr:colOff>657225</xdr:colOff>
                    <xdr:row>18</xdr:row>
                    <xdr:rowOff>0</xdr:rowOff>
                  </to>
                </anchor>
              </controlPr>
            </control>
          </mc:Choice>
        </mc:AlternateContent>
        <mc:AlternateContent xmlns:mc="http://schemas.openxmlformats.org/markup-compatibility/2006">
          <mc:Choice Requires="x14">
            <control shapeId="13392" r:id="rId42" name="Check Box 80">
              <controlPr defaultSize="0" autoFill="0" autoLine="0" autoPict="0">
                <anchor moveWithCells="1">
                  <from>
                    <xdr:col>9</xdr:col>
                    <xdr:colOff>0</xdr:colOff>
                    <xdr:row>18</xdr:row>
                    <xdr:rowOff>0</xdr:rowOff>
                  </from>
                  <to>
                    <xdr:col>9</xdr:col>
                    <xdr:colOff>657225</xdr:colOff>
                    <xdr:row>19</xdr:row>
                    <xdr:rowOff>0</xdr:rowOff>
                  </to>
                </anchor>
              </controlPr>
            </control>
          </mc:Choice>
        </mc:AlternateContent>
        <mc:AlternateContent xmlns:mc="http://schemas.openxmlformats.org/markup-compatibility/2006">
          <mc:Choice Requires="x14">
            <control shapeId="13393" r:id="rId43" name="Check Box 81">
              <controlPr defaultSize="0" autoFill="0" autoLine="0" autoPict="0">
                <anchor moveWithCells="1">
                  <from>
                    <xdr:col>8</xdr:col>
                    <xdr:colOff>0</xdr:colOff>
                    <xdr:row>20</xdr:row>
                    <xdr:rowOff>0</xdr:rowOff>
                  </from>
                  <to>
                    <xdr:col>8</xdr:col>
                    <xdr:colOff>657225</xdr:colOff>
                    <xdr:row>21</xdr:row>
                    <xdr:rowOff>0</xdr:rowOff>
                  </to>
                </anchor>
              </controlPr>
            </control>
          </mc:Choice>
        </mc:AlternateContent>
        <mc:AlternateContent xmlns:mc="http://schemas.openxmlformats.org/markup-compatibility/2006">
          <mc:Choice Requires="x14">
            <control shapeId="13394" r:id="rId44" name="Check Box 82">
              <controlPr defaultSize="0" autoFill="0" autoLine="0" autoPict="0">
                <anchor moveWithCells="1">
                  <from>
                    <xdr:col>8</xdr:col>
                    <xdr:colOff>0</xdr:colOff>
                    <xdr:row>19</xdr:row>
                    <xdr:rowOff>0</xdr:rowOff>
                  </from>
                  <to>
                    <xdr:col>8</xdr:col>
                    <xdr:colOff>657225</xdr:colOff>
                    <xdr:row>20</xdr:row>
                    <xdr:rowOff>0</xdr:rowOff>
                  </to>
                </anchor>
              </controlPr>
            </control>
          </mc:Choice>
        </mc:AlternateContent>
        <mc:AlternateContent xmlns:mc="http://schemas.openxmlformats.org/markup-compatibility/2006">
          <mc:Choice Requires="x14">
            <control shapeId="13395" r:id="rId45" name="Check Box 83">
              <controlPr defaultSize="0" autoFill="0" autoLine="0" autoPict="0">
                <anchor moveWithCells="1">
                  <from>
                    <xdr:col>9</xdr:col>
                    <xdr:colOff>0</xdr:colOff>
                    <xdr:row>19</xdr:row>
                    <xdr:rowOff>0</xdr:rowOff>
                  </from>
                  <to>
                    <xdr:col>9</xdr:col>
                    <xdr:colOff>657225</xdr:colOff>
                    <xdr:row>20</xdr:row>
                    <xdr:rowOff>0</xdr:rowOff>
                  </to>
                </anchor>
              </controlPr>
            </control>
          </mc:Choice>
        </mc:AlternateContent>
        <mc:AlternateContent xmlns:mc="http://schemas.openxmlformats.org/markup-compatibility/2006">
          <mc:Choice Requires="x14">
            <control shapeId="13396" r:id="rId46" name="Check Box 84">
              <controlPr defaultSize="0" autoFill="0" autoLine="0" autoPict="0">
                <anchor moveWithCells="1">
                  <from>
                    <xdr:col>2</xdr:col>
                    <xdr:colOff>0</xdr:colOff>
                    <xdr:row>15</xdr:row>
                    <xdr:rowOff>0</xdr:rowOff>
                  </from>
                  <to>
                    <xdr:col>3</xdr:col>
                    <xdr:colOff>0</xdr:colOff>
                    <xdr:row>18</xdr:row>
                    <xdr:rowOff>0</xdr:rowOff>
                  </to>
                </anchor>
              </controlPr>
            </control>
          </mc:Choice>
        </mc:AlternateContent>
        <mc:AlternateContent xmlns:mc="http://schemas.openxmlformats.org/markup-compatibility/2006">
          <mc:Choice Requires="x14">
            <control shapeId="13398" r:id="rId47" name="Check Box 86">
              <controlPr defaultSize="0" autoFill="0" autoLine="0" autoPict="0">
                <anchor moveWithCells="1">
                  <from>
                    <xdr:col>10</xdr:col>
                    <xdr:colOff>0</xdr:colOff>
                    <xdr:row>15</xdr:row>
                    <xdr:rowOff>0</xdr:rowOff>
                  </from>
                  <to>
                    <xdr:col>11</xdr:col>
                    <xdr:colOff>0</xdr:colOff>
                    <xdr:row>17</xdr:row>
                    <xdr:rowOff>0</xdr:rowOff>
                  </to>
                </anchor>
              </controlPr>
            </control>
          </mc:Choice>
        </mc:AlternateContent>
        <mc:AlternateContent xmlns:mc="http://schemas.openxmlformats.org/markup-compatibility/2006">
          <mc:Choice Requires="x14">
            <control shapeId="13399" r:id="rId48" name="Check Box 87">
              <controlPr defaultSize="0" autoFill="0" autoLine="0" autoPict="0">
                <anchor moveWithCells="1">
                  <from>
                    <xdr:col>9</xdr:col>
                    <xdr:colOff>847725</xdr:colOff>
                    <xdr:row>17</xdr:row>
                    <xdr:rowOff>0</xdr:rowOff>
                  </from>
                  <to>
                    <xdr:col>11</xdr:col>
                    <xdr:colOff>0</xdr:colOff>
                    <xdr:row>19</xdr:row>
                    <xdr:rowOff>0</xdr:rowOff>
                  </to>
                </anchor>
              </controlPr>
            </control>
          </mc:Choice>
        </mc:AlternateContent>
        <mc:AlternateContent xmlns:mc="http://schemas.openxmlformats.org/markup-compatibility/2006">
          <mc:Choice Requires="x14">
            <control shapeId="13400" r:id="rId49" name="Check Box 88">
              <controlPr defaultSize="0" autoFill="0" autoLine="0" autoPict="0">
                <anchor moveWithCells="1">
                  <from>
                    <xdr:col>9</xdr:col>
                    <xdr:colOff>847725</xdr:colOff>
                    <xdr:row>19</xdr:row>
                    <xdr:rowOff>0</xdr:rowOff>
                  </from>
                  <to>
                    <xdr:col>11</xdr:col>
                    <xdr:colOff>0</xdr:colOff>
                    <xdr:row>20</xdr:row>
                    <xdr:rowOff>228600</xdr:rowOff>
                  </to>
                </anchor>
              </controlPr>
            </control>
          </mc:Choice>
        </mc:AlternateContent>
        <mc:AlternateContent xmlns:mc="http://schemas.openxmlformats.org/markup-compatibility/2006">
          <mc:Choice Requires="x14">
            <control shapeId="13401" r:id="rId50" name="Check Box 89">
              <controlPr defaultSize="0" autoFill="0" autoLine="0" autoPict="0">
                <anchor moveWithCells="1">
                  <from>
                    <xdr:col>6</xdr:col>
                    <xdr:colOff>0</xdr:colOff>
                    <xdr:row>21</xdr:row>
                    <xdr:rowOff>0</xdr:rowOff>
                  </from>
                  <to>
                    <xdr:col>7</xdr:col>
                    <xdr:colOff>0</xdr:colOff>
                    <xdr:row>24</xdr:row>
                    <xdr:rowOff>0</xdr:rowOff>
                  </to>
                </anchor>
              </controlPr>
            </control>
          </mc:Choice>
        </mc:AlternateContent>
        <mc:AlternateContent xmlns:mc="http://schemas.openxmlformats.org/markup-compatibility/2006">
          <mc:Choice Requires="x14">
            <control shapeId="13402" r:id="rId51" name="Check Box 90">
              <controlPr defaultSize="0" autoFill="0" autoLine="0" autoPict="0">
                <anchor moveWithCells="1">
                  <from>
                    <xdr:col>6</xdr:col>
                    <xdr:colOff>0</xdr:colOff>
                    <xdr:row>24</xdr:row>
                    <xdr:rowOff>0</xdr:rowOff>
                  </from>
                  <to>
                    <xdr:col>7</xdr:col>
                    <xdr:colOff>0</xdr:colOff>
                    <xdr:row>27</xdr:row>
                    <xdr:rowOff>0</xdr:rowOff>
                  </to>
                </anchor>
              </controlPr>
            </control>
          </mc:Choice>
        </mc:AlternateContent>
        <mc:AlternateContent xmlns:mc="http://schemas.openxmlformats.org/markup-compatibility/2006">
          <mc:Choice Requires="x14">
            <control shapeId="13403" r:id="rId52" name="Check Box 91">
              <controlPr defaultSize="0" autoFill="0" autoLine="0" autoPict="0">
                <anchor moveWithCells="1">
                  <from>
                    <xdr:col>3</xdr:col>
                    <xdr:colOff>0</xdr:colOff>
                    <xdr:row>21</xdr:row>
                    <xdr:rowOff>0</xdr:rowOff>
                  </from>
                  <to>
                    <xdr:col>4</xdr:col>
                    <xdr:colOff>0</xdr:colOff>
                    <xdr:row>24</xdr:row>
                    <xdr:rowOff>0</xdr:rowOff>
                  </to>
                </anchor>
              </controlPr>
            </control>
          </mc:Choice>
        </mc:AlternateContent>
        <mc:AlternateContent xmlns:mc="http://schemas.openxmlformats.org/markup-compatibility/2006">
          <mc:Choice Requires="x14">
            <control shapeId="13404" r:id="rId53" name="Check Box 92">
              <controlPr defaultSize="0" autoFill="0" autoLine="0" autoPict="0">
                <anchor moveWithCells="1">
                  <from>
                    <xdr:col>3</xdr:col>
                    <xdr:colOff>0</xdr:colOff>
                    <xdr:row>24</xdr:row>
                    <xdr:rowOff>0</xdr:rowOff>
                  </from>
                  <to>
                    <xdr:col>4</xdr:col>
                    <xdr:colOff>0</xdr:colOff>
                    <xdr:row>27</xdr:row>
                    <xdr:rowOff>0</xdr:rowOff>
                  </to>
                </anchor>
              </controlPr>
            </control>
          </mc:Choice>
        </mc:AlternateContent>
        <mc:AlternateContent xmlns:mc="http://schemas.openxmlformats.org/markup-compatibility/2006">
          <mc:Choice Requires="x14">
            <control shapeId="13405" r:id="rId54" name="Check Box 93">
              <controlPr defaultSize="0" autoFill="0" autoLine="0" autoPict="0">
                <anchor moveWithCells="1">
                  <from>
                    <xdr:col>8</xdr:col>
                    <xdr:colOff>0</xdr:colOff>
                    <xdr:row>23</xdr:row>
                    <xdr:rowOff>0</xdr:rowOff>
                  </from>
                  <to>
                    <xdr:col>8</xdr:col>
                    <xdr:colOff>657225</xdr:colOff>
                    <xdr:row>24</xdr:row>
                    <xdr:rowOff>0</xdr:rowOff>
                  </to>
                </anchor>
              </controlPr>
            </control>
          </mc:Choice>
        </mc:AlternateContent>
        <mc:AlternateContent xmlns:mc="http://schemas.openxmlformats.org/markup-compatibility/2006">
          <mc:Choice Requires="x14">
            <control shapeId="13406" r:id="rId55" name="Check Box 94">
              <controlPr defaultSize="0" autoFill="0" autoLine="0" autoPict="0">
                <anchor moveWithCells="1">
                  <from>
                    <xdr:col>8</xdr:col>
                    <xdr:colOff>0</xdr:colOff>
                    <xdr:row>24</xdr:row>
                    <xdr:rowOff>0</xdr:rowOff>
                  </from>
                  <to>
                    <xdr:col>8</xdr:col>
                    <xdr:colOff>657225</xdr:colOff>
                    <xdr:row>25</xdr:row>
                    <xdr:rowOff>0</xdr:rowOff>
                  </to>
                </anchor>
              </controlPr>
            </control>
          </mc:Choice>
        </mc:AlternateContent>
        <mc:AlternateContent xmlns:mc="http://schemas.openxmlformats.org/markup-compatibility/2006">
          <mc:Choice Requires="x14">
            <control shapeId="13407" r:id="rId56" name="Check Box 95">
              <controlPr defaultSize="0" autoFill="0" autoLine="0" autoPict="0">
                <anchor moveWithCells="1">
                  <from>
                    <xdr:col>9</xdr:col>
                    <xdr:colOff>0</xdr:colOff>
                    <xdr:row>23</xdr:row>
                    <xdr:rowOff>0</xdr:rowOff>
                  </from>
                  <to>
                    <xdr:col>9</xdr:col>
                    <xdr:colOff>657225</xdr:colOff>
                    <xdr:row>24</xdr:row>
                    <xdr:rowOff>0</xdr:rowOff>
                  </to>
                </anchor>
              </controlPr>
            </control>
          </mc:Choice>
        </mc:AlternateContent>
        <mc:AlternateContent xmlns:mc="http://schemas.openxmlformats.org/markup-compatibility/2006">
          <mc:Choice Requires="x14">
            <control shapeId="13408" r:id="rId57" name="Check Box 96">
              <controlPr defaultSize="0" autoFill="0" autoLine="0" autoPict="0">
                <anchor moveWithCells="1">
                  <from>
                    <xdr:col>9</xdr:col>
                    <xdr:colOff>0</xdr:colOff>
                    <xdr:row>24</xdr:row>
                    <xdr:rowOff>0</xdr:rowOff>
                  </from>
                  <to>
                    <xdr:col>9</xdr:col>
                    <xdr:colOff>657225</xdr:colOff>
                    <xdr:row>25</xdr:row>
                    <xdr:rowOff>0</xdr:rowOff>
                  </to>
                </anchor>
              </controlPr>
            </control>
          </mc:Choice>
        </mc:AlternateContent>
        <mc:AlternateContent xmlns:mc="http://schemas.openxmlformats.org/markup-compatibility/2006">
          <mc:Choice Requires="x14">
            <control shapeId="13409" r:id="rId58" name="Check Box 97">
              <controlPr defaultSize="0" autoFill="0" autoLine="0" autoPict="0">
                <anchor moveWithCells="1">
                  <from>
                    <xdr:col>8</xdr:col>
                    <xdr:colOff>0</xdr:colOff>
                    <xdr:row>26</xdr:row>
                    <xdr:rowOff>0</xdr:rowOff>
                  </from>
                  <to>
                    <xdr:col>8</xdr:col>
                    <xdr:colOff>657225</xdr:colOff>
                    <xdr:row>27</xdr:row>
                    <xdr:rowOff>0</xdr:rowOff>
                  </to>
                </anchor>
              </controlPr>
            </control>
          </mc:Choice>
        </mc:AlternateContent>
        <mc:AlternateContent xmlns:mc="http://schemas.openxmlformats.org/markup-compatibility/2006">
          <mc:Choice Requires="x14">
            <control shapeId="13410" r:id="rId59" name="Check Box 98">
              <controlPr defaultSize="0" autoFill="0" autoLine="0" autoPict="0">
                <anchor moveWithCells="1">
                  <from>
                    <xdr:col>8</xdr:col>
                    <xdr:colOff>0</xdr:colOff>
                    <xdr:row>25</xdr:row>
                    <xdr:rowOff>0</xdr:rowOff>
                  </from>
                  <to>
                    <xdr:col>8</xdr:col>
                    <xdr:colOff>657225</xdr:colOff>
                    <xdr:row>26</xdr:row>
                    <xdr:rowOff>0</xdr:rowOff>
                  </to>
                </anchor>
              </controlPr>
            </control>
          </mc:Choice>
        </mc:AlternateContent>
        <mc:AlternateContent xmlns:mc="http://schemas.openxmlformats.org/markup-compatibility/2006">
          <mc:Choice Requires="x14">
            <control shapeId="13411" r:id="rId60" name="Check Box 99">
              <controlPr defaultSize="0" autoFill="0" autoLine="0" autoPict="0">
                <anchor moveWithCells="1">
                  <from>
                    <xdr:col>9</xdr:col>
                    <xdr:colOff>0</xdr:colOff>
                    <xdr:row>25</xdr:row>
                    <xdr:rowOff>0</xdr:rowOff>
                  </from>
                  <to>
                    <xdr:col>9</xdr:col>
                    <xdr:colOff>657225</xdr:colOff>
                    <xdr:row>26</xdr:row>
                    <xdr:rowOff>0</xdr:rowOff>
                  </to>
                </anchor>
              </controlPr>
            </control>
          </mc:Choice>
        </mc:AlternateContent>
        <mc:AlternateContent xmlns:mc="http://schemas.openxmlformats.org/markup-compatibility/2006">
          <mc:Choice Requires="x14">
            <control shapeId="13412" r:id="rId61" name="Check Box 100">
              <controlPr defaultSize="0" autoFill="0" autoLine="0" autoPict="0">
                <anchor moveWithCells="1">
                  <from>
                    <xdr:col>2</xdr:col>
                    <xdr:colOff>0</xdr:colOff>
                    <xdr:row>21</xdr:row>
                    <xdr:rowOff>0</xdr:rowOff>
                  </from>
                  <to>
                    <xdr:col>3</xdr:col>
                    <xdr:colOff>0</xdr:colOff>
                    <xdr:row>24</xdr:row>
                    <xdr:rowOff>0</xdr:rowOff>
                  </to>
                </anchor>
              </controlPr>
            </control>
          </mc:Choice>
        </mc:AlternateContent>
        <mc:AlternateContent xmlns:mc="http://schemas.openxmlformats.org/markup-compatibility/2006">
          <mc:Choice Requires="x14">
            <control shapeId="13413" r:id="rId62" name="Check Box 101">
              <controlPr defaultSize="0" autoFill="0" autoLine="0" autoPict="0">
                <anchor moveWithCells="1">
                  <from>
                    <xdr:col>2</xdr:col>
                    <xdr:colOff>0</xdr:colOff>
                    <xdr:row>24</xdr:row>
                    <xdr:rowOff>0</xdr:rowOff>
                  </from>
                  <to>
                    <xdr:col>3</xdr:col>
                    <xdr:colOff>0</xdr:colOff>
                    <xdr:row>27</xdr:row>
                    <xdr:rowOff>0</xdr:rowOff>
                  </to>
                </anchor>
              </controlPr>
            </control>
          </mc:Choice>
        </mc:AlternateContent>
        <mc:AlternateContent xmlns:mc="http://schemas.openxmlformats.org/markup-compatibility/2006">
          <mc:Choice Requires="x14">
            <control shapeId="13414" r:id="rId63" name="Check Box 102">
              <controlPr defaultSize="0" autoFill="0" autoLine="0" autoPict="0">
                <anchor moveWithCells="1">
                  <from>
                    <xdr:col>10</xdr:col>
                    <xdr:colOff>0</xdr:colOff>
                    <xdr:row>21</xdr:row>
                    <xdr:rowOff>0</xdr:rowOff>
                  </from>
                  <to>
                    <xdr:col>11</xdr:col>
                    <xdr:colOff>0</xdr:colOff>
                    <xdr:row>23</xdr:row>
                    <xdr:rowOff>0</xdr:rowOff>
                  </to>
                </anchor>
              </controlPr>
            </control>
          </mc:Choice>
        </mc:AlternateContent>
        <mc:AlternateContent xmlns:mc="http://schemas.openxmlformats.org/markup-compatibility/2006">
          <mc:Choice Requires="x14">
            <control shapeId="13415" r:id="rId64" name="Check Box 103">
              <controlPr defaultSize="0" autoFill="0" autoLine="0" autoPict="0">
                <anchor moveWithCells="1">
                  <from>
                    <xdr:col>9</xdr:col>
                    <xdr:colOff>847725</xdr:colOff>
                    <xdr:row>23</xdr:row>
                    <xdr:rowOff>0</xdr:rowOff>
                  </from>
                  <to>
                    <xdr:col>11</xdr:col>
                    <xdr:colOff>0</xdr:colOff>
                    <xdr:row>25</xdr:row>
                    <xdr:rowOff>0</xdr:rowOff>
                  </to>
                </anchor>
              </controlPr>
            </control>
          </mc:Choice>
        </mc:AlternateContent>
        <mc:AlternateContent xmlns:mc="http://schemas.openxmlformats.org/markup-compatibility/2006">
          <mc:Choice Requires="x14">
            <control shapeId="13416" r:id="rId65" name="Check Box 104">
              <controlPr defaultSize="0" autoFill="0" autoLine="0" autoPict="0">
                <anchor moveWithCells="1">
                  <from>
                    <xdr:col>9</xdr:col>
                    <xdr:colOff>847725</xdr:colOff>
                    <xdr:row>25</xdr:row>
                    <xdr:rowOff>0</xdr:rowOff>
                  </from>
                  <to>
                    <xdr:col>11</xdr:col>
                    <xdr:colOff>0</xdr:colOff>
                    <xdr:row>26</xdr:row>
                    <xdr:rowOff>228600</xdr:rowOff>
                  </to>
                </anchor>
              </controlPr>
            </control>
          </mc:Choice>
        </mc:AlternateContent>
        <mc:AlternateContent xmlns:mc="http://schemas.openxmlformats.org/markup-compatibility/2006">
          <mc:Choice Requires="x14">
            <control shapeId="13417" r:id="rId66" name="Check Box 105">
              <controlPr defaultSize="0" autoFill="0" autoLine="0" autoPict="0">
                <anchor moveWithCells="1">
                  <from>
                    <xdr:col>6</xdr:col>
                    <xdr:colOff>0</xdr:colOff>
                    <xdr:row>27</xdr:row>
                    <xdr:rowOff>0</xdr:rowOff>
                  </from>
                  <to>
                    <xdr:col>7</xdr:col>
                    <xdr:colOff>0</xdr:colOff>
                    <xdr:row>30</xdr:row>
                    <xdr:rowOff>0</xdr:rowOff>
                  </to>
                </anchor>
              </controlPr>
            </control>
          </mc:Choice>
        </mc:AlternateContent>
        <mc:AlternateContent xmlns:mc="http://schemas.openxmlformats.org/markup-compatibility/2006">
          <mc:Choice Requires="x14">
            <control shapeId="13418" r:id="rId67" name="Check Box 106">
              <controlPr defaultSize="0" autoFill="0" autoLine="0" autoPict="0">
                <anchor moveWithCells="1">
                  <from>
                    <xdr:col>6</xdr:col>
                    <xdr:colOff>0</xdr:colOff>
                    <xdr:row>30</xdr:row>
                    <xdr:rowOff>0</xdr:rowOff>
                  </from>
                  <to>
                    <xdr:col>7</xdr:col>
                    <xdr:colOff>0</xdr:colOff>
                    <xdr:row>33</xdr:row>
                    <xdr:rowOff>0</xdr:rowOff>
                  </to>
                </anchor>
              </controlPr>
            </control>
          </mc:Choice>
        </mc:AlternateContent>
        <mc:AlternateContent xmlns:mc="http://schemas.openxmlformats.org/markup-compatibility/2006">
          <mc:Choice Requires="x14">
            <control shapeId="13419" r:id="rId68" name="Check Box 107">
              <controlPr defaultSize="0" autoFill="0" autoLine="0" autoPict="0">
                <anchor moveWithCells="1">
                  <from>
                    <xdr:col>3</xdr:col>
                    <xdr:colOff>0</xdr:colOff>
                    <xdr:row>27</xdr:row>
                    <xdr:rowOff>0</xdr:rowOff>
                  </from>
                  <to>
                    <xdr:col>4</xdr:col>
                    <xdr:colOff>0</xdr:colOff>
                    <xdr:row>30</xdr:row>
                    <xdr:rowOff>0</xdr:rowOff>
                  </to>
                </anchor>
              </controlPr>
            </control>
          </mc:Choice>
        </mc:AlternateContent>
        <mc:AlternateContent xmlns:mc="http://schemas.openxmlformats.org/markup-compatibility/2006">
          <mc:Choice Requires="x14">
            <control shapeId="13420" r:id="rId69" name="Check Box 108">
              <controlPr defaultSize="0" autoFill="0" autoLine="0" autoPict="0">
                <anchor moveWithCells="1">
                  <from>
                    <xdr:col>3</xdr:col>
                    <xdr:colOff>0</xdr:colOff>
                    <xdr:row>30</xdr:row>
                    <xdr:rowOff>0</xdr:rowOff>
                  </from>
                  <to>
                    <xdr:col>4</xdr:col>
                    <xdr:colOff>0</xdr:colOff>
                    <xdr:row>33</xdr:row>
                    <xdr:rowOff>0</xdr:rowOff>
                  </to>
                </anchor>
              </controlPr>
            </control>
          </mc:Choice>
        </mc:AlternateContent>
        <mc:AlternateContent xmlns:mc="http://schemas.openxmlformats.org/markup-compatibility/2006">
          <mc:Choice Requires="x14">
            <control shapeId="13421" r:id="rId70" name="Check Box 109">
              <controlPr defaultSize="0" autoFill="0" autoLine="0" autoPict="0">
                <anchor moveWithCells="1">
                  <from>
                    <xdr:col>8</xdr:col>
                    <xdr:colOff>0</xdr:colOff>
                    <xdr:row>29</xdr:row>
                    <xdr:rowOff>0</xdr:rowOff>
                  </from>
                  <to>
                    <xdr:col>8</xdr:col>
                    <xdr:colOff>657225</xdr:colOff>
                    <xdr:row>30</xdr:row>
                    <xdr:rowOff>0</xdr:rowOff>
                  </to>
                </anchor>
              </controlPr>
            </control>
          </mc:Choice>
        </mc:AlternateContent>
        <mc:AlternateContent xmlns:mc="http://schemas.openxmlformats.org/markup-compatibility/2006">
          <mc:Choice Requires="x14">
            <control shapeId="13422" r:id="rId71" name="Check Box 110">
              <controlPr defaultSize="0" autoFill="0" autoLine="0" autoPict="0">
                <anchor moveWithCells="1">
                  <from>
                    <xdr:col>8</xdr:col>
                    <xdr:colOff>0</xdr:colOff>
                    <xdr:row>30</xdr:row>
                    <xdr:rowOff>0</xdr:rowOff>
                  </from>
                  <to>
                    <xdr:col>8</xdr:col>
                    <xdr:colOff>657225</xdr:colOff>
                    <xdr:row>31</xdr:row>
                    <xdr:rowOff>0</xdr:rowOff>
                  </to>
                </anchor>
              </controlPr>
            </control>
          </mc:Choice>
        </mc:AlternateContent>
        <mc:AlternateContent xmlns:mc="http://schemas.openxmlformats.org/markup-compatibility/2006">
          <mc:Choice Requires="x14">
            <control shapeId="13423" r:id="rId72" name="Check Box 111">
              <controlPr defaultSize="0" autoFill="0" autoLine="0" autoPict="0">
                <anchor moveWithCells="1">
                  <from>
                    <xdr:col>9</xdr:col>
                    <xdr:colOff>0</xdr:colOff>
                    <xdr:row>29</xdr:row>
                    <xdr:rowOff>0</xdr:rowOff>
                  </from>
                  <to>
                    <xdr:col>9</xdr:col>
                    <xdr:colOff>657225</xdr:colOff>
                    <xdr:row>30</xdr:row>
                    <xdr:rowOff>0</xdr:rowOff>
                  </to>
                </anchor>
              </controlPr>
            </control>
          </mc:Choice>
        </mc:AlternateContent>
        <mc:AlternateContent xmlns:mc="http://schemas.openxmlformats.org/markup-compatibility/2006">
          <mc:Choice Requires="x14">
            <control shapeId="13424" r:id="rId73" name="Check Box 112">
              <controlPr defaultSize="0" autoFill="0" autoLine="0" autoPict="0">
                <anchor moveWithCells="1">
                  <from>
                    <xdr:col>9</xdr:col>
                    <xdr:colOff>0</xdr:colOff>
                    <xdr:row>30</xdr:row>
                    <xdr:rowOff>0</xdr:rowOff>
                  </from>
                  <to>
                    <xdr:col>9</xdr:col>
                    <xdr:colOff>657225</xdr:colOff>
                    <xdr:row>31</xdr:row>
                    <xdr:rowOff>0</xdr:rowOff>
                  </to>
                </anchor>
              </controlPr>
            </control>
          </mc:Choice>
        </mc:AlternateContent>
        <mc:AlternateContent xmlns:mc="http://schemas.openxmlformats.org/markup-compatibility/2006">
          <mc:Choice Requires="x14">
            <control shapeId="13425" r:id="rId74" name="Check Box 113">
              <controlPr defaultSize="0" autoFill="0" autoLine="0" autoPict="0">
                <anchor moveWithCells="1">
                  <from>
                    <xdr:col>8</xdr:col>
                    <xdr:colOff>0</xdr:colOff>
                    <xdr:row>32</xdr:row>
                    <xdr:rowOff>0</xdr:rowOff>
                  </from>
                  <to>
                    <xdr:col>8</xdr:col>
                    <xdr:colOff>657225</xdr:colOff>
                    <xdr:row>33</xdr:row>
                    <xdr:rowOff>0</xdr:rowOff>
                  </to>
                </anchor>
              </controlPr>
            </control>
          </mc:Choice>
        </mc:AlternateContent>
        <mc:AlternateContent xmlns:mc="http://schemas.openxmlformats.org/markup-compatibility/2006">
          <mc:Choice Requires="x14">
            <control shapeId="13426" r:id="rId75" name="Check Box 114">
              <controlPr defaultSize="0" autoFill="0" autoLine="0" autoPict="0">
                <anchor moveWithCells="1">
                  <from>
                    <xdr:col>8</xdr:col>
                    <xdr:colOff>0</xdr:colOff>
                    <xdr:row>31</xdr:row>
                    <xdr:rowOff>0</xdr:rowOff>
                  </from>
                  <to>
                    <xdr:col>8</xdr:col>
                    <xdr:colOff>657225</xdr:colOff>
                    <xdr:row>32</xdr:row>
                    <xdr:rowOff>0</xdr:rowOff>
                  </to>
                </anchor>
              </controlPr>
            </control>
          </mc:Choice>
        </mc:AlternateContent>
        <mc:AlternateContent xmlns:mc="http://schemas.openxmlformats.org/markup-compatibility/2006">
          <mc:Choice Requires="x14">
            <control shapeId="13427" r:id="rId76" name="Check Box 115">
              <controlPr defaultSize="0" autoFill="0" autoLine="0" autoPict="0">
                <anchor moveWithCells="1">
                  <from>
                    <xdr:col>9</xdr:col>
                    <xdr:colOff>0</xdr:colOff>
                    <xdr:row>31</xdr:row>
                    <xdr:rowOff>0</xdr:rowOff>
                  </from>
                  <to>
                    <xdr:col>9</xdr:col>
                    <xdr:colOff>657225</xdr:colOff>
                    <xdr:row>32</xdr:row>
                    <xdr:rowOff>0</xdr:rowOff>
                  </to>
                </anchor>
              </controlPr>
            </control>
          </mc:Choice>
        </mc:AlternateContent>
        <mc:AlternateContent xmlns:mc="http://schemas.openxmlformats.org/markup-compatibility/2006">
          <mc:Choice Requires="x14">
            <control shapeId="13428" r:id="rId77" name="Check Box 116">
              <controlPr defaultSize="0" autoFill="0" autoLine="0" autoPict="0">
                <anchor moveWithCells="1">
                  <from>
                    <xdr:col>2</xdr:col>
                    <xdr:colOff>0</xdr:colOff>
                    <xdr:row>27</xdr:row>
                    <xdr:rowOff>0</xdr:rowOff>
                  </from>
                  <to>
                    <xdr:col>3</xdr:col>
                    <xdr:colOff>0</xdr:colOff>
                    <xdr:row>30</xdr:row>
                    <xdr:rowOff>0</xdr:rowOff>
                  </to>
                </anchor>
              </controlPr>
            </control>
          </mc:Choice>
        </mc:AlternateContent>
        <mc:AlternateContent xmlns:mc="http://schemas.openxmlformats.org/markup-compatibility/2006">
          <mc:Choice Requires="x14">
            <control shapeId="13429" r:id="rId78" name="Check Box 117">
              <controlPr defaultSize="0" autoFill="0" autoLine="0" autoPict="0">
                <anchor moveWithCells="1">
                  <from>
                    <xdr:col>2</xdr:col>
                    <xdr:colOff>0</xdr:colOff>
                    <xdr:row>30</xdr:row>
                    <xdr:rowOff>0</xdr:rowOff>
                  </from>
                  <to>
                    <xdr:col>3</xdr:col>
                    <xdr:colOff>0</xdr:colOff>
                    <xdr:row>33</xdr:row>
                    <xdr:rowOff>0</xdr:rowOff>
                  </to>
                </anchor>
              </controlPr>
            </control>
          </mc:Choice>
        </mc:AlternateContent>
        <mc:AlternateContent xmlns:mc="http://schemas.openxmlformats.org/markup-compatibility/2006">
          <mc:Choice Requires="x14">
            <control shapeId="13430" r:id="rId79" name="Check Box 118">
              <controlPr defaultSize="0" autoFill="0" autoLine="0" autoPict="0">
                <anchor moveWithCells="1">
                  <from>
                    <xdr:col>10</xdr:col>
                    <xdr:colOff>0</xdr:colOff>
                    <xdr:row>27</xdr:row>
                    <xdr:rowOff>0</xdr:rowOff>
                  </from>
                  <to>
                    <xdr:col>11</xdr:col>
                    <xdr:colOff>0</xdr:colOff>
                    <xdr:row>29</xdr:row>
                    <xdr:rowOff>0</xdr:rowOff>
                  </to>
                </anchor>
              </controlPr>
            </control>
          </mc:Choice>
        </mc:AlternateContent>
        <mc:AlternateContent xmlns:mc="http://schemas.openxmlformats.org/markup-compatibility/2006">
          <mc:Choice Requires="x14">
            <control shapeId="13431" r:id="rId80" name="Check Box 119">
              <controlPr defaultSize="0" autoFill="0" autoLine="0" autoPict="0">
                <anchor moveWithCells="1">
                  <from>
                    <xdr:col>9</xdr:col>
                    <xdr:colOff>847725</xdr:colOff>
                    <xdr:row>29</xdr:row>
                    <xdr:rowOff>0</xdr:rowOff>
                  </from>
                  <to>
                    <xdr:col>11</xdr:col>
                    <xdr:colOff>0</xdr:colOff>
                    <xdr:row>31</xdr:row>
                    <xdr:rowOff>0</xdr:rowOff>
                  </to>
                </anchor>
              </controlPr>
            </control>
          </mc:Choice>
        </mc:AlternateContent>
        <mc:AlternateContent xmlns:mc="http://schemas.openxmlformats.org/markup-compatibility/2006">
          <mc:Choice Requires="x14">
            <control shapeId="13432" r:id="rId81" name="Check Box 120">
              <controlPr defaultSize="0" autoFill="0" autoLine="0" autoPict="0">
                <anchor moveWithCells="1">
                  <from>
                    <xdr:col>9</xdr:col>
                    <xdr:colOff>847725</xdr:colOff>
                    <xdr:row>31</xdr:row>
                    <xdr:rowOff>0</xdr:rowOff>
                  </from>
                  <to>
                    <xdr:col>11</xdr:col>
                    <xdr:colOff>0</xdr:colOff>
                    <xdr:row>32</xdr:row>
                    <xdr:rowOff>228600</xdr:rowOff>
                  </to>
                </anchor>
              </controlPr>
            </control>
          </mc:Choice>
        </mc:AlternateContent>
        <mc:AlternateContent xmlns:mc="http://schemas.openxmlformats.org/markup-compatibility/2006">
          <mc:Choice Requires="x14">
            <control shapeId="13433" r:id="rId82" name="Check Box 121">
              <controlPr defaultSize="0" autoFill="0" autoLine="0" autoPict="0">
                <anchor moveWithCells="1">
                  <from>
                    <xdr:col>6</xdr:col>
                    <xdr:colOff>0</xdr:colOff>
                    <xdr:row>33</xdr:row>
                    <xdr:rowOff>0</xdr:rowOff>
                  </from>
                  <to>
                    <xdr:col>7</xdr:col>
                    <xdr:colOff>0</xdr:colOff>
                    <xdr:row>36</xdr:row>
                    <xdr:rowOff>0</xdr:rowOff>
                  </to>
                </anchor>
              </controlPr>
            </control>
          </mc:Choice>
        </mc:AlternateContent>
        <mc:AlternateContent xmlns:mc="http://schemas.openxmlformats.org/markup-compatibility/2006">
          <mc:Choice Requires="x14">
            <control shapeId="13434" r:id="rId83" name="Check Box 122">
              <controlPr defaultSize="0" autoFill="0" autoLine="0" autoPict="0">
                <anchor moveWithCells="1">
                  <from>
                    <xdr:col>6</xdr:col>
                    <xdr:colOff>0</xdr:colOff>
                    <xdr:row>36</xdr:row>
                    <xdr:rowOff>0</xdr:rowOff>
                  </from>
                  <to>
                    <xdr:col>7</xdr:col>
                    <xdr:colOff>0</xdr:colOff>
                    <xdr:row>39</xdr:row>
                    <xdr:rowOff>0</xdr:rowOff>
                  </to>
                </anchor>
              </controlPr>
            </control>
          </mc:Choice>
        </mc:AlternateContent>
        <mc:AlternateContent xmlns:mc="http://schemas.openxmlformats.org/markup-compatibility/2006">
          <mc:Choice Requires="x14">
            <control shapeId="13435" r:id="rId84" name="Check Box 123">
              <controlPr defaultSize="0" autoFill="0" autoLine="0" autoPict="0">
                <anchor moveWithCells="1">
                  <from>
                    <xdr:col>3</xdr:col>
                    <xdr:colOff>0</xdr:colOff>
                    <xdr:row>33</xdr:row>
                    <xdr:rowOff>0</xdr:rowOff>
                  </from>
                  <to>
                    <xdr:col>4</xdr:col>
                    <xdr:colOff>0</xdr:colOff>
                    <xdr:row>36</xdr:row>
                    <xdr:rowOff>0</xdr:rowOff>
                  </to>
                </anchor>
              </controlPr>
            </control>
          </mc:Choice>
        </mc:AlternateContent>
        <mc:AlternateContent xmlns:mc="http://schemas.openxmlformats.org/markup-compatibility/2006">
          <mc:Choice Requires="x14">
            <control shapeId="13436" r:id="rId85" name="Check Box 124">
              <controlPr defaultSize="0" autoFill="0" autoLine="0" autoPict="0">
                <anchor moveWithCells="1">
                  <from>
                    <xdr:col>3</xdr:col>
                    <xdr:colOff>0</xdr:colOff>
                    <xdr:row>36</xdr:row>
                    <xdr:rowOff>0</xdr:rowOff>
                  </from>
                  <to>
                    <xdr:col>4</xdr:col>
                    <xdr:colOff>0</xdr:colOff>
                    <xdr:row>39</xdr:row>
                    <xdr:rowOff>0</xdr:rowOff>
                  </to>
                </anchor>
              </controlPr>
            </control>
          </mc:Choice>
        </mc:AlternateContent>
        <mc:AlternateContent xmlns:mc="http://schemas.openxmlformats.org/markup-compatibility/2006">
          <mc:Choice Requires="x14">
            <control shapeId="13437" r:id="rId86" name="Check Box 125">
              <controlPr defaultSize="0" autoFill="0" autoLine="0" autoPict="0">
                <anchor moveWithCells="1">
                  <from>
                    <xdr:col>8</xdr:col>
                    <xdr:colOff>0</xdr:colOff>
                    <xdr:row>35</xdr:row>
                    <xdr:rowOff>0</xdr:rowOff>
                  </from>
                  <to>
                    <xdr:col>8</xdr:col>
                    <xdr:colOff>657225</xdr:colOff>
                    <xdr:row>36</xdr:row>
                    <xdr:rowOff>0</xdr:rowOff>
                  </to>
                </anchor>
              </controlPr>
            </control>
          </mc:Choice>
        </mc:AlternateContent>
        <mc:AlternateContent xmlns:mc="http://schemas.openxmlformats.org/markup-compatibility/2006">
          <mc:Choice Requires="x14">
            <control shapeId="13438" r:id="rId87" name="Check Box 126">
              <controlPr defaultSize="0" autoFill="0" autoLine="0" autoPict="0">
                <anchor moveWithCells="1">
                  <from>
                    <xdr:col>8</xdr:col>
                    <xdr:colOff>0</xdr:colOff>
                    <xdr:row>36</xdr:row>
                    <xdr:rowOff>0</xdr:rowOff>
                  </from>
                  <to>
                    <xdr:col>8</xdr:col>
                    <xdr:colOff>657225</xdr:colOff>
                    <xdr:row>37</xdr:row>
                    <xdr:rowOff>0</xdr:rowOff>
                  </to>
                </anchor>
              </controlPr>
            </control>
          </mc:Choice>
        </mc:AlternateContent>
        <mc:AlternateContent xmlns:mc="http://schemas.openxmlformats.org/markup-compatibility/2006">
          <mc:Choice Requires="x14">
            <control shapeId="13439" r:id="rId88" name="Check Box 127">
              <controlPr defaultSize="0" autoFill="0" autoLine="0" autoPict="0">
                <anchor moveWithCells="1">
                  <from>
                    <xdr:col>9</xdr:col>
                    <xdr:colOff>0</xdr:colOff>
                    <xdr:row>35</xdr:row>
                    <xdr:rowOff>0</xdr:rowOff>
                  </from>
                  <to>
                    <xdr:col>9</xdr:col>
                    <xdr:colOff>657225</xdr:colOff>
                    <xdr:row>36</xdr:row>
                    <xdr:rowOff>0</xdr:rowOff>
                  </to>
                </anchor>
              </controlPr>
            </control>
          </mc:Choice>
        </mc:AlternateContent>
        <mc:AlternateContent xmlns:mc="http://schemas.openxmlformats.org/markup-compatibility/2006">
          <mc:Choice Requires="x14">
            <control shapeId="13440" r:id="rId89" name="Check Box 128">
              <controlPr defaultSize="0" autoFill="0" autoLine="0" autoPict="0">
                <anchor moveWithCells="1">
                  <from>
                    <xdr:col>9</xdr:col>
                    <xdr:colOff>0</xdr:colOff>
                    <xdr:row>36</xdr:row>
                    <xdr:rowOff>0</xdr:rowOff>
                  </from>
                  <to>
                    <xdr:col>9</xdr:col>
                    <xdr:colOff>657225</xdr:colOff>
                    <xdr:row>37</xdr:row>
                    <xdr:rowOff>0</xdr:rowOff>
                  </to>
                </anchor>
              </controlPr>
            </control>
          </mc:Choice>
        </mc:AlternateContent>
        <mc:AlternateContent xmlns:mc="http://schemas.openxmlformats.org/markup-compatibility/2006">
          <mc:Choice Requires="x14">
            <control shapeId="13441" r:id="rId90" name="Check Box 129">
              <controlPr defaultSize="0" autoFill="0" autoLine="0" autoPict="0">
                <anchor moveWithCells="1">
                  <from>
                    <xdr:col>8</xdr:col>
                    <xdr:colOff>0</xdr:colOff>
                    <xdr:row>38</xdr:row>
                    <xdr:rowOff>0</xdr:rowOff>
                  </from>
                  <to>
                    <xdr:col>8</xdr:col>
                    <xdr:colOff>657225</xdr:colOff>
                    <xdr:row>39</xdr:row>
                    <xdr:rowOff>0</xdr:rowOff>
                  </to>
                </anchor>
              </controlPr>
            </control>
          </mc:Choice>
        </mc:AlternateContent>
        <mc:AlternateContent xmlns:mc="http://schemas.openxmlformats.org/markup-compatibility/2006">
          <mc:Choice Requires="x14">
            <control shapeId="13442" r:id="rId91" name="Check Box 130">
              <controlPr defaultSize="0" autoFill="0" autoLine="0" autoPict="0">
                <anchor moveWithCells="1">
                  <from>
                    <xdr:col>8</xdr:col>
                    <xdr:colOff>0</xdr:colOff>
                    <xdr:row>37</xdr:row>
                    <xdr:rowOff>0</xdr:rowOff>
                  </from>
                  <to>
                    <xdr:col>8</xdr:col>
                    <xdr:colOff>657225</xdr:colOff>
                    <xdr:row>38</xdr:row>
                    <xdr:rowOff>0</xdr:rowOff>
                  </to>
                </anchor>
              </controlPr>
            </control>
          </mc:Choice>
        </mc:AlternateContent>
        <mc:AlternateContent xmlns:mc="http://schemas.openxmlformats.org/markup-compatibility/2006">
          <mc:Choice Requires="x14">
            <control shapeId="13443" r:id="rId92" name="Check Box 131">
              <controlPr defaultSize="0" autoFill="0" autoLine="0" autoPict="0">
                <anchor moveWithCells="1">
                  <from>
                    <xdr:col>9</xdr:col>
                    <xdr:colOff>0</xdr:colOff>
                    <xdr:row>37</xdr:row>
                    <xdr:rowOff>0</xdr:rowOff>
                  </from>
                  <to>
                    <xdr:col>9</xdr:col>
                    <xdr:colOff>657225</xdr:colOff>
                    <xdr:row>38</xdr:row>
                    <xdr:rowOff>0</xdr:rowOff>
                  </to>
                </anchor>
              </controlPr>
            </control>
          </mc:Choice>
        </mc:AlternateContent>
        <mc:AlternateContent xmlns:mc="http://schemas.openxmlformats.org/markup-compatibility/2006">
          <mc:Choice Requires="x14">
            <control shapeId="13444" r:id="rId93" name="Check Box 132">
              <controlPr defaultSize="0" autoFill="0" autoLine="0" autoPict="0">
                <anchor moveWithCells="1">
                  <from>
                    <xdr:col>2</xdr:col>
                    <xdr:colOff>0</xdr:colOff>
                    <xdr:row>33</xdr:row>
                    <xdr:rowOff>0</xdr:rowOff>
                  </from>
                  <to>
                    <xdr:col>3</xdr:col>
                    <xdr:colOff>0</xdr:colOff>
                    <xdr:row>36</xdr:row>
                    <xdr:rowOff>0</xdr:rowOff>
                  </to>
                </anchor>
              </controlPr>
            </control>
          </mc:Choice>
        </mc:AlternateContent>
        <mc:AlternateContent xmlns:mc="http://schemas.openxmlformats.org/markup-compatibility/2006">
          <mc:Choice Requires="x14">
            <control shapeId="13445" r:id="rId94" name="Check Box 133">
              <controlPr defaultSize="0" autoFill="0" autoLine="0" autoPict="0">
                <anchor moveWithCells="1">
                  <from>
                    <xdr:col>2</xdr:col>
                    <xdr:colOff>0</xdr:colOff>
                    <xdr:row>36</xdr:row>
                    <xdr:rowOff>0</xdr:rowOff>
                  </from>
                  <to>
                    <xdr:col>3</xdr:col>
                    <xdr:colOff>0</xdr:colOff>
                    <xdr:row>39</xdr:row>
                    <xdr:rowOff>0</xdr:rowOff>
                  </to>
                </anchor>
              </controlPr>
            </control>
          </mc:Choice>
        </mc:AlternateContent>
        <mc:AlternateContent xmlns:mc="http://schemas.openxmlformats.org/markup-compatibility/2006">
          <mc:Choice Requires="x14">
            <control shapeId="13446" r:id="rId95" name="Check Box 134">
              <controlPr defaultSize="0" autoFill="0" autoLine="0" autoPict="0">
                <anchor moveWithCells="1">
                  <from>
                    <xdr:col>10</xdr:col>
                    <xdr:colOff>0</xdr:colOff>
                    <xdr:row>33</xdr:row>
                    <xdr:rowOff>0</xdr:rowOff>
                  </from>
                  <to>
                    <xdr:col>11</xdr:col>
                    <xdr:colOff>0</xdr:colOff>
                    <xdr:row>35</xdr:row>
                    <xdr:rowOff>0</xdr:rowOff>
                  </to>
                </anchor>
              </controlPr>
            </control>
          </mc:Choice>
        </mc:AlternateContent>
        <mc:AlternateContent xmlns:mc="http://schemas.openxmlformats.org/markup-compatibility/2006">
          <mc:Choice Requires="x14">
            <control shapeId="13447" r:id="rId96" name="Check Box 135">
              <controlPr defaultSize="0" autoFill="0" autoLine="0" autoPict="0">
                <anchor moveWithCells="1">
                  <from>
                    <xdr:col>9</xdr:col>
                    <xdr:colOff>847725</xdr:colOff>
                    <xdr:row>35</xdr:row>
                    <xdr:rowOff>0</xdr:rowOff>
                  </from>
                  <to>
                    <xdr:col>11</xdr:col>
                    <xdr:colOff>0</xdr:colOff>
                    <xdr:row>37</xdr:row>
                    <xdr:rowOff>0</xdr:rowOff>
                  </to>
                </anchor>
              </controlPr>
            </control>
          </mc:Choice>
        </mc:AlternateContent>
        <mc:AlternateContent xmlns:mc="http://schemas.openxmlformats.org/markup-compatibility/2006">
          <mc:Choice Requires="x14">
            <control shapeId="13448" r:id="rId97" name="Check Box 136">
              <controlPr defaultSize="0" autoFill="0" autoLine="0" autoPict="0">
                <anchor moveWithCells="1">
                  <from>
                    <xdr:col>9</xdr:col>
                    <xdr:colOff>847725</xdr:colOff>
                    <xdr:row>37</xdr:row>
                    <xdr:rowOff>0</xdr:rowOff>
                  </from>
                  <to>
                    <xdr:col>11</xdr:col>
                    <xdr:colOff>0</xdr:colOff>
                    <xdr:row>38</xdr:row>
                    <xdr:rowOff>228600</xdr:rowOff>
                  </to>
                </anchor>
              </controlPr>
            </control>
          </mc:Choice>
        </mc:AlternateContent>
        <mc:AlternateContent xmlns:mc="http://schemas.openxmlformats.org/markup-compatibility/2006">
          <mc:Choice Requires="x14">
            <control shapeId="13449" r:id="rId98" name="Check Box 137">
              <controlPr defaultSize="0" autoFill="0" autoLine="0" autoPict="0">
                <anchor moveWithCells="1">
                  <from>
                    <xdr:col>6</xdr:col>
                    <xdr:colOff>0</xdr:colOff>
                    <xdr:row>39</xdr:row>
                    <xdr:rowOff>0</xdr:rowOff>
                  </from>
                  <to>
                    <xdr:col>7</xdr:col>
                    <xdr:colOff>0</xdr:colOff>
                    <xdr:row>42</xdr:row>
                    <xdr:rowOff>0</xdr:rowOff>
                  </to>
                </anchor>
              </controlPr>
            </control>
          </mc:Choice>
        </mc:AlternateContent>
        <mc:AlternateContent xmlns:mc="http://schemas.openxmlformats.org/markup-compatibility/2006">
          <mc:Choice Requires="x14">
            <control shapeId="13450" r:id="rId99" name="Check Box 138">
              <controlPr defaultSize="0" autoFill="0" autoLine="0" autoPict="0">
                <anchor moveWithCells="1">
                  <from>
                    <xdr:col>6</xdr:col>
                    <xdr:colOff>0</xdr:colOff>
                    <xdr:row>42</xdr:row>
                    <xdr:rowOff>0</xdr:rowOff>
                  </from>
                  <to>
                    <xdr:col>7</xdr:col>
                    <xdr:colOff>0</xdr:colOff>
                    <xdr:row>45</xdr:row>
                    <xdr:rowOff>0</xdr:rowOff>
                  </to>
                </anchor>
              </controlPr>
            </control>
          </mc:Choice>
        </mc:AlternateContent>
        <mc:AlternateContent xmlns:mc="http://schemas.openxmlformats.org/markup-compatibility/2006">
          <mc:Choice Requires="x14">
            <control shapeId="13451" r:id="rId100" name="Check Box 139">
              <controlPr defaultSize="0" autoFill="0" autoLine="0" autoPict="0">
                <anchor moveWithCells="1">
                  <from>
                    <xdr:col>3</xdr:col>
                    <xdr:colOff>0</xdr:colOff>
                    <xdr:row>39</xdr:row>
                    <xdr:rowOff>0</xdr:rowOff>
                  </from>
                  <to>
                    <xdr:col>4</xdr:col>
                    <xdr:colOff>0</xdr:colOff>
                    <xdr:row>42</xdr:row>
                    <xdr:rowOff>0</xdr:rowOff>
                  </to>
                </anchor>
              </controlPr>
            </control>
          </mc:Choice>
        </mc:AlternateContent>
        <mc:AlternateContent xmlns:mc="http://schemas.openxmlformats.org/markup-compatibility/2006">
          <mc:Choice Requires="x14">
            <control shapeId="13452" r:id="rId101" name="Check Box 140">
              <controlPr defaultSize="0" autoFill="0" autoLine="0" autoPict="0">
                <anchor moveWithCells="1">
                  <from>
                    <xdr:col>3</xdr:col>
                    <xdr:colOff>0</xdr:colOff>
                    <xdr:row>42</xdr:row>
                    <xdr:rowOff>0</xdr:rowOff>
                  </from>
                  <to>
                    <xdr:col>4</xdr:col>
                    <xdr:colOff>0</xdr:colOff>
                    <xdr:row>45</xdr:row>
                    <xdr:rowOff>0</xdr:rowOff>
                  </to>
                </anchor>
              </controlPr>
            </control>
          </mc:Choice>
        </mc:AlternateContent>
        <mc:AlternateContent xmlns:mc="http://schemas.openxmlformats.org/markup-compatibility/2006">
          <mc:Choice Requires="x14">
            <control shapeId="13453" r:id="rId102" name="Check Box 141">
              <controlPr defaultSize="0" autoFill="0" autoLine="0" autoPict="0">
                <anchor moveWithCells="1">
                  <from>
                    <xdr:col>8</xdr:col>
                    <xdr:colOff>0</xdr:colOff>
                    <xdr:row>41</xdr:row>
                    <xdr:rowOff>0</xdr:rowOff>
                  </from>
                  <to>
                    <xdr:col>8</xdr:col>
                    <xdr:colOff>657225</xdr:colOff>
                    <xdr:row>42</xdr:row>
                    <xdr:rowOff>0</xdr:rowOff>
                  </to>
                </anchor>
              </controlPr>
            </control>
          </mc:Choice>
        </mc:AlternateContent>
        <mc:AlternateContent xmlns:mc="http://schemas.openxmlformats.org/markup-compatibility/2006">
          <mc:Choice Requires="x14">
            <control shapeId="13454" r:id="rId103" name="Check Box 142">
              <controlPr defaultSize="0" autoFill="0" autoLine="0" autoPict="0">
                <anchor moveWithCells="1">
                  <from>
                    <xdr:col>8</xdr:col>
                    <xdr:colOff>0</xdr:colOff>
                    <xdr:row>42</xdr:row>
                    <xdr:rowOff>0</xdr:rowOff>
                  </from>
                  <to>
                    <xdr:col>8</xdr:col>
                    <xdr:colOff>657225</xdr:colOff>
                    <xdr:row>43</xdr:row>
                    <xdr:rowOff>0</xdr:rowOff>
                  </to>
                </anchor>
              </controlPr>
            </control>
          </mc:Choice>
        </mc:AlternateContent>
        <mc:AlternateContent xmlns:mc="http://schemas.openxmlformats.org/markup-compatibility/2006">
          <mc:Choice Requires="x14">
            <control shapeId="13455" r:id="rId104" name="Check Box 143">
              <controlPr defaultSize="0" autoFill="0" autoLine="0" autoPict="0">
                <anchor moveWithCells="1">
                  <from>
                    <xdr:col>9</xdr:col>
                    <xdr:colOff>0</xdr:colOff>
                    <xdr:row>41</xdr:row>
                    <xdr:rowOff>0</xdr:rowOff>
                  </from>
                  <to>
                    <xdr:col>9</xdr:col>
                    <xdr:colOff>657225</xdr:colOff>
                    <xdr:row>42</xdr:row>
                    <xdr:rowOff>0</xdr:rowOff>
                  </to>
                </anchor>
              </controlPr>
            </control>
          </mc:Choice>
        </mc:AlternateContent>
        <mc:AlternateContent xmlns:mc="http://schemas.openxmlformats.org/markup-compatibility/2006">
          <mc:Choice Requires="x14">
            <control shapeId="13456" r:id="rId105" name="Check Box 144">
              <controlPr defaultSize="0" autoFill="0" autoLine="0" autoPict="0">
                <anchor moveWithCells="1">
                  <from>
                    <xdr:col>9</xdr:col>
                    <xdr:colOff>0</xdr:colOff>
                    <xdr:row>42</xdr:row>
                    <xdr:rowOff>0</xdr:rowOff>
                  </from>
                  <to>
                    <xdr:col>9</xdr:col>
                    <xdr:colOff>657225</xdr:colOff>
                    <xdr:row>43</xdr:row>
                    <xdr:rowOff>0</xdr:rowOff>
                  </to>
                </anchor>
              </controlPr>
            </control>
          </mc:Choice>
        </mc:AlternateContent>
        <mc:AlternateContent xmlns:mc="http://schemas.openxmlformats.org/markup-compatibility/2006">
          <mc:Choice Requires="x14">
            <control shapeId="13457" r:id="rId106" name="Check Box 145">
              <controlPr defaultSize="0" autoFill="0" autoLine="0" autoPict="0">
                <anchor moveWithCells="1">
                  <from>
                    <xdr:col>8</xdr:col>
                    <xdr:colOff>0</xdr:colOff>
                    <xdr:row>44</xdr:row>
                    <xdr:rowOff>0</xdr:rowOff>
                  </from>
                  <to>
                    <xdr:col>8</xdr:col>
                    <xdr:colOff>657225</xdr:colOff>
                    <xdr:row>45</xdr:row>
                    <xdr:rowOff>0</xdr:rowOff>
                  </to>
                </anchor>
              </controlPr>
            </control>
          </mc:Choice>
        </mc:AlternateContent>
        <mc:AlternateContent xmlns:mc="http://schemas.openxmlformats.org/markup-compatibility/2006">
          <mc:Choice Requires="x14">
            <control shapeId="13458" r:id="rId107" name="Check Box 146">
              <controlPr defaultSize="0" autoFill="0" autoLine="0" autoPict="0">
                <anchor moveWithCells="1">
                  <from>
                    <xdr:col>8</xdr:col>
                    <xdr:colOff>0</xdr:colOff>
                    <xdr:row>43</xdr:row>
                    <xdr:rowOff>0</xdr:rowOff>
                  </from>
                  <to>
                    <xdr:col>8</xdr:col>
                    <xdr:colOff>657225</xdr:colOff>
                    <xdr:row>44</xdr:row>
                    <xdr:rowOff>0</xdr:rowOff>
                  </to>
                </anchor>
              </controlPr>
            </control>
          </mc:Choice>
        </mc:AlternateContent>
        <mc:AlternateContent xmlns:mc="http://schemas.openxmlformats.org/markup-compatibility/2006">
          <mc:Choice Requires="x14">
            <control shapeId="13459" r:id="rId108" name="Check Box 147">
              <controlPr defaultSize="0" autoFill="0" autoLine="0" autoPict="0">
                <anchor moveWithCells="1">
                  <from>
                    <xdr:col>9</xdr:col>
                    <xdr:colOff>0</xdr:colOff>
                    <xdr:row>43</xdr:row>
                    <xdr:rowOff>0</xdr:rowOff>
                  </from>
                  <to>
                    <xdr:col>9</xdr:col>
                    <xdr:colOff>657225</xdr:colOff>
                    <xdr:row>44</xdr:row>
                    <xdr:rowOff>0</xdr:rowOff>
                  </to>
                </anchor>
              </controlPr>
            </control>
          </mc:Choice>
        </mc:AlternateContent>
        <mc:AlternateContent xmlns:mc="http://schemas.openxmlformats.org/markup-compatibility/2006">
          <mc:Choice Requires="x14">
            <control shapeId="13460" r:id="rId109" name="Check Box 148">
              <controlPr defaultSize="0" autoFill="0" autoLine="0" autoPict="0">
                <anchor moveWithCells="1">
                  <from>
                    <xdr:col>2</xdr:col>
                    <xdr:colOff>0</xdr:colOff>
                    <xdr:row>39</xdr:row>
                    <xdr:rowOff>0</xdr:rowOff>
                  </from>
                  <to>
                    <xdr:col>3</xdr:col>
                    <xdr:colOff>0</xdr:colOff>
                    <xdr:row>42</xdr:row>
                    <xdr:rowOff>0</xdr:rowOff>
                  </to>
                </anchor>
              </controlPr>
            </control>
          </mc:Choice>
        </mc:AlternateContent>
        <mc:AlternateContent xmlns:mc="http://schemas.openxmlformats.org/markup-compatibility/2006">
          <mc:Choice Requires="x14">
            <control shapeId="13461" r:id="rId110" name="Check Box 149">
              <controlPr defaultSize="0" autoFill="0" autoLine="0" autoPict="0">
                <anchor moveWithCells="1">
                  <from>
                    <xdr:col>2</xdr:col>
                    <xdr:colOff>0</xdr:colOff>
                    <xdr:row>42</xdr:row>
                    <xdr:rowOff>0</xdr:rowOff>
                  </from>
                  <to>
                    <xdr:col>3</xdr:col>
                    <xdr:colOff>0</xdr:colOff>
                    <xdr:row>45</xdr:row>
                    <xdr:rowOff>0</xdr:rowOff>
                  </to>
                </anchor>
              </controlPr>
            </control>
          </mc:Choice>
        </mc:AlternateContent>
        <mc:AlternateContent xmlns:mc="http://schemas.openxmlformats.org/markup-compatibility/2006">
          <mc:Choice Requires="x14">
            <control shapeId="13462" r:id="rId111" name="Check Box 150">
              <controlPr defaultSize="0" autoFill="0" autoLine="0" autoPict="0">
                <anchor moveWithCells="1">
                  <from>
                    <xdr:col>10</xdr:col>
                    <xdr:colOff>0</xdr:colOff>
                    <xdr:row>39</xdr:row>
                    <xdr:rowOff>0</xdr:rowOff>
                  </from>
                  <to>
                    <xdr:col>11</xdr:col>
                    <xdr:colOff>0</xdr:colOff>
                    <xdr:row>41</xdr:row>
                    <xdr:rowOff>0</xdr:rowOff>
                  </to>
                </anchor>
              </controlPr>
            </control>
          </mc:Choice>
        </mc:AlternateContent>
        <mc:AlternateContent xmlns:mc="http://schemas.openxmlformats.org/markup-compatibility/2006">
          <mc:Choice Requires="x14">
            <control shapeId="13463" r:id="rId112" name="Check Box 151">
              <controlPr defaultSize="0" autoFill="0" autoLine="0" autoPict="0">
                <anchor moveWithCells="1">
                  <from>
                    <xdr:col>9</xdr:col>
                    <xdr:colOff>847725</xdr:colOff>
                    <xdr:row>41</xdr:row>
                    <xdr:rowOff>0</xdr:rowOff>
                  </from>
                  <to>
                    <xdr:col>11</xdr:col>
                    <xdr:colOff>0</xdr:colOff>
                    <xdr:row>43</xdr:row>
                    <xdr:rowOff>0</xdr:rowOff>
                  </to>
                </anchor>
              </controlPr>
            </control>
          </mc:Choice>
        </mc:AlternateContent>
        <mc:AlternateContent xmlns:mc="http://schemas.openxmlformats.org/markup-compatibility/2006">
          <mc:Choice Requires="x14">
            <control shapeId="13464" r:id="rId113" name="Check Box 152">
              <controlPr defaultSize="0" autoFill="0" autoLine="0" autoPict="0">
                <anchor moveWithCells="1">
                  <from>
                    <xdr:col>9</xdr:col>
                    <xdr:colOff>847725</xdr:colOff>
                    <xdr:row>43</xdr:row>
                    <xdr:rowOff>0</xdr:rowOff>
                  </from>
                  <to>
                    <xdr:col>11</xdr:col>
                    <xdr:colOff>0</xdr:colOff>
                    <xdr:row>44</xdr:row>
                    <xdr:rowOff>228600</xdr:rowOff>
                  </to>
                </anchor>
              </controlPr>
            </control>
          </mc:Choice>
        </mc:AlternateContent>
        <mc:AlternateContent xmlns:mc="http://schemas.openxmlformats.org/markup-compatibility/2006">
          <mc:Choice Requires="x14">
            <control shapeId="13465" r:id="rId114" name="Check Box 153">
              <controlPr defaultSize="0" autoFill="0" autoLine="0" autoPict="0">
                <anchor moveWithCells="1">
                  <from>
                    <xdr:col>6</xdr:col>
                    <xdr:colOff>0</xdr:colOff>
                    <xdr:row>45</xdr:row>
                    <xdr:rowOff>0</xdr:rowOff>
                  </from>
                  <to>
                    <xdr:col>7</xdr:col>
                    <xdr:colOff>0</xdr:colOff>
                    <xdr:row>48</xdr:row>
                    <xdr:rowOff>0</xdr:rowOff>
                  </to>
                </anchor>
              </controlPr>
            </control>
          </mc:Choice>
        </mc:AlternateContent>
        <mc:AlternateContent xmlns:mc="http://schemas.openxmlformats.org/markup-compatibility/2006">
          <mc:Choice Requires="x14">
            <control shapeId="13466" r:id="rId115" name="Check Box 154">
              <controlPr defaultSize="0" autoFill="0" autoLine="0" autoPict="0">
                <anchor moveWithCells="1">
                  <from>
                    <xdr:col>6</xdr:col>
                    <xdr:colOff>0</xdr:colOff>
                    <xdr:row>48</xdr:row>
                    <xdr:rowOff>0</xdr:rowOff>
                  </from>
                  <to>
                    <xdr:col>7</xdr:col>
                    <xdr:colOff>0</xdr:colOff>
                    <xdr:row>51</xdr:row>
                    <xdr:rowOff>0</xdr:rowOff>
                  </to>
                </anchor>
              </controlPr>
            </control>
          </mc:Choice>
        </mc:AlternateContent>
        <mc:AlternateContent xmlns:mc="http://schemas.openxmlformats.org/markup-compatibility/2006">
          <mc:Choice Requires="x14">
            <control shapeId="13467" r:id="rId116" name="Check Box 155">
              <controlPr defaultSize="0" autoFill="0" autoLine="0" autoPict="0">
                <anchor moveWithCells="1">
                  <from>
                    <xdr:col>3</xdr:col>
                    <xdr:colOff>0</xdr:colOff>
                    <xdr:row>45</xdr:row>
                    <xdr:rowOff>0</xdr:rowOff>
                  </from>
                  <to>
                    <xdr:col>4</xdr:col>
                    <xdr:colOff>0</xdr:colOff>
                    <xdr:row>48</xdr:row>
                    <xdr:rowOff>0</xdr:rowOff>
                  </to>
                </anchor>
              </controlPr>
            </control>
          </mc:Choice>
        </mc:AlternateContent>
        <mc:AlternateContent xmlns:mc="http://schemas.openxmlformats.org/markup-compatibility/2006">
          <mc:Choice Requires="x14">
            <control shapeId="13468" r:id="rId117" name="Check Box 156">
              <controlPr defaultSize="0" autoFill="0" autoLine="0" autoPict="0">
                <anchor moveWithCells="1">
                  <from>
                    <xdr:col>3</xdr:col>
                    <xdr:colOff>0</xdr:colOff>
                    <xdr:row>48</xdr:row>
                    <xdr:rowOff>0</xdr:rowOff>
                  </from>
                  <to>
                    <xdr:col>4</xdr:col>
                    <xdr:colOff>0</xdr:colOff>
                    <xdr:row>51</xdr:row>
                    <xdr:rowOff>0</xdr:rowOff>
                  </to>
                </anchor>
              </controlPr>
            </control>
          </mc:Choice>
        </mc:AlternateContent>
        <mc:AlternateContent xmlns:mc="http://schemas.openxmlformats.org/markup-compatibility/2006">
          <mc:Choice Requires="x14">
            <control shapeId="13469" r:id="rId118" name="Check Box 157">
              <controlPr defaultSize="0" autoFill="0" autoLine="0" autoPict="0">
                <anchor moveWithCells="1">
                  <from>
                    <xdr:col>8</xdr:col>
                    <xdr:colOff>0</xdr:colOff>
                    <xdr:row>47</xdr:row>
                    <xdr:rowOff>0</xdr:rowOff>
                  </from>
                  <to>
                    <xdr:col>8</xdr:col>
                    <xdr:colOff>657225</xdr:colOff>
                    <xdr:row>48</xdr:row>
                    <xdr:rowOff>0</xdr:rowOff>
                  </to>
                </anchor>
              </controlPr>
            </control>
          </mc:Choice>
        </mc:AlternateContent>
        <mc:AlternateContent xmlns:mc="http://schemas.openxmlformats.org/markup-compatibility/2006">
          <mc:Choice Requires="x14">
            <control shapeId="13470" r:id="rId119" name="Check Box 158">
              <controlPr defaultSize="0" autoFill="0" autoLine="0" autoPict="0">
                <anchor moveWithCells="1">
                  <from>
                    <xdr:col>8</xdr:col>
                    <xdr:colOff>0</xdr:colOff>
                    <xdr:row>48</xdr:row>
                    <xdr:rowOff>0</xdr:rowOff>
                  </from>
                  <to>
                    <xdr:col>8</xdr:col>
                    <xdr:colOff>657225</xdr:colOff>
                    <xdr:row>49</xdr:row>
                    <xdr:rowOff>0</xdr:rowOff>
                  </to>
                </anchor>
              </controlPr>
            </control>
          </mc:Choice>
        </mc:AlternateContent>
        <mc:AlternateContent xmlns:mc="http://schemas.openxmlformats.org/markup-compatibility/2006">
          <mc:Choice Requires="x14">
            <control shapeId="13471" r:id="rId120" name="Check Box 159">
              <controlPr defaultSize="0" autoFill="0" autoLine="0" autoPict="0">
                <anchor moveWithCells="1">
                  <from>
                    <xdr:col>9</xdr:col>
                    <xdr:colOff>0</xdr:colOff>
                    <xdr:row>47</xdr:row>
                    <xdr:rowOff>0</xdr:rowOff>
                  </from>
                  <to>
                    <xdr:col>9</xdr:col>
                    <xdr:colOff>657225</xdr:colOff>
                    <xdr:row>48</xdr:row>
                    <xdr:rowOff>0</xdr:rowOff>
                  </to>
                </anchor>
              </controlPr>
            </control>
          </mc:Choice>
        </mc:AlternateContent>
        <mc:AlternateContent xmlns:mc="http://schemas.openxmlformats.org/markup-compatibility/2006">
          <mc:Choice Requires="x14">
            <control shapeId="13472" r:id="rId121" name="Check Box 160">
              <controlPr defaultSize="0" autoFill="0" autoLine="0" autoPict="0">
                <anchor moveWithCells="1">
                  <from>
                    <xdr:col>9</xdr:col>
                    <xdr:colOff>0</xdr:colOff>
                    <xdr:row>48</xdr:row>
                    <xdr:rowOff>0</xdr:rowOff>
                  </from>
                  <to>
                    <xdr:col>9</xdr:col>
                    <xdr:colOff>657225</xdr:colOff>
                    <xdr:row>49</xdr:row>
                    <xdr:rowOff>0</xdr:rowOff>
                  </to>
                </anchor>
              </controlPr>
            </control>
          </mc:Choice>
        </mc:AlternateContent>
        <mc:AlternateContent xmlns:mc="http://schemas.openxmlformats.org/markup-compatibility/2006">
          <mc:Choice Requires="x14">
            <control shapeId="13473" r:id="rId122" name="Check Box 161">
              <controlPr defaultSize="0" autoFill="0" autoLine="0" autoPict="0">
                <anchor moveWithCells="1">
                  <from>
                    <xdr:col>8</xdr:col>
                    <xdr:colOff>0</xdr:colOff>
                    <xdr:row>50</xdr:row>
                    <xdr:rowOff>0</xdr:rowOff>
                  </from>
                  <to>
                    <xdr:col>8</xdr:col>
                    <xdr:colOff>657225</xdr:colOff>
                    <xdr:row>51</xdr:row>
                    <xdr:rowOff>0</xdr:rowOff>
                  </to>
                </anchor>
              </controlPr>
            </control>
          </mc:Choice>
        </mc:AlternateContent>
        <mc:AlternateContent xmlns:mc="http://schemas.openxmlformats.org/markup-compatibility/2006">
          <mc:Choice Requires="x14">
            <control shapeId="13474" r:id="rId123" name="Check Box 162">
              <controlPr defaultSize="0" autoFill="0" autoLine="0" autoPict="0">
                <anchor moveWithCells="1">
                  <from>
                    <xdr:col>8</xdr:col>
                    <xdr:colOff>0</xdr:colOff>
                    <xdr:row>49</xdr:row>
                    <xdr:rowOff>0</xdr:rowOff>
                  </from>
                  <to>
                    <xdr:col>8</xdr:col>
                    <xdr:colOff>657225</xdr:colOff>
                    <xdr:row>50</xdr:row>
                    <xdr:rowOff>0</xdr:rowOff>
                  </to>
                </anchor>
              </controlPr>
            </control>
          </mc:Choice>
        </mc:AlternateContent>
        <mc:AlternateContent xmlns:mc="http://schemas.openxmlformats.org/markup-compatibility/2006">
          <mc:Choice Requires="x14">
            <control shapeId="13475" r:id="rId124" name="Check Box 163">
              <controlPr defaultSize="0" autoFill="0" autoLine="0" autoPict="0">
                <anchor moveWithCells="1">
                  <from>
                    <xdr:col>9</xdr:col>
                    <xdr:colOff>0</xdr:colOff>
                    <xdr:row>49</xdr:row>
                    <xdr:rowOff>0</xdr:rowOff>
                  </from>
                  <to>
                    <xdr:col>9</xdr:col>
                    <xdr:colOff>657225</xdr:colOff>
                    <xdr:row>50</xdr:row>
                    <xdr:rowOff>0</xdr:rowOff>
                  </to>
                </anchor>
              </controlPr>
            </control>
          </mc:Choice>
        </mc:AlternateContent>
        <mc:AlternateContent xmlns:mc="http://schemas.openxmlformats.org/markup-compatibility/2006">
          <mc:Choice Requires="x14">
            <control shapeId="13476" r:id="rId125" name="Check Box 164">
              <controlPr defaultSize="0" autoFill="0" autoLine="0" autoPict="0">
                <anchor moveWithCells="1">
                  <from>
                    <xdr:col>2</xdr:col>
                    <xdr:colOff>0</xdr:colOff>
                    <xdr:row>45</xdr:row>
                    <xdr:rowOff>0</xdr:rowOff>
                  </from>
                  <to>
                    <xdr:col>3</xdr:col>
                    <xdr:colOff>0</xdr:colOff>
                    <xdr:row>48</xdr:row>
                    <xdr:rowOff>0</xdr:rowOff>
                  </to>
                </anchor>
              </controlPr>
            </control>
          </mc:Choice>
        </mc:AlternateContent>
        <mc:AlternateContent xmlns:mc="http://schemas.openxmlformats.org/markup-compatibility/2006">
          <mc:Choice Requires="x14">
            <control shapeId="13477" r:id="rId126" name="Check Box 165">
              <controlPr defaultSize="0" autoFill="0" autoLine="0" autoPict="0">
                <anchor moveWithCells="1">
                  <from>
                    <xdr:col>2</xdr:col>
                    <xdr:colOff>0</xdr:colOff>
                    <xdr:row>48</xdr:row>
                    <xdr:rowOff>0</xdr:rowOff>
                  </from>
                  <to>
                    <xdr:col>3</xdr:col>
                    <xdr:colOff>0</xdr:colOff>
                    <xdr:row>51</xdr:row>
                    <xdr:rowOff>0</xdr:rowOff>
                  </to>
                </anchor>
              </controlPr>
            </control>
          </mc:Choice>
        </mc:AlternateContent>
        <mc:AlternateContent xmlns:mc="http://schemas.openxmlformats.org/markup-compatibility/2006">
          <mc:Choice Requires="x14">
            <control shapeId="13478" r:id="rId127" name="Check Box 166">
              <controlPr defaultSize="0" autoFill="0" autoLine="0" autoPict="0">
                <anchor moveWithCells="1">
                  <from>
                    <xdr:col>10</xdr:col>
                    <xdr:colOff>0</xdr:colOff>
                    <xdr:row>45</xdr:row>
                    <xdr:rowOff>0</xdr:rowOff>
                  </from>
                  <to>
                    <xdr:col>11</xdr:col>
                    <xdr:colOff>0</xdr:colOff>
                    <xdr:row>47</xdr:row>
                    <xdr:rowOff>0</xdr:rowOff>
                  </to>
                </anchor>
              </controlPr>
            </control>
          </mc:Choice>
        </mc:AlternateContent>
        <mc:AlternateContent xmlns:mc="http://schemas.openxmlformats.org/markup-compatibility/2006">
          <mc:Choice Requires="x14">
            <control shapeId="13479" r:id="rId128" name="Check Box 167">
              <controlPr defaultSize="0" autoFill="0" autoLine="0" autoPict="0">
                <anchor moveWithCells="1">
                  <from>
                    <xdr:col>9</xdr:col>
                    <xdr:colOff>847725</xdr:colOff>
                    <xdr:row>47</xdr:row>
                    <xdr:rowOff>0</xdr:rowOff>
                  </from>
                  <to>
                    <xdr:col>11</xdr:col>
                    <xdr:colOff>0</xdr:colOff>
                    <xdr:row>49</xdr:row>
                    <xdr:rowOff>0</xdr:rowOff>
                  </to>
                </anchor>
              </controlPr>
            </control>
          </mc:Choice>
        </mc:AlternateContent>
        <mc:AlternateContent xmlns:mc="http://schemas.openxmlformats.org/markup-compatibility/2006">
          <mc:Choice Requires="x14">
            <control shapeId="13480" r:id="rId129" name="Check Box 168">
              <controlPr defaultSize="0" autoFill="0" autoLine="0" autoPict="0">
                <anchor moveWithCells="1">
                  <from>
                    <xdr:col>9</xdr:col>
                    <xdr:colOff>847725</xdr:colOff>
                    <xdr:row>49</xdr:row>
                    <xdr:rowOff>0</xdr:rowOff>
                  </from>
                  <to>
                    <xdr:col>11</xdr:col>
                    <xdr:colOff>0</xdr:colOff>
                    <xdr:row>50</xdr:row>
                    <xdr:rowOff>228600</xdr:rowOff>
                  </to>
                </anchor>
              </controlPr>
            </control>
          </mc:Choice>
        </mc:AlternateContent>
        <mc:AlternateContent xmlns:mc="http://schemas.openxmlformats.org/markup-compatibility/2006">
          <mc:Choice Requires="x14">
            <control shapeId="13481" r:id="rId130" name="Check Box 169">
              <controlPr defaultSize="0" autoFill="0" autoLine="0" autoPict="0">
                <anchor moveWithCells="1">
                  <from>
                    <xdr:col>6</xdr:col>
                    <xdr:colOff>0</xdr:colOff>
                    <xdr:row>51</xdr:row>
                    <xdr:rowOff>0</xdr:rowOff>
                  </from>
                  <to>
                    <xdr:col>7</xdr:col>
                    <xdr:colOff>0</xdr:colOff>
                    <xdr:row>54</xdr:row>
                    <xdr:rowOff>0</xdr:rowOff>
                  </to>
                </anchor>
              </controlPr>
            </control>
          </mc:Choice>
        </mc:AlternateContent>
        <mc:AlternateContent xmlns:mc="http://schemas.openxmlformats.org/markup-compatibility/2006">
          <mc:Choice Requires="x14">
            <control shapeId="13482" r:id="rId131" name="Check Box 170">
              <controlPr defaultSize="0" autoFill="0" autoLine="0" autoPict="0">
                <anchor moveWithCells="1">
                  <from>
                    <xdr:col>6</xdr:col>
                    <xdr:colOff>0</xdr:colOff>
                    <xdr:row>54</xdr:row>
                    <xdr:rowOff>0</xdr:rowOff>
                  </from>
                  <to>
                    <xdr:col>7</xdr:col>
                    <xdr:colOff>0</xdr:colOff>
                    <xdr:row>57</xdr:row>
                    <xdr:rowOff>0</xdr:rowOff>
                  </to>
                </anchor>
              </controlPr>
            </control>
          </mc:Choice>
        </mc:AlternateContent>
        <mc:AlternateContent xmlns:mc="http://schemas.openxmlformats.org/markup-compatibility/2006">
          <mc:Choice Requires="x14">
            <control shapeId="13483" r:id="rId132" name="Check Box 171">
              <controlPr defaultSize="0" autoFill="0" autoLine="0" autoPict="0">
                <anchor moveWithCells="1">
                  <from>
                    <xdr:col>3</xdr:col>
                    <xdr:colOff>0</xdr:colOff>
                    <xdr:row>51</xdr:row>
                    <xdr:rowOff>0</xdr:rowOff>
                  </from>
                  <to>
                    <xdr:col>4</xdr:col>
                    <xdr:colOff>0</xdr:colOff>
                    <xdr:row>54</xdr:row>
                    <xdr:rowOff>0</xdr:rowOff>
                  </to>
                </anchor>
              </controlPr>
            </control>
          </mc:Choice>
        </mc:AlternateContent>
        <mc:AlternateContent xmlns:mc="http://schemas.openxmlformats.org/markup-compatibility/2006">
          <mc:Choice Requires="x14">
            <control shapeId="13484" r:id="rId133" name="Check Box 172">
              <controlPr defaultSize="0" autoFill="0" autoLine="0" autoPict="0">
                <anchor moveWithCells="1">
                  <from>
                    <xdr:col>3</xdr:col>
                    <xdr:colOff>0</xdr:colOff>
                    <xdr:row>54</xdr:row>
                    <xdr:rowOff>0</xdr:rowOff>
                  </from>
                  <to>
                    <xdr:col>4</xdr:col>
                    <xdr:colOff>0</xdr:colOff>
                    <xdr:row>57</xdr:row>
                    <xdr:rowOff>0</xdr:rowOff>
                  </to>
                </anchor>
              </controlPr>
            </control>
          </mc:Choice>
        </mc:AlternateContent>
        <mc:AlternateContent xmlns:mc="http://schemas.openxmlformats.org/markup-compatibility/2006">
          <mc:Choice Requires="x14">
            <control shapeId="13485" r:id="rId134" name="Check Box 173">
              <controlPr defaultSize="0" autoFill="0" autoLine="0" autoPict="0">
                <anchor moveWithCells="1">
                  <from>
                    <xdr:col>8</xdr:col>
                    <xdr:colOff>0</xdr:colOff>
                    <xdr:row>53</xdr:row>
                    <xdr:rowOff>0</xdr:rowOff>
                  </from>
                  <to>
                    <xdr:col>8</xdr:col>
                    <xdr:colOff>657225</xdr:colOff>
                    <xdr:row>54</xdr:row>
                    <xdr:rowOff>0</xdr:rowOff>
                  </to>
                </anchor>
              </controlPr>
            </control>
          </mc:Choice>
        </mc:AlternateContent>
        <mc:AlternateContent xmlns:mc="http://schemas.openxmlformats.org/markup-compatibility/2006">
          <mc:Choice Requires="x14">
            <control shapeId="13486" r:id="rId135" name="Check Box 174">
              <controlPr defaultSize="0" autoFill="0" autoLine="0" autoPict="0">
                <anchor moveWithCells="1">
                  <from>
                    <xdr:col>8</xdr:col>
                    <xdr:colOff>0</xdr:colOff>
                    <xdr:row>54</xdr:row>
                    <xdr:rowOff>0</xdr:rowOff>
                  </from>
                  <to>
                    <xdr:col>8</xdr:col>
                    <xdr:colOff>657225</xdr:colOff>
                    <xdr:row>55</xdr:row>
                    <xdr:rowOff>0</xdr:rowOff>
                  </to>
                </anchor>
              </controlPr>
            </control>
          </mc:Choice>
        </mc:AlternateContent>
        <mc:AlternateContent xmlns:mc="http://schemas.openxmlformats.org/markup-compatibility/2006">
          <mc:Choice Requires="x14">
            <control shapeId="13487" r:id="rId136" name="Check Box 175">
              <controlPr defaultSize="0" autoFill="0" autoLine="0" autoPict="0">
                <anchor moveWithCells="1">
                  <from>
                    <xdr:col>9</xdr:col>
                    <xdr:colOff>0</xdr:colOff>
                    <xdr:row>53</xdr:row>
                    <xdr:rowOff>0</xdr:rowOff>
                  </from>
                  <to>
                    <xdr:col>9</xdr:col>
                    <xdr:colOff>657225</xdr:colOff>
                    <xdr:row>54</xdr:row>
                    <xdr:rowOff>0</xdr:rowOff>
                  </to>
                </anchor>
              </controlPr>
            </control>
          </mc:Choice>
        </mc:AlternateContent>
        <mc:AlternateContent xmlns:mc="http://schemas.openxmlformats.org/markup-compatibility/2006">
          <mc:Choice Requires="x14">
            <control shapeId="13488" r:id="rId137" name="Check Box 176">
              <controlPr defaultSize="0" autoFill="0" autoLine="0" autoPict="0">
                <anchor moveWithCells="1">
                  <from>
                    <xdr:col>9</xdr:col>
                    <xdr:colOff>0</xdr:colOff>
                    <xdr:row>54</xdr:row>
                    <xdr:rowOff>0</xdr:rowOff>
                  </from>
                  <to>
                    <xdr:col>9</xdr:col>
                    <xdr:colOff>657225</xdr:colOff>
                    <xdr:row>55</xdr:row>
                    <xdr:rowOff>0</xdr:rowOff>
                  </to>
                </anchor>
              </controlPr>
            </control>
          </mc:Choice>
        </mc:AlternateContent>
        <mc:AlternateContent xmlns:mc="http://schemas.openxmlformats.org/markup-compatibility/2006">
          <mc:Choice Requires="x14">
            <control shapeId="13489" r:id="rId138" name="Check Box 177">
              <controlPr defaultSize="0" autoFill="0" autoLine="0" autoPict="0">
                <anchor moveWithCells="1">
                  <from>
                    <xdr:col>8</xdr:col>
                    <xdr:colOff>0</xdr:colOff>
                    <xdr:row>56</xdr:row>
                    <xdr:rowOff>0</xdr:rowOff>
                  </from>
                  <to>
                    <xdr:col>8</xdr:col>
                    <xdr:colOff>657225</xdr:colOff>
                    <xdr:row>57</xdr:row>
                    <xdr:rowOff>0</xdr:rowOff>
                  </to>
                </anchor>
              </controlPr>
            </control>
          </mc:Choice>
        </mc:AlternateContent>
        <mc:AlternateContent xmlns:mc="http://schemas.openxmlformats.org/markup-compatibility/2006">
          <mc:Choice Requires="x14">
            <control shapeId="13490" r:id="rId139" name="Check Box 178">
              <controlPr defaultSize="0" autoFill="0" autoLine="0" autoPict="0">
                <anchor moveWithCells="1">
                  <from>
                    <xdr:col>8</xdr:col>
                    <xdr:colOff>0</xdr:colOff>
                    <xdr:row>55</xdr:row>
                    <xdr:rowOff>0</xdr:rowOff>
                  </from>
                  <to>
                    <xdr:col>8</xdr:col>
                    <xdr:colOff>657225</xdr:colOff>
                    <xdr:row>56</xdr:row>
                    <xdr:rowOff>0</xdr:rowOff>
                  </to>
                </anchor>
              </controlPr>
            </control>
          </mc:Choice>
        </mc:AlternateContent>
        <mc:AlternateContent xmlns:mc="http://schemas.openxmlformats.org/markup-compatibility/2006">
          <mc:Choice Requires="x14">
            <control shapeId="13491" r:id="rId140" name="Check Box 179">
              <controlPr defaultSize="0" autoFill="0" autoLine="0" autoPict="0">
                <anchor moveWithCells="1">
                  <from>
                    <xdr:col>9</xdr:col>
                    <xdr:colOff>0</xdr:colOff>
                    <xdr:row>55</xdr:row>
                    <xdr:rowOff>0</xdr:rowOff>
                  </from>
                  <to>
                    <xdr:col>9</xdr:col>
                    <xdr:colOff>657225</xdr:colOff>
                    <xdr:row>56</xdr:row>
                    <xdr:rowOff>0</xdr:rowOff>
                  </to>
                </anchor>
              </controlPr>
            </control>
          </mc:Choice>
        </mc:AlternateContent>
        <mc:AlternateContent xmlns:mc="http://schemas.openxmlformats.org/markup-compatibility/2006">
          <mc:Choice Requires="x14">
            <control shapeId="13492" r:id="rId141" name="Check Box 180">
              <controlPr defaultSize="0" autoFill="0" autoLine="0" autoPict="0">
                <anchor moveWithCells="1">
                  <from>
                    <xdr:col>2</xdr:col>
                    <xdr:colOff>0</xdr:colOff>
                    <xdr:row>51</xdr:row>
                    <xdr:rowOff>0</xdr:rowOff>
                  </from>
                  <to>
                    <xdr:col>3</xdr:col>
                    <xdr:colOff>0</xdr:colOff>
                    <xdr:row>54</xdr:row>
                    <xdr:rowOff>0</xdr:rowOff>
                  </to>
                </anchor>
              </controlPr>
            </control>
          </mc:Choice>
        </mc:AlternateContent>
        <mc:AlternateContent xmlns:mc="http://schemas.openxmlformats.org/markup-compatibility/2006">
          <mc:Choice Requires="x14">
            <control shapeId="13493" r:id="rId142" name="Check Box 181">
              <controlPr defaultSize="0" autoFill="0" autoLine="0" autoPict="0">
                <anchor moveWithCells="1">
                  <from>
                    <xdr:col>2</xdr:col>
                    <xdr:colOff>0</xdr:colOff>
                    <xdr:row>54</xdr:row>
                    <xdr:rowOff>0</xdr:rowOff>
                  </from>
                  <to>
                    <xdr:col>3</xdr:col>
                    <xdr:colOff>0</xdr:colOff>
                    <xdr:row>57</xdr:row>
                    <xdr:rowOff>0</xdr:rowOff>
                  </to>
                </anchor>
              </controlPr>
            </control>
          </mc:Choice>
        </mc:AlternateContent>
        <mc:AlternateContent xmlns:mc="http://schemas.openxmlformats.org/markup-compatibility/2006">
          <mc:Choice Requires="x14">
            <control shapeId="13494" r:id="rId143" name="Check Box 182">
              <controlPr defaultSize="0" autoFill="0" autoLine="0" autoPict="0">
                <anchor moveWithCells="1">
                  <from>
                    <xdr:col>10</xdr:col>
                    <xdr:colOff>0</xdr:colOff>
                    <xdr:row>51</xdr:row>
                    <xdr:rowOff>0</xdr:rowOff>
                  </from>
                  <to>
                    <xdr:col>11</xdr:col>
                    <xdr:colOff>0</xdr:colOff>
                    <xdr:row>53</xdr:row>
                    <xdr:rowOff>0</xdr:rowOff>
                  </to>
                </anchor>
              </controlPr>
            </control>
          </mc:Choice>
        </mc:AlternateContent>
        <mc:AlternateContent xmlns:mc="http://schemas.openxmlformats.org/markup-compatibility/2006">
          <mc:Choice Requires="x14">
            <control shapeId="13495" r:id="rId144" name="Check Box 183">
              <controlPr defaultSize="0" autoFill="0" autoLine="0" autoPict="0">
                <anchor moveWithCells="1">
                  <from>
                    <xdr:col>9</xdr:col>
                    <xdr:colOff>847725</xdr:colOff>
                    <xdr:row>53</xdr:row>
                    <xdr:rowOff>0</xdr:rowOff>
                  </from>
                  <to>
                    <xdr:col>11</xdr:col>
                    <xdr:colOff>0</xdr:colOff>
                    <xdr:row>55</xdr:row>
                    <xdr:rowOff>0</xdr:rowOff>
                  </to>
                </anchor>
              </controlPr>
            </control>
          </mc:Choice>
        </mc:AlternateContent>
        <mc:AlternateContent xmlns:mc="http://schemas.openxmlformats.org/markup-compatibility/2006">
          <mc:Choice Requires="x14">
            <control shapeId="13496" r:id="rId145" name="Check Box 184">
              <controlPr defaultSize="0" autoFill="0" autoLine="0" autoPict="0">
                <anchor moveWithCells="1">
                  <from>
                    <xdr:col>9</xdr:col>
                    <xdr:colOff>847725</xdr:colOff>
                    <xdr:row>55</xdr:row>
                    <xdr:rowOff>0</xdr:rowOff>
                  </from>
                  <to>
                    <xdr:col>11</xdr:col>
                    <xdr:colOff>0</xdr:colOff>
                    <xdr:row>56</xdr:row>
                    <xdr:rowOff>228600</xdr:rowOff>
                  </to>
                </anchor>
              </controlPr>
            </control>
          </mc:Choice>
        </mc:AlternateContent>
        <mc:AlternateContent xmlns:mc="http://schemas.openxmlformats.org/markup-compatibility/2006">
          <mc:Choice Requires="x14">
            <control shapeId="13497" r:id="rId146" name="Check Box 185">
              <controlPr defaultSize="0" autoFill="0" autoLine="0" autoPict="0">
                <anchor moveWithCells="1">
                  <from>
                    <xdr:col>6</xdr:col>
                    <xdr:colOff>0</xdr:colOff>
                    <xdr:row>57</xdr:row>
                    <xdr:rowOff>0</xdr:rowOff>
                  </from>
                  <to>
                    <xdr:col>7</xdr:col>
                    <xdr:colOff>0</xdr:colOff>
                    <xdr:row>60</xdr:row>
                    <xdr:rowOff>0</xdr:rowOff>
                  </to>
                </anchor>
              </controlPr>
            </control>
          </mc:Choice>
        </mc:AlternateContent>
        <mc:AlternateContent xmlns:mc="http://schemas.openxmlformats.org/markup-compatibility/2006">
          <mc:Choice Requires="x14">
            <control shapeId="13498" r:id="rId147" name="Check Box 186">
              <controlPr defaultSize="0" autoFill="0" autoLine="0" autoPict="0">
                <anchor moveWithCells="1">
                  <from>
                    <xdr:col>6</xdr:col>
                    <xdr:colOff>0</xdr:colOff>
                    <xdr:row>60</xdr:row>
                    <xdr:rowOff>0</xdr:rowOff>
                  </from>
                  <to>
                    <xdr:col>7</xdr:col>
                    <xdr:colOff>0</xdr:colOff>
                    <xdr:row>63</xdr:row>
                    <xdr:rowOff>0</xdr:rowOff>
                  </to>
                </anchor>
              </controlPr>
            </control>
          </mc:Choice>
        </mc:AlternateContent>
        <mc:AlternateContent xmlns:mc="http://schemas.openxmlformats.org/markup-compatibility/2006">
          <mc:Choice Requires="x14">
            <control shapeId="13499" r:id="rId148" name="Check Box 187">
              <controlPr defaultSize="0" autoFill="0" autoLine="0" autoPict="0">
                <anchor moveWithCells="1">
                  <from>
                    <xdr:col>3</xdr:col>
                    <xdr:colOff>0</xdr:colOff>
                    <xdr:row>57</xdr:row>
                    <xdr:rowOff>0</xdr:rowOff>
                  </from>
                  <to>
                    <xdr:col>4</xdr:col>
                    <xdr:colOff>0</xdr:colOff>
                    <xdr:row>60</xdr:row>
                    <xdr:rowOff>0</xdr:rowOff>
                  </to>
                </anchor>
              </controlPr>
            </control>
          </mc:Choice>
        </mc:AlternateContent>
        <mc:AlternateContent xmlns:mc="http://schemas.openxmlformats.org/markup-compatibility/2006">
          <mc:Choice Requires="x14">
            <control shapeId="13500" r:id="rId149" name="Check Box 188">
              <controlPr defaultSize="0" autoFill="0" autoLine="0" autoPict="0">
                <anchor moveWithCells="1">
                  <from>
                    <xdr:col>3</xdr:col>
                    <xdr:colOff>0</xdr:colOff>
                    <xdr:row>60</xdr:row>
                    <xdr:rowOff>0</xdr:rowOff>
                  </from>
                  <to>
                    <xdr:col>4</xdr:col>
                    <xdr:colOff>0</xdr:colOff>
                    <xdr:row>63</xdr:row>
                    <xdr:rowOff>0</xdr:rowOff>
                  </to>
                </anchor>
              </controlPr>
            </control>
          </mc:Choice>
        </mc:AlternateContent>
        <mc:AlternateContent xmlns:mc="http://schemas.openxmlformats.org/markup-compatibility/2006">
          <mc:Choice Requires="x14">
            <control shapeId="13501" r:id="rId150" name="Check Box 189">
              <controlPr defaultSize="0" autoFill="0" autoLine="0" autoPict="0">
                <anchor moveWithCells="1">
                  <from>
                    <xdr:col>8</xdr:col>
                    <xdr:colOff>0</xdr:colOff>
                    <xdr:row>59</xdr:row>
                    <xdr:rowOff>0</xdr:rowOff>
                  </from>
                  <to>
                    <xdr:col>8</xdr:col>
                    <xdr:colOff>657225</xdr:colOff>
                    <xdr:row>60</xdr:row>
                    <xdr:rowOff>0</xdr:rowOff>
                  </to>
                </anchor>
              </controlPr>
            </control>
          </mc:Choice>
        </mc:AlternateContent>
        <mc:AlternateContent xmlns:mc="http://schemas.openxmlformats.org/markup-compatibility/2006">
          <mc:Choice Requires="x14">
            <control shapeId="13502" r:id="rId151" name="Check Box 190">
              <controlPr defaultSize="0" autoFill="0" autoLine="0" autoPict="0">
                <anchor moveWithCells="1">
                  <from>
                    <xdr:col>8</xdr:col>
                    <xdr:colOff>0</xdr:colOff>
                    <xdr:row>60</xdr:row>
                    <xdr:rowOff>0</xdr:rowOff>
                  </from>
                  <to>
                    <xdr:col>8</xdr:col>
                    <xdr:colOff>657225</xdr:colOff>
                    <xdr:row>61</xdr:row>
                    <xdr:rowOff>0</xdr:rowOff>
                  </to>
                </anchor>
              </controlPr>
            </control>
          </mc:Choice>
        </mc:AlternateContent>
        <mc:AlternateContent xmlns:mc="http://schemas.openxmlformats.org/markup-compatibility/2006">
          <mc:Choice Requires="x14">
            <control shapeId="13503" r:id="rId152" name="Check Box 191">
              <controlPr defaultSize="0" autoFill="0" autoLine="0" autoPict="0">
                <anchor moveWithCells="1">
                  <from>
                    <xdr:col>9</xdr:col>
                    <xdr:colOff>0</xdr:colOff>
                    <xdr:row>59</xdr:row>
                    <xdr:rowOff>0</xdr:rowOff>
                  </from>
                  <to>
                    <xdr:col>9</xdr:col>
                    <xdr:colOff>657225</xdr:colOff>
                    <xdr:row>60</xdr:row>
                    <xdr:rowOff>0</xdr:rowOff>
                  </to>
                </anchor>
              </controlPr>
            </control>
          </mc:Choice>
        </mc:AlternateContent>
        <mc:AlternateContent xmlns:mc="http://schemas.openxmlformats.org/markup-compatibility/2006">
          <mc:Choice Requires="x14">
            <control shapeId="13504" r:id="rId153" name="Check Box 192">
              <controlPr defaultSize="0" autoFill="0" autoLine="0" autoPict="0">
                <anchor moveWithCells="1">
                  <from>
                    <xdr:col>9</xdr:col>
                    <xdr:colOff>0</xdr:colOff>
                    <xdr:row>60</xdr:row>
                    <xdr:rowOff>0</xdr:rowOff>
                  </from>
                  <to>
                    <xdr:col>9</xdr:col>
                    <xdr:colOff>657225</xdr:colOff>
                    <xdr:row>61</xdr:row>
                    <xdr:rowOff>0</xdr:rowOff>
                  </to>
                </anchor>
              </controlPr>
            </control>
          </mc:Choice>
        </mc:AlternateContent>
        <mc:AlternateContent xmlns:mc="http://schemas.openxmlformats.org/markup-compatibility/2006">
          <mc:Choice Requires="x14">
            <control shapeId="13505" r:id="rId154" name="Check Box 193">
              <controlPr defaultSize="0" autoFill="0" autoLine="0" autoPict="0">
                <anchor moveWithCells="1">
                  <from>
                    <xdr:col>8</xdr:col>
                    <xdr:colOff>0</xdr:colOff>
                    <xdr:row>62</xdr:row>
                    <xdr:rowOff>0</xdr:rowOff>
                  </from>
                  <to>
                    <xdr:col>8</xdr:col>
                    <xdr:colOff>657225</xdr:colOff>
                    <xdr:row>63</xdr:row>
                    <xdr:rowOff>0</xdr:rowOff>
                  </to>
                </anchor>
              </controlPr>
            </control>
          </mc:Choice>
        </mc:AlternateContent>
        <mc:AlternateContent xmlns:mc="http://schemas.openxmlformats.org/markup-compatibility/2006">
          <mc:Choice Requires="x14">
            <control shapeId="13506" r:id="rId155" name="Check Box 194">
              <controlPr defaultSize="0" autoFill="0" autoLine="0" autoPict="0">
                <anchor moveWithCells="1">
                  <from>
                    <xdr:col>8</xdr:col>
                    <xdr:colOff>0</xdr:colOff>
                    <xdr:row>61</xdr:row>
                    <xdr:rowOff>0</xdr:rowOff>
                  </from>
                  <to>
                    <xdr:col>8</xdr:col>
                    <xdr:colOff>657225</xdr:colOff>
                    <xdr:row>62</xdr:row>
                    <xdr:rowOff>0</xdr:rowOff>
                  </to>
                </anchor>
              </controlPr>
            </control>
          </mc:Choice>
        </mc:AlternateContent>
        <mc:AlternateContent xmlns:mc="http://schemas.openxmlformats.org/markup-compatibility/2006">
          <mc:Choice Requires="x14">
            <control shapeId="13507" r:id="rId156" name="Check Box 195">
              <controlPr defaultSize="0" autoFill="0" autoLine="0" autoPict="0">
                <anchor moveWithCells="1">
                  <from>
                    <xdr:col>9</xdr:col>
                    <xdr:colOff>0</xdr:colOff>
                    <xdr:row>61</xdr:row>
                    <xdr:rowOff>0</xdr:rowOff>
                  </from>
                  <to>
                    <xdr:col>9</xdr:col>
                    <xdr:colOff>657225</xdr:colOff>
                    <xdr:row>62</xdr:row>
                    <xdr:rowOff>0</xdr:rowOff>
                  </to>
                </anchor>
              </controlPr>
            </control>
          </mc:Choice>
        </mc:AlternateContent>
        <mc:AlternateContent xmlns:mc="http://schemas.openxmlformats.org/markup-compatibility/2006">
          <mc:Choice Requires="x14">
            <control shapeId="13508" r:id="rId157" name="Check Box 196">
              <controlPr defaultSize="0" autoFill="0" autoLine="0" autoPict="0">
                <anchor moveWithCells="1">
                  <from>
                    <xdr:col>2</xdr:col>
                    <xdr:colOff>0</xdr:colOff>
                    <xdr:row>57</xdr:row>
                    <xdr:rowOff>0</xdr:rowOff>
                  </from>
                  <to>
                    <xdr:col>3</xdr:col>
                    <xdr:colOff>0</xdr:colOff>
                    <xdr:row>60</xdr:row>
                    <xdr:rowOff>0</xdr:rowOff>
                  </to>
                </anchor>
              </controlPr>
            </control>
          </mc:Choice>
        </mc:AlternateContent>
        <mc:AlternateContent xmlns:mc="http://schemas.openxmlformats.org/markup-compatibility/2006">
          <mc:Choice Requires="x14">
            <control shapeId="13509" r:id="rId158" name="Check Box 197">
              <controlPr defaultSize="0" autoFill="0" autoLine="0" autoPict="0">
                <anchor moveWithCells="1">
                  <from>
                    <xdr:col>2</xdr:col>
                    <xdr:colOff>0</xdr:colOff>
                    <xdr:row>60</xdr:row>
                    <xdr:rowOff>0</xdr:rowOff>
                  </from>
                  <to>
                    <xdr:col>3</xdr:col>
                    <xdr:colOff>0</xdr:colOff>
                    <xdr:row>63</xdr:row>
                    <xdr:rowOff>0</xdr:rowOff>
                  </to>
                </anchor>
              </controlPr>
            </control>
          </mc:Choice>
        </mc:AlternateContent>
        <mc:AlternateContent xmlns:mc="http://schemas.openxmlformats.org/markup-compatibility/2006">
          <mc:Choice Requires="x14">
            <control shapeId="13510" r:id="rId159" name="Check Box 198">
              <controlPr defaultSize="0" autoFill="0" autoLine="0" autoPict="0">
                <anchor moveWithCells="1">
                  <from>
                    <xdr:col>10</xdr:col>
                    <xdr:colOff>0</xdr:colOff>
                    <xdr:row>57</xdr:row>
                    <xdr:rowOff>0</xdr:rowOff>
                  </from>
                  <to>
                    <xdr:col>11</xdr:col>
                    <xdr:colOff>0</xdr:colOff>
                    <xdr:row>59</xdr:row>
                    <xdr:rowOff>0</xdr:rowOff>
                  </to>
                </anchor>
              </controlPr>
            </control>
          </mc:Choice>
        </mc:AlternateContent>
        <mc:AlternateContent xmlns:mc="http://schemas.openxmlformats.org/markup-compatibility/2006">
          <mc:Choice Requires="x14">
            <control shapeId="13511" r:id="rId160" name="Check Box 199">
              <controlPr defaultSize="0" autoFill="0" autoLine="0" autoPict="0">
                <anchor moveWithCells="1">
                  <from>
                    <xdr:col>9</xdr:col>
                    <xdr:colOff>847725</xdr:colOff>
                    <xdr:row>59</xdr:row>
                    <xdr:rowOff>0</xdr:rowOff>
                  </from>
                  <to>
                    <xdr:col>11</xdr:col>
                    <xdr:colOff>0</xdr:colOff>
                    <xdr:row>61</xdr:row>
                    <xdr:rowOff>0</xdr:rowOff>
                  </to>
                </anchor>
              </controlPr>
            </control>
          </mc:Choice>
        </mc:AlternateContent>
        <mc:AlternateContent xmlns:mc="http://schemas.openxmlformats.org/markup-compatibility/2006">
          <mc:Choice Requires="x14">
            <control shapeId="13512" r:id="rId161" name="Check Box 200">
              <controlPr defaultSize="0" autoFill="0" autoLine="0" autoPict="0">
                <anchor moveWithCells="1">
                  <from>
                    <xdr:col>9</xdr:col>
                    <xdr:colOff>847725</xdr:colOff>
                    <xdr:row>61</xdr:row>
                    <xdr:rowOff>0</xdr:rowOff>
                  </from>
                  <to>
                    <xdr:col>11</xdr:col>
                    <xdr:colOff>0</xdr:colOff>
                    <xdr:row>62</xdr:row>
                    <xdr:rowOff>228600</xdr:rowOff>
                  </to>
                </anchor>
              </controlPr>
            </control>
          </mc:Choice>
        </mc:AlternateContent>
        <mc:AlternateContent xmlns:mc="http://schemas.openxmlformats.org/markup-compatibility/2006">
          <mc:Choice Requires="x14">
            <control shapeId="13513" r:id="rId162" name="Check Box 201">
              <controlPr defaultSize="0" autoFill="0" autoLine="0" autoPict="0">
                <anchor moveWithCells="1">
                  <from>
                    <xdr:col>6</xdr:col>
                    <xdr:colOff>0</xdr:colOff>
                    <xdr:row>63</xdr:row>
                    <xdr:rowOff>0</xdr:rowOff>
                  </from>
                  <to>
                    <xdr:col>7</xdr:col>
                    <xdr:colOff>0</xdr:colOff>
                    <xdr:row>66</xdr:row>
                    <xdr:rowOff>0</xdr:rowOff>
                  </to>
                </anchor>
              </controlPr>
            </control>
          </mc:Choice>
        </mc:AlternateContent>
        <mc:AlternateContent xmlns:mc="http://schemas.openxmlformats.org/markup-compatibility/2006">
          <mc:Choice Requires="x14">
            <control shapeId="13514" r:id="rId163" name="Check Box 202">
              <controlPr defaultSize="0" autoFill="0" autoLine="0" autoPict="0">
                <anchor moveWithCells="1">
                  <from>
                    <xdr:col>6</xdr:col>
                    <xdr:colOff>0</xdr:colOff>
                    <xdr:row>66</xdr:row>
                    <xdr:rowOff>0</xdr:rowOff>
                  </from>
                  <to>
                    <xdr:col>7</xdr:col>
                    <xdr:colOff>0</xdr:colOff>
                    <xdr:row>69</xdr:row>
                    <xdr:rowOff>0</xdr:rowOff>
                  </to>
                </anchor>
              </controlPr>
            </control>
          </mc:Choice>
        </mc:AlternateContent>
        <mc:AlternateContent xmlns:mc="http://schemas.openxmlformats.org/markup-compatibility/2006">
          <mc:Choice Requires="x14">
            <control shapeId="13515" r:id="rId164" name="Check Box 203">
              <controlPr defaultSize="0" autoFill="0" autoLine="0" autoPict="0">
                <anchor moveWithCells="1">
                  <from>
                    <xdr:col>3</xdr:col>
                    <xdr:colOff>0</xdr:colOff>
                    <xdr:row>63</xdr:row>
                    <xdr:rowOff>0</xdr:rowOff>
                  </from>
                  <to>
                    <xdr:col>4</xdr:col>
                    <xdr:colOff>0</xdr:colOff>
                    <xdr:row>66</xdr:row>
                    <xdr:rowOff>0</xdr:rowOff>
                  </to>
                </anchor>
              </controlPr>
            </control>
          </mc:Choice>
        </mc:AlternateContent>
        <mc:AlternateContent xmlns:mc="http://schemas.openxmlformats.org/markup-compatibility/2006">
          <mc:Choice Requires="x14">
            <control shapeId="13516" r:id="rId165" name="Check Box 204">
              <controlPr defaultSize="0" autoFill="0" autoLine="0" autoPict="0">
                <anchor moveWithCells="1">
                  <from>
                    <xdr:col>3</xdr:col>
                    <xdr:colOff>0</xdr:colOff>
                    <xdr:row>66</xdr:row>
                    <xdr:rowOff>0</xdr:rowOff>
                  </from>
                  <to>
                    <xdr:col>4</xdr:col>
                    <xdr:colOff>0</xdr:colOff>
                    <xdr:row>69</xdr:row>
                    <xdr:rowOff>0</xdr:rowOff>
                  </to>
                </anchor>
              </controlPr>
            </control>
          </mc:Choice>
        </mc:AlternateContent>
        <mc:AlternateContent xmlns:mc="http://schemas.openxmlformats.org/markup-compatibility/2006">
          <mc:Choice Requires="x14">
            <control shapeId="13517" r:id="rId166" name="Check Box 205">
              <controlPr defaultSize="0" autoFill="0" autoLine="0" autoPict="0">
                <anchor moveWithCells="1">
                  <from>
                    <xdr:col>8</xdr:col>
                    <xdr:colOff>0</xdr:colOff>
                    <xdr:row>65</xdr:row>
                    <xdr:rowOff>0</xdr:rowOff>
                  </from>
                  <to>
                    <xdr:col>8</xdr:col>
                    <xdr:colOff>657225</xdr:colOff>
                    <xdr:row>66</xdr:row>
                    <xdr:rowOff>0</xdr:rowOff>
                  </to>
                </anchor>
              </controlPr>
            </control>
          </mc:Choice>
        </mc:AlternateContent>
        <mc:AlternateContent xmlns:mc="http://schemas.openxmlformats.org/markup-compatibility/2006">
          <mc:Choice Requires="x14">
            <control shapeId="13518" r:id="rId167" name="Check Box 206">
              <controlPr defaultSize="0" autoFill="0" autoLine="0" autoPict="0">
                <anchor moveWithCells="1">
                  <from>
                    <xdr:col>8</xdr:col>
                    <xdr:colOff>0</xdr:colOff>
                    <xdr:row>66</xdr:row>
                    <xdr:rowOff>0</xdr:rowOff>
                  </from>
                  <to>
                    <xdr:col>8</xdr:col>
                    <xdr:colOff>657225</xdr:colOff>
                    <xdr:row>67</xdr:row>
                    <xdr:rowOff>0</xdr:rowOff>
                  </to>
                </anchor>
              </controlPr>
            </control>
          </mc:Choice>
        </mc:AlternateContent>
        <mc:AlternateContent xmlns:mc="http://schemas.openxmlformats.org/markup-compatibility/2006">
          <mc:Choice Requires="x14">
            <control shapeId="13519" r:id="rId168" name="Check Box 207">
              <controlPr defaultSize="0" autoFill="0" autoLine="0" autoPict="0">
                <anchor moveWithCells="1">
                  <from>
                    <xdr:col>9</xdr:col>
                    <xdr:colOff>0</xdr:colOff>
                    <xdr:row>65</xdr:row>
                    <xdr:rowOff>0</xdr:rowOff>
                  </from>
                  <to>
                    <xdr:col>9</xdr:col>
                    <xdr:colOff>657225</xdr:colOff>
                    <xdr:row>66</xdr:row>
                    <xdr:rowOff>0</xdr:rowOff>
                  </to>
                </anchor>
              </controlPr>
            </control>
          </mc:Choice>
        </mc:AlternateContent>
        <mc:AlternateContent xmlns:mc="http://schemas.openxmlformats.org/markup-compatibility/2006">
          <mc:Choice Requires="x14">
            <control shapeId="13520" r:id="rId169" name="Check Box 208">
              <controlPr defaultSize="0" autoFill="0" autoLine="0" autoPict="0">
                <anchor moveWithCells="1">
                  <from>
                    <xdr:col>9</xdr:col>
                    <xdr:colOff>0</xdr:colOff>
                    <xdr:row>66</xdr:row>
                    <xdr:rowOff>0</xdr:rowOff>
                  </from>
                  <to>
                    <xdr:col>9</xdr:col>
                    <xdr:colOff>657225</xdr:colOff>
                    <xdr:row>67</xdr:row>
                    <xdr:rowOff>0</xdr:rowOff>
                  </to>
                </anchor>
              </controlPr>
            </control>
          </mc:Choice>
        </mc:AlternateContent>
        <mc:AlternateContent xmlns:mc="http://schemas.openxmlformats.org/markup-compatibility/2006">
          <mc:Choice Requires="x14">
            <control shapeId="13521" r:id="rId170" name="Check Box 209">
              <controlPr defaultSize="0" autoFill="0" autoLine="0" autoPict="0">
                <anchor moveWithCells="1">
                  <from>
                    <xdr:col>8</xdr:col>
                    <xdr:colOff>0</xdr:colOff>
                    <xdr:row>68</xdr:row>
                    <xdr:rowOff>0</xdr:rowOff>
                  </from>
                  <to>
                    <xdr:col>8</xdr:col>
                    <xdr:colOff>657225</xdr:colOff>
                    <xdr:row>69</xdr:row>
                    <xdr:rowOff>0</xdr:rowOff>
                  </to>
                </anchor>
              </controlPr>
            </control>
          </mc:Choice>
        </mc:AlternateContent>
        <mc:AlternateContent xmlns:mc="http://schemas.openxmlformats.org/markup-compatibility/2006">
          <mc:Choice Requires="x14">
            <control shapeId="13522" r:id="rId171" name="Check Box 210">
              <controlPr defaultSize="0" autoFill="0" autoLine="0" autoPict="0">
                <anchor moveWithCells="1">
                  <from>
                    <xdr:col>8</xdr:col>
                    <xdr:colOff>0</xdr:colOff>
                    <xdr:row>67</xdr:row>
                    <xdr:rowOff>0</xdr:rowOff>
                  </from>
                  <to>
                    <xdr:col>8</xdr:col>
                    <xdr:colOff>657225</xdr:colOff>
                    <xdr:row>68</xdr:row>
                    <xdr:rowOff>0</xdr:rowOff>
                  </to>
                </anchor>
              </controlPr>
            </control>
          </mc:Choice>
        </mc:AlternateContent>
        <mc:AlternateContent xmlns:mc="http://schemas.openxmlformats.org/markup-compatibility/2006">
          <mc:Choice Requires="x14">
            <control shapeId="13523" r:id="rId172" name="Check Box 211">
              <controlPr defaultSize="0" autoFill="0" autoLine="0" autoPict="0">
                <anchor moveWithCells="1">
                  <from>
                    <xdr:col>9</xdr:col>
                    <xdr:colOff>0</xdr:colOff>
                    <xdr:row>67</xdr:row>
                    <xdr:rowOff>0</xdr:rowOff>
                  </from>
                  <to>
                    <xdr:col>9</xdr:col>
                    <xdr:colOff>657225</xdr:colOff>
                    <xdr:row>68</xdr:row>
                    <xdr:rowOff>0</xdr:rowOff>
                  </to>
                </anchor>
              </controlPr>
            </control>
          </mc:Choice>
        </mc:AlternateContent>
        <mc:AlternateContent xmlns:mc="http://schemas.openxmlformats.org/markup-compatibility/2006">
          <mc:Choice Requires="x14">
            <control shapeId="13524" r:id="rId173" name="Check Box 212">
              <controlPr defaultSize="0" autoFill="0" autoLine="0" autoPict="0">
                <anchor moveWithCells="1">
                  <from>
                    <xdr:col>2</xdr:col>
                    <xdr:colOff>0</xdr:colOff>
                    <xdr:row>63</xdr:row>
                    <xdr:rowOff>0</xdr:rowOff>
                  </from>
                  <to>
                    <xdr:col>3</xdr:col>
                    <xdr:colOff>0</xdr:colOff>
                    <xdr:row>66</xdr:row>
                    <xdr:rowOff>0</xdr:rowOff>
                  </to>
                </anchor>
              </controlPr>
            </control>
          </mc:Choice>
        </mc:AlternateContent>
        <mc:AlternateContent xmlns:mc="http://schemas.openxmlformats.org/markup-compatibility/2006">
          <mc:Choice Requires="x14">
            <control shapeId="13525" r:id="rId174" name="Check Box 213">
              <controlPr defaultSize="0" autoFill="0" autoLine="0" autoPict="0">
                <anchor moveWithCells="1">
                  <from>
                    <xdr:col>2</xdr:col>
                    <xdr:colOff>0</xdr:colOff>
                    <xdr:row>66</xdr:row>
                    <xdr:rowOff>0</xdr:rowOff>
                  </from>
                  <to>
                    <xdr:col>3</xdr:col>
                    <xdr:colOff>0</xdr:colOff>
                    <xdr:row>69</xdr:row>
                    <xdr:rowOff>0</xdr:rowOff>
                  </to>
                </anchor>
              </controlPr>
            </control>
          </mc:Choice>
        </mc:AlternateContent>
        <mc:AlternateContent xmlns:mc="http://schemas.openxmlformats.org/markup-compatibility/2006">
          <mc:Choice Requires="x14">
            <control shapeId="13526" r:id="rId175" name="Check Box 214">
              <controlPr defaultSize="0" autoFill="0" autoLine="0" autoPict="0">
                <anchor moveWithCells="1">
                  <from>
                    <xdr:col>10</xdr:col>
                    <xdr:colOff>0</xdr:colOff>
                    <xdr:row>63</xdr:row>
                    <xdr:rowOff>0</xdr:rowOff>
                  </from>
                  <to>
                    <xdr:col>11</xdr:col>
                    <xdr:colOff>0</xdr:colOff>
                    <xdr:row>65</xdr:row>
                    <xdr:rowOff>0</xdr:rowOff>
                  </to>
                </anchor>
              </controlPr>
            </control>
          </mc:Choice>
        </mc:AlternateContent>
        <mc:AlternateContent xmlns:mc="http://schemas.openxmlformats.org/markup-compatibility/2006">
          <mc:Choice Requires="x14">
            <control shapeId="13527" r:id="rId176" name="Check Box 215">
              <controlPr defaultSize="0" autoFill="0" autoLine="0" autoPict="0">
                <anchor moveWithCells="1">
                  <from>
                    <xdr:col>9</xdr:col>
                    <xdr:colOff>847725</xdr:colOff>
                    <xdr:row>65</xdr:row>
                    <xdr:rowOff>0</xdr:rowOff>
                  </from>
                  <to>
                    <xdr:col>11</xdr:col>
                    <xdr:colOff>0</xdr:colOff>
                    <xdr:row>67</xdr:row>
                    <xdr:rowOff>0</xdr:rowOff>
                  </to>
                </anchor>
              </controlPr>
            </control>
          </mc:Choice>
        </mc:AlternateContent>
        <mc:AlternateContent xmlns:mc="http://schemas.openxmlformats.org/markup-compatibility/2006">
          <mc:Choice Requires="x14">
            <control shapeId="13528" r:id="rId177" name="Check Box 216">
              <controlPr defaultSize="0" autoFill="0" autoLine="0" autoPict="0">
                <anchor moveWithCells="1">
                  <from>
                    <xdr:col>9</xdr:col>
                    <xdr:colOff>847725</xdr:colOff>
                    <xdr:row>67</xdr:row>
                    <xdr:rowOff>0</xdr:rowOff>
                  </from>
                  <to>
                    <xdr:col>11</xdr:col>
                    <xdr:colOff>0</xdr:colOff>
                    <xdr:row>68</xdr:row>
                    <xdr:rowOff>228600</xdr:rowOff>
                  </to>
                </anchor>
              </controlPr>
            </control>
          </mc:Choice>
        </mc:AlternateContent>
        <mc:AlternateContent xmlns:mc="http://schemas.openxmlformats.org/markup-compatibility/2006">
          <mc:Choice Requires="x14">
            <control shapeId="13529" r:id="rId178" name="Check Box 217">
              <controlPr defaultSize="0" autoFill="0" autoLine="0" autoPict="0">
                <anchor moveWithCells="1">
                  <from>
                    <xdr:col>6</xdr:col>
                    <xdr:colOff>0</xdr:colOff>
                    <xdr:row>69</xdr:row>
                    <xdr:rowOff>0</xdr:rowOff>
                  </from>
                  <to>
                    <xdr:col>7</xdr:col>
                    <xdr:colOff>0</xdr:colOff>
                    <xdr:row>72</xdr:row>
                    <xdr:rowOff>0</xdr:rowOff>
                  </to>
                </anchor>
              </controlPr>
            </control>
          </mc:Choice>
        </mc:AlternateContent>
        <mc:AlternateContent xmlns:mc="http://schemas.openxmlformats.org/markup-compatibility/2006">
          <mc:Choice Requires="x14">
            <control shapeId="13530" r:id="rId179" name="Check Box 218">
              <controlPr defaultSize="0" autoFill="0" autoLine="0" autoPict="0">
                <anchor moveWithCells="1">
                  <from>
                    <xdr:col>6</xdr:col>
                    <xdr:colOff>0</xdr:colOff>
                    <xdr:row>72</xdr:row>
                    <xdr:rowOff>0</xdr:rowOff>
                  </from>
                  <to>
                    <xdr:col>7</xdr:col>
                    <xdr:colOff>0</xdr:colOff>
                    <xdr:row>75</xdr:row>
                    <xdr:rowOff>0</xdr:rowOff>
                  </to>
                </anchor>
              </controlPr>
            </control>
          </mc:Choice>
        </mc:AlternateContent>
        <mc:AlternateContent xmlns:mc="http://schemas.openxmlformats.org/markup-compatibility/2006">
          <mc:Choice Requires="x14">
            <control shapeId="13531" r:id="rId180" name="Check Box 219">
              <controlPr defaultSize="0" autoFill="0" autoLine="0" autoPict="0">
                <anchor moveWithCells="1">
                  <from>
                    <xdr:col>3</xdr:col>
                    <xdr:colOff>0</xdr:colOff>
                    <xdr:row>69</xdr:row>
                    <xdr:rowOff>0</xdr:rowOff>
                  </from>
                  <to>
                    <xdr:col>4</xdr:col>
                    <xdr:colOff>0</xdr:colOff>
                    <xdr:row>72</xdr:row>
                    <xdr:rowOff>0</xdr:rowOff>
                  </to>
                </anchor>
              </controlPr>
            </control>
          </mc:Choice>
        </mc:AlternateContent>
        <mc:AlternateContent xmlns:mc="http://schemas.openxmlformats.org/markup-compatibility/2006">
          <mc:Choice Requires="x14">
            <control shapeId="13532" r:id="rId181" name="Check Box 220">
              <controlPr defaultSize="0" autoFill="0" autoLine="0" autoPict="0">
                <anchor moveWithCells="1">
                  <from>
                    <xdr:col>3</xdr:col>
                    <xdr:colOff>0</xdr:colOff>
                    <xdr:row>72</xdr:row>
                    <xdr:rowOff>0</xdr:rowOff>
                  </from>
                  <to>
                    <xdr:col>4</xdr:col>
                    <xdr:colOff>0</xdr:colOff>
                    <xdr:row>75</xdr:row>
                    <xdr:rowOff>0</xdr:rowOff>
                  </to>
                </anchor>
              </controlPr>
            </control>
          </mc:Choice>
        </mc:AlternateContent>
        <mc:AlternateContent xmlns:mc="http://schemas.openxmlformats.org/markup-compatibility/2006">
          <mc:Choice Requires="x14">
            <control shapeId="13533" r:id="rId182" name="Check Box 221">
              <controlPr defaultSize="0" autoFill="0" autoLine="0" autoPict="0">
                <anchor moveWithCells="1">
                  <from>
                    <xdr:col>8</xdr:col>
                    <xdr:colOff>0</xdr:colOff>
                    <xdr:row>71</xdr:row>
                    <xdr:rowOff>0</xdr:rowOff>
                  </from>
                  <to>
                    <xdr:col>8</xdr:col>
                    <xdr:colOff>657225</xdr:colOff>
                    <xdr:row>72</xdr:row>
                    <xdr:rowOff>0</xdr:rowOff>
                  </to>
                </anchor>
              </controlPr>
            </control>
          </mc:Choice>
        </mc:AlternateContent>
        <mc:AlternateContent xmlns:mc="http://schemas.openxmlformats.org/markup-compatibility/2006">
          <mc:Choice Requires="x14">
            <control shapeId="13534" r:id="rId183" name="Check Box 222">
              <controlPr defaultSize="0" autoFill="0" autoLine="0" autoPict="0">
                <anchor moveWithCells="1">
                  <from>
                    <xdr:col>8</xdr:col>
                    <xdr:colOff>0</xdr:colOff>
                    <xdr:row>72</xdr:row>
                    <xdr:rowOff>0</xdr:rowOff>
                  </from>
                  <to>
                    <xdr:col>8</xdr:col>
                    <xdr:colOff>657225</xdr:colOff>
                    <xdr:row>73</xdr:row>
                    <xdr:rowOff>0</xdr:rowOff>
                  </to>
                </anchor>
              </controlPr>
            </control>
          </mc:Choice>
        </mc:AlternateContent>
        <mc:AlternateContent xmlns:mc="http://schemas.openxmlformats.org/markup-compatibility/2006">
          <mc:Choice Requires="x14">
            <control shapeId="13535" r:id="rId184" name="Check Box 223">
              <controlPr defaultSize="0" autoFill="0" autoLine="0" autoPict="0">
                <anchor moveWithCells="1">
                  <from>
                    <xdr:col>9</xdr:col>
                    <xdr:colOff>0</xdr:colOff>
                    <xdr:row>71</xdr:row>
                    <xdr:rowOff>0</xdr:rowOff>
                  </from>
                  <to>
                    <xdr:col>9</xdr:col>
                    <xdr:colOff>657225</xdr:colOff>
                    <xdr:row>72</xdr:row>
                    <xdr:rowOff>0</xdr:rowOff>
                  </to>
                </anchor>
              </controlPr>
            </control>
          </mc:Choice>
        </mc:AlternateContent>
        <mc:AlternateContent xmlns:mc="http://schemas.openxmlformats.org/markup-compatibility/2006">
          <mc:Choice Requires="x14">
            <control shapeId="13536" r:id="rId185" name="Check Box 224">
              <controlPr defaultSize="0" autoFill="0" autoLine="0" autoPict="0">
                <anchor moveWithCells="1">
                  <from>
                    <xdr:col>9</xdr:col>
                    <xdr:colOff>0</xdr:colOff>
                    <xdr:row>72</xdr:row>
                    <xdr:rowOff>0</xdr:rowOff>
                  </from>
                  <to>
                    <xdr:col>9</xdr:col>
                    <xdr:colOff>657225</xdr:colOff>
                    <xdr:row>73</xdr:row>
                    <xdr:rowOff>0</xdr:rowOff>
                  </to>
                </anchor>
              </controlPr>
            </control>
          </mc:Choice>
        </mc:AlternateContent>
        <mc:AlternateContent xmlns:mc="http://schemas.openxmlformats.org/markup-compatibility/2006">
          <mc:Choice Requires="x14">
            <control shapeId="13537" r:id="rId186" name="Check Box 225">
              <controlPr defaultSize="0" autoFill="0" autoLine="0" autoPict="0">
                <anchor moveWithCells="1">
                  <from>
                    <xdr:col>8</xdr:col>
                    <xdr:colOff>0</xdr:colOff>
                    <xdr:row>74</xdr:row>
                    <xdr:rowOff>0</xdr:rowOff>
                  </from>
                  <to>
                    <xdr:col>8</xdr:col>
                    <xdr:colOff>657225</xdr:colOff>
                    <xdr:row>75</xdr:row>
                    <xdr:rowOff>0</xdr:rowOff>
                  </to>
                </anchor>
              </controlPr>
            </control>
          </mc:Choice>
        </mc:AlternateContent>
        <mc:AlternateContent xmlns:mc="http://schemas.openxmlformats.org/markup-compatibility/2006">
          <mc:Choice Requires="x14">
            <control shapeId="13538" r:id="rId187" name="Check Box 226">
              <controlPr defaultSize="0" autoFill="0" autoLine="0" autoPict="0">
                <anchor moveWithCells="1">
                  <from>
                    <xdr:col>8</xdr:col>
                    <xdr:colOff>0</xdr:colOff>
                    <xdr:row>73</xdr:row>
                    <xdr:rowOff>0</xdr:rowOff>
                  </from>
                  <to>
                    <xdr:col>8</xdr:col>
                    <xdr:colOff>657225</xdr:colOff>
                    <xdr:row>74</xdr:row>
                    <xdr:rowOff>0</xdr:rowOff>
                  </to>
                </anchor>
              </controlPr>
            </control>
          </mc:Choice>
        </mc:AlternateContent>
        <mc:AlternateContent xmlns:mc="http://schemas.openxmlformats.org/markup-compatibility/2006">
          <mc:Choice Requires="x14">
            <control shapeId="13539" r:id="rId188" name="Check Box 227">
              <controlPr defaultSize="0" autoFill="0" autoLine="0" autoPict="0">
                <anchor moveWithCells="1">
                  <from>
                    <xdr:col>9</xdr:col>
                    <xdr:colOff>0</xdr:colOff>
                    <xdr:row>73</xdr:row>
                    <xdr:rowOff>0</xdr:rowOff>
                  </from>
                  <to>
                    <xdr:col>9</xdr:col>
                    <xdr:colOff>657225</xdr:colOff>
                    <xdr:row>74</xdr:row>
                    <xdr:rowOff>0</xdr:rowOff>
                  </to>
                </anchor>
              </controlPr>
            </control>
          </mc:Choice>
        </mc:AlternateContent>
        <mc:AlternateContent xmlns:mc="http://schemas.openxmlformats.org/markup-compatibility/2006">
          <mc:Choice Requires="x14">
            <control shapeId="13540" r:id="rId189" name="Check Box 228">
              <controlPr defaultSize="0" autoFill="0" autoLine="0" autoPict="0">
                <anchor moveWithCells="1">
                  <from>
                    <xdr:col>2</xdr:col>
                    <xdr:colOff>0</xdr:colOff>
                    <xdr:row>69</xdr:row>
                    <xdr:rowOff>0</xdr:rowOff>
                  </from>
                  <to>
                    <xdr:col>3</xdr:col>
                    <xdr:colOff>0</xdr:colOff>
                    <xdr:row>72</xdr:row>
                    <xdr:rowOff>0</xdr:rowOff>
                  </to>
                </anchor>
              </controlPr>
            </control>
          </mc:Choice>
        </mc:AlternateContent>
        <mc:AlternateContent xmlns:mc="http://schemas.openxmlformats.org/markup-compatibility/2006">
          <mc:Choice Requires="x14">
            <control shapeId="13541" r:id="rId190" name="Check Box 229">
              <controlPr defaultSize="0" autoFill="0" autoLine="0" autoPict="0">
                <anchor moveWithCells="1">
                  <from>
                    <xdr:col>2</xdr:col>
                    <xdr:colOff>0</xdr:colOff>
                    <xdr:row>72</xdr:row>
                    <xdr:rowOff>0</xdr:rowOff>
                  </from>
                  <to>
                    <xdr:col>3</xdr:col>
                    <xdr:colOff>0</xdr:colOff>
                    <xdr:row>75</xdr:row>
                    <xdr:rowOff>0</xdr:rowOff>
                  </to>
                </anchor>
              </controlPr>
            </control>
          </mc:Choice>
        </mc:AlternateContent>
        <mc:AlternateContent xmlns:mc="http://schemas.openxmlformats.org/markup-compatibility/2006">
          <mc:Choice Requires="x14">
            <control shapeId="13542" r:id="rId191" name="Check Box 230">
              <controlPr defaultSize="0" autoFill="0" autoLine="0" autoPict="0">
                <anchor moveWithCells="1">
                  <from>
                    <xdr:col>10</xdr:col>
                    <xdr:colOff>0</xdr:colOff>
                    <xdr:row>69</xdr:row>
                    <xdr:rowOff>0</xdr:rowOff>
                  </from>
                  <to>
                    <xdr:col>11</xdr:col>
                    <xdr:colOff>0</xdr:colOff>
                    <xdr:row>71</xdr:row>
                    <xdr:rowOff>0</xdr:rowOff>
                  </to>
                </anchor>
              </controlPr>
            </control>
          </mc:Choice>
        </mc:AlternateContent>
        <mc:AlternateContent xmlns:mc="http://schemas.openxmlformats.org/markup-compatibility/2006">
          <mc:Choice Requires="x14">
            <control shapeId="13543" r:id="rId192" name="Check Box 231">
              <controlPr defaultSize="0" autoFill="0" autoLine="0" autoPict="0">
                <anchor moveWithCells="1">
                  <from>
                    <xdr:col>9</xdr:col>
                    <xdr:colOff>847725</xdr:colOff>
                    <xdr:row>71</xdr:row>
                    <xdr:rowOff>0</xdr:rowOff>
                  </from>
                  <to>
                    <xdr:col>11</xdr:col>
                    <xdr:colOff>0</xdr:colOff>
                    <xdr:row>73</xdr:row>
                    <xdr:rowOff>0</xdr:rowOff>
                  </to>
                </anchor>
              </controlPr>
            </control>
          </mc:Choice>
        </mc:AlternateContent>
        <mc:AlternateContent xmlns:mc="http://schemas.openxmlformats.org/markup-compatibility/2006">
          <mc:Choice Requires="x14">
            <control shapeId="13544" r:id="rId193" name="Check Box 232">
              <controlPr defaultSize="0" autoFill="0" autoLine="0" autoPict="0">
                <anchor moveWithCells="1">
                  <from>
                    <xdr:col>9</xdr:col>
                    <xdr:colOff>847725</xdr:colOff>
                    <xdr:row>73</xdr:row>
                    <xdr:rowOff>0</xdr:rowOff>
                  </from>
                  <to>
                    <xdr:col>11</xdr:col>
                    <xdr:colOff>0</xdr:colOff>
                    <xdr:row>74</xdr:row>
                    <xdr:rowOff>228600</xdr:rowOff>
                  </to>
                </anchor>
              </controlPr>
            </control>
          </mc:Choice>
        </mc:AlternateContent>
        <mc:AlternateContent xmlns:mc="http://schemas.openxmlformats.org/markup-compatibility/2006">
          <mc:Choice Requires="x14">
            <control shapeId="13545" r:id="rId194" name="Check Box 233">
              <controlPr defaultSize="0" autoFill="0" autoLine="0" autoPict="0">
                <anchor moveWithCells="1">
                  <from>
                    <xdr:col>6</xdr:col>
                    <xdr:colOff>0</xdr:colOff>
                    <xdr:row>75</xdr:row>
                    <xdr:rowOff>0</xdr:rowOff>
                  </from>
                  <to>
                    <xdr:col>7</xdr:col>
                    <xdr:colOff>0</xdr:colOff>
                    <xdr:row>78</xdr:row>
                    <xdr:rowOff>0</xdr:rowOff>
                  </to>
                </anchor>
              </controlPr>
            </control>
          </mc:Choice>
        </mc:AlternateContent>
        <mc:AlternateContent xmlns:mc="http://schemas.openxmlformats.org/markup-compatibility/2006">
          <mc:Choice Requires="x14">
            <control shapeId="13546" r:id="rId195" name="Check Box 234">
              <controlPr defaultSize="0" autoFill="0" autoLine="0" autoPict="0">
                <anchor moveWithCells="1">
                  <from>
                    <xdr:col>6</xdr:col>
                    <xdr:colOff>0</xdr:colOff>
                    <xdr:row>78</xdr:row>
                    <xdr:rowOff>0</xdr:rowOff>
                  </from>
                  <to>
                    <xdr:col>7</xdr:col>
                    <xdr:colOff>0</xdr:colOff>
                    <xdr:row>81</xdr:row>
                    <xdr:rowOff>0</xdr:rowOff>
                  </to>
                </anchor>
              </controlPr>
            </control>
          </mc:Choice>
        </mc:AlternateContent>
        <mc:AlternateContent xmlns:mc="http://schemas.openxmlformats.org/markup-compatibility/2006">
          <mc:Choice Requires="x14">
            <control shapeId="13547" r:id="rId196" name="Check Box 235">
              <controlPr defaultSize="0" autoFill="0" autoLine="0" autoPict="0">
                <anchor moveWithCells="1">
                  <from>
                    <xdr:col>3</xdr:col>
                    <xdr:colOff>0</xdr:colOff>
                    <xdr:row>75</xdr:row>
                    <xdr:rowOff>0</xdr:rowOff>
                  </from>
                  <to>
                    <xdr:col>4</xdr:col>
                    <xdr:colOff>0</xdr:colOff>
                    <xdr:row>78</xdr:row>
                    <xdr:rowOff>0</xdr:rowOff>
                  </to>
                </anchor>
              </controlPr>
            </control>
          </mc:Choice>
        </mc:AlternateContent>
        <mc:AlternateContent xmlns:mc="http://schemas.openxmlformats.org/markup-compatibility/2006">
          <mc:Choice Requires="x14">
            <control shapeId="13548" r:id="rId197" name="Check Box 236">
              <controlPr defaultSize="0" autoFill="0" autoLine="0" autoPict="0">
                <anchor moveWithCells="1">
                  <from>
                    <xdr:col>3</xdr:col>
                    <xdr:colOff>0</xdr:colOff>
                    <xdr:row>78</xdr:row>
                    <xdr:rowOff>0</xdr:rowOff>
                  </from>
                  <to>
                    <xdr:col>4</xdr:col>
                    <xdr:colOff>0</xdr:colOff>
                    <xdr:row>81</xdr:row>
                    <xdr:rowOff>0</xdr:rowOff>
                  </to>
                </anchor>
              </controlPr>
            </control>
          </mc:Choice>
        </mc:AlternateContent>
        <mc:AlternateContent xmlns:mc="http://schemas.openxmlformats.org/markup-compatibility/2006">
          <mc:Choice Requires="x14">
            <control shapeId="13549" r:id="rId198" name="Check Box 237">
              <controlPr defaultSize="0" autoFill="0" autoLine="0" autoPict="0">
                <anchor moveWithCells="1">
                  <from>
                    <xdr:col>8</xdr:col>
                    <xdr:colOff>0</xdr:colOff>
                    <xdr:row>77</xdr:row>
                    <xdr:rowOff>0</xdr:rowOff>
                  </from>
                  <to>
                    <xdr:col>8</xdr:col>
                    <xdr:colOff>657225</xdr:colOff>
                    <xdr:row>78</xdr:row>
                    <xdr:rowOff>0</xdr:rowOff>
                  </to>
                </anchor>
              </controlPr>
            </control>
          </mc:Choice>
        </mc:AlternateContent>
        <mc:AlternateContent xmlns:mc="http://schemas.openxmlformats.org/markup-compatibility/2006">
          <mc:Choice Requires="x14">
            <control shapeId="13550" r:id="rId199" name="Check Box 238">
              <controlPr defaultSize="0" autoFill="0" autoLine="0" autoPict="0">
                <anchor moveWithCells="1">
                  <from>
                    <xdr:col>8</xdr:col>
                    <xdr:colOff>0</xdr:colOff>
                    <xdr:row>78</xdr:row>
                    <xdr:rowOff>0</xdr:rowOff>
                  </from>
                  <to>
                    <xdr:col>8</xdr:col>
                    <xdr:colOff>657225</xdr:colOff>
                    <xdr:row>79</xdr:row>
                    <xdr:rowOff>0</xdr:rowOff>
                  </to>
                </anchor>
              </controlPr>
            </control>
          </mc:Choice>
        </mc:AlternateContent>
        <mc:AlternateContent xmlns:mc="http://schemas.openxmlformats.org/markup-compatibility/2006">
          <mc:Choice Requires="x14">
            <control shapeId="13551" r:id="rId200" name="Check Box 239">
              <controlPr defaultSize="0" autoFill="0" autoLine="0" autoPict="0">
                <anchor moveWithCells="1">
                  <from>
                    <xdr:col>9</xdr:col>
                    <xdr:colOff>0</xdr:colOff>
                    <xdr:row>77</xdr:row>
                    <xdr:rowOff>0</xdr:rowOff>
                  </from>
                  <to>
                    <xdr:col>9</xdr:col>
                    <xdr:colOff>657225</xdr:colOff>
                    <xdr:row>78</xdr:row>
                    <xdr:rowOff>0</xdr:rowOff>
                  </to>
                </anchor>
              </controlPr>
            </control>
          </mc:Choice>
        </mc:AlternateContent>
        <mc:AlternateContent xmlns:mc="http://schemas.openxmlformats.org/markup-compatibility/2006">
          <mc:Choice Requires="x14">
            <control shapeId="13552" r:id="rId201" name="Check Box 240">
              <controlPr defaultSize="0" autoFill="0" autoLine="0" autoPict="0">
                <anchor moveWithCells="1">
                  <from>
                    <xdr:col>9</xdr:col>
                    <xdr:colOff>0</xdr:colOff>
                    <xdr:row>78</xdr:row>
                    <xdr:rowOff>0</xdr:rowOff>
                  </from>
                  <to>
                    <xdr:col>9</xdr:col>
                    <xdr:colOff>657225</xdr:colOff>
                    <xdr:row>79</xdr:row>
                    <xdr:rowOff>0</xdr:rowOff>
                  </to>
                </anchor>
              </controlPr>
            </control>
          </mc:Choice>
        </mc:AlternateContent>
        <mc:AlternateContent xmlns:mc="http://schemas.openxmlformats.org/markup-compatibility/2006">
          <mc:Choice Requires="x14">
            <control shapeId="13553" r:id="rId202" name="Check Box 241">
              <controlPr defaultSize="0" autoFill="0" autoLine="0" autoPict="0">
                <anchor moveWithCells="1">
                  <from>
                    <xdr:col>8</xdr:col>
                    <xdr:colOff>0</xdr:colOff>
                    <xdr:row>80</xdr:row>
                    <xdr:rowOff>0</xdr:rowOff>
                  </from>
                  <to>
                    <xdr:col>8</xdr:col>
                    <xdr:colOff>657225</xdr:colOff>
                    <xdr:row>81</xdr:row>
                    <xdr:rowOff>0</xdr:rowOff>
                  </to>
                </anchor>
              </controlPr>
            </control>
          </mc:Choice>
        </mc:AlternateContent>
        <mc:AlternateContent xmlns:mc="http://schemas.openxmlformats.org/markup-compatibility/2006">
          <mc:Choice Requires="x14">
            <control shapeId="13554" r:id="rId203" name="Check Box 242">
              <controlPr defaultSize="0" autoFill="0" autoLine="0" autoPict="0">
                <anchor moveWithCells="1">
                  <from>
                    <xdr:col>8</xdr:col>
                    <xdr:colOff>0</xdr:colOff>
                    <xdr:row>79</xdr:row>
                    <xdr:rowOff>0</xdr:rowOff>
                  </from>
                  <to>
                    <xdr:col>8</xdr:col>
                    <xdr:colOff>657225</xdr:colOff>
                    <xdr:row>80</xdr:row>
                    <xdr:rowOff>0</xdr:rowOff>
                  </to>
                </anchor>
              </controlPr>
            </control>
          </mc:Choice>
        </mc:AlternateContent>
        <mc:AlternateContent xmlns:mc="http://schemas.openxmlformats.org/markup-compatibility/2006">
          <mc:Choice Requires="x14">
            <control shapeId="13555" r:id="rId204" name="Check Box 243">
              <controlPr defaultSize="0" autoFill="0" autoLine="0" autoPict="0">
                <anchor moveWithCells="1">
                  <from>
                    <xdr:col>9</xdr:col>
                    <xdr:colOff>0</xdr:colOff>
                    <xdr:row>79</xdr:row>
                    <xdr:rowOff>0</xdr:rowOff>
                  </from>
                  <to>
                    <xdr:col>9</xdr:col>
                    <xdr:colOff>657225</xdr:colOff>
                    <xdr:row>80</xdr:row>
                    <xdr:rowOff>0</xdr:rowOff>
                  </to>
                </anchor>
              </controlPr>
            </control>
          </mc:Choice>
        </mc:AlternateContent>
        <mc:AlternateContent xmlns:mc="http://schemas.openxmlformats.org/markup-compatibility/2006">
          <mc:Choice Requires="x14">
            <control shapeId="13556" r:id="rId205" name="Check Box 244">
              <controlPr defaultSize="0" autoFill="0" autoLine="0" autoPict="0">
                <anchor moveWithCells="1">
                  <from>
                    <xdr:col>2</xdr:col>
                    <xdr:colOff>0</xdr:colOff>
                    <xdr:row>75</xdr:row>
                    <xdr:rowOff>0</xdr:rowOff>
                  </from>
                  <to>
                    <xdr:col>3</xdr:col>
                    <xdr:colOff>0</xdr:colOff>
                    <xdr:row>78</xdr:row>
                    <xdr:rowOff>0</xdr:rowOff>
                  </to>
                </anchor>
              </controlPr>
            </control>
          </mc:Choice>
        </mc:AlternateContent>
        <mc:AlternateContent xmlns:mc="http://schemas.openxmlformats.org/markup-compatibility/2006">
          <mc:Choice Requires="x14">
            <control shapeId="13557" r:id="rId206" name="Check Box 245">
              <controlPr defaultSize="0" autoFill="0" autoLine="0" autoPict="0">
                <anchor moveWithCells="1">
                  <from>
                    <xdr:col>2</xdr:col>
                    <xdr:colOff>0</xdr:colOff>
                    <xdr:row>78</xdr:row>
                    <xdr:rowOff>0</xdr:rowOff>
                  </from>
                  <to>
                    <xdr:col>3</xdr:col>
                    <xdr:colOff>0</xdr:colOff>
                    <xdr:row>81</xdr:row>
                    <xdr:rowOff>0</xdr:rowOff>
                  </to>
                </anchor>
              </controlPr>
            </control>
          </mc:Choice>
        </mc:AlternateContent>
        <mc:AlternateContent xmlns:mc="http://schemas.openxmlformats.org/markup-compatibility/2006">
          <mc:Choice Requires="x14">
            <control shapeId="13558" r:id="rId207" name="Check Box 246">
              <controlPr defaultSize="0" autoFill="0" autoLine="0" autoPict="0">
                <anchor moveWithCells="1">
                  <from>
                    <xdr:col>10</xdr:col>
                    <xdr:colOff>0</xdr:colOff>
                    <xdr:row>75</xdr:row>
                    <xdr:rowOff>0</xdr:rowOff>
                  </from>
                  <to>
                    <xdr:col>11</xdr:col>
                    <xdr:colOff>0</xdr:colOff>
                    <xdr:row>77</xdr:row>
                    <xdr:rowOff>0</xdr:rowOff>
                  </to>
                </anchor>
              </controlPr>
            </control>
          </mc:Choice>
        </mc:AlternateContent>
        <mc:AlternateContent xmlns:mc="http://schemas.openxmlformats.org/markup-compatibility/2006">
          <mc:Choice Requires="x14">
            <control shapeId="13559" r:id="rId208" name="Check Box 247">
              <controlPr defaultSize="0" autoFill="0" autoLine="0" autoPict="0">
                <anchor moveWithCells="1">
                  <from>
                    <xdr:col>9</xdr:col>
                    <xdr:colOff>847725</xdr:colOff>
                    <xdr:row>77</xdr:row>
                    <xdr:rowOff>0</xdr:rowOff>
                  </from>
                  <to>
                    <xdr:col>11</xdr:col>
                    <xdr:colOff>0</xdr:colOff>
                    <xdr:row>79</xdr:row>
                    <xdr:rowOff>0</xdr:rowOff>
                  </to>
                </anchor>
              </controlPr>
            </control>
          </mc:Choice>
        </mc:AlternateContent>
        <mc:AlternateContent xmlns:mc="http://schemas.openxmlformats.org/markup-compatibility/2006">
          <mc:Choice Requires="x14">
            <control shapeId="13560" r:id="rId209" name="Check Box 248">
              <controlPr defaultSize="0" autoFill="0" autoLine="0" autoPict="0">
                <anchor moveWithCells="1">
                  <from>
                    <xdr:col>9</xdr:col>
                    <xdr:colOff>847725</xdr:colOff>
                    <xdr:row>79</xdr:row>
                    <xdr:rowOff>0</xdr:rowOff>
                  </from>
                  <to>
                    <xdr:col>11</xdr:col>
                    <xdr:colOff>0</xdr:colOff>
                    <xdr:row>80</xdr:row>
                    <xdr:rowOff>228600</xdr:rowOff>
                  </to>
                </anchor>
              </controlPr>
            </control>
          </mc:Choice>
        </mc:AlternateContent>
        <mc:AlternateContent xmlns:mc="http://schemas.openxmlformats.org/markup-compatibility/2006">
          <mc:Choice Requires="x14">
            <control shapeId="13561" r:id="rId210" name="Check Box 249">
              <controlPr defaultSize="0" autoFill="0" autoLine="0" autoPict="0">
                <anchor moveWithCells="1">
                  <from>
                    <xdr:col>6</xdr:col>
                    <xdr:colOff>0</xdr:colOff>
                    <xdr:row>81</xdr:row>
                    <xdr:rowOff>0</xdr:rowOff>
                  </from>
                  <to>
                    <xdr:col>7</xdr:col>
                    <xdr:colOff>0</xdr:colOff>
                    <xdr:row>84</xdr:row>
                    <xdr:rowOff>0</xdr:rowOff>
                  </to>
                </anchor>
              </controlPr>
            </control>
          </mc:Choice>
        </mc:AlternateContent>
        <mc:AlternateContent xmlns:mc="http://schemas.openxmlformats.org/markup-compatibility/2006">
          <mc:Choice Requires="x14">
            <control shapeId="13562" r:id="rId211" name="Check Box 250">
              <controlPr defaultSize="0" autoFill="0" autoLine="0" autoPict="0">
                <anchor moveWithCells="1">
                  <from>
                    <xdr:col>6</xdr:col>
                    <xdr:colOff>0</xdr:colOff>
                    <xdr:row>84</xdr:row>
                    <xdr:rowOff>0</xdr:rowOff>
                  </from>
                  <to>
                    <xdr:col>7</xdr:col>
                    <xdr:colOff>0</xdr:colOff>
                    <xdr:row>87</xdr:row>
                    <xdr:rowOff>0</xdr:rowOff>
                  </to>
                </anchor>
              </controlPr>
            </control>
          </mc:Choice>
        </mc:AlternateContent>
        <mc:AlternateContent xmlns:mc="http://schemas.openxmlformats.org/markup-compatibility/2006">
          <mc:Choice Requires="x14">
            <control shapeId="13563" r:id="rId212" name="Check Box 251">
              <controlPr defaultSize="0" autoFill="0" autoLine="0" autoPict="0">
                <anchor moveWithCells="1">
                  <from>
                    <xdr:col>3</xdr:col>
                    <xdr:colOff>0</xdr:colOff>
                    <xdr:row>81</xdr:row>
                    <xdr:rowOff>0</xdr:rowOff>
                  </from>
                  <to>
                    <xdr:col>4</xdr:col>
                    <xdr:colOff>0</xdr:colOff>
                    <xdr:row>84</xdr:row>
                    <xdr:rowOff>0</xdr:rowOff>
                  </to>
                </anchor>
              </controlPr>
            </control>
          </mc:Choice>
        </mc:AlternateContent>
        <mc:AlternateContent xmlns:mc="http://schemas.openxmlformats.org/markup-compatibility/2006">
          <mc:Choice Requires="x14">
            <control shapeId="13564" r:id="rId213" name="Check Box 252">
              <controlPr defaultSize="0" autoFill="0" autoLine="0" autoPict="0">
                <anchor moveWithCells="1">
                  <from>
                    <xdr:col>3</xdr:col>
                    <xdr:colOff>0</xdr:colOff>
                    <xdr:row>84</xdr:row>
                    <xdr:rowOff>0</xdr:rowOff>
                  </from>
                  <to>
                    <xdr:col>4</xdr:col>
                    <xdr:colOff>0</xdr:colOff>
                    <xdr:row>87</xdr:row>
                    <xdr:rowOff>0</xdr:rowOff>
                  </to>
                </anchor>
              </controlPr>
            </control>
          </mc:Choice>
        </mc:AlternateContent>
        <mc:AlternateContent xmlns:mc="http://schemas.openxmlformats.org/markup-compatibility/2006">
          <mc:Choice Requires="x14">
            <control shapeId="13565" r:id="rId214" name="Check Box 253">
              <controlPr defaultSize="0" autoFill="0" autoLine="0" autoPict="0">
                <anchor moveWithCells="1">
                  <from>
                    <xdr:col>8</xdr:col>
                    <xdr:colOff>0</xdr:colOff>
                    <xdr:row>83</xdr:row>
                    <xdr:rowOff>0</xdr:rowOff>
                  </from>
                  <to>
                    <xdr:col>8</xdr:col>
                    <xdr:colOff>657225</xdr:colOff>
                    <xdr:row>84</xdr:row>
                    <xdr:rowOff>0</xdr:rowOff>
                  </to>
                </anchor>
              </controlPr>
            </control>
          </mc:Choice>
        </mc:AlternateContent>
        <mc:AlternateContent xmlns:mc="http://schemas.openxmlformats.org/markup-compatibility/2006">
          <mc:Choice Requires="x14">
            <control shapeId="13566" r:id="rId215" name="Check Box 254">
              <controlPr defaultSize="0" autoFill="0" autoLine="0" autoPict="0">
                <anchor moveWithCells="1">
                  <from>
                    <xdr:col>8</xdr:col>
                    <xdr:colOff>0</xdr:colOff>
                    <xdr:row>84</xdr:row>
                    <xdr:rowOff>0</xdr:rowOff>
                  </from>
                  <to>
                    <xdr:col>8</xdr:col>
                    <xdr:colOff>657225</xdr:colOff>
                    <xdr:row>85</xdr:row>
                    <xdr:rowOff>0</xdr:rowOff>
                  </to>
                </anchor>
              </controlPr>
            </control>
          </mc:Choice>
        </mc:AlternateContent>
        <mc:AlternateContent xmlns:mc="http://schemas.openxmlformats.org/markup-compatibility/2006">
          <mc:Choice Requires="x14">
            <control shapeId="13567" r:id="rId216" name="Check Box 255">
              <controlPr defaultSize="0" autoFill="0" autoLine="0" autoPict="0">
                <anchor moveWithCells="1">
                  <from>
                    <xdr:col>9</xdr:col>
                    <xdr:colOff>0</xdr:colOff>
                    <xdr:row>83</xdr:row>
                    <xdr:rowOff>0</xdr:rowOff>
                  </from>
                  <to>
                    <xdr:col>9</xdr:col>
                    <xdr:colOff>657225</xdr:colOff>
                    <xdr:row>84</xdr:row>
                    <xdr:rowOff>0</xdr:rowOff>
                  </to>
                </anchor>
              </controlPr>
            </control>
          </mc:Choice>
        </mc:AlternateContent>
        <mc:AlternateContent xmlns:mc="http://schemas.openxmlformats.org/markup-compatibility/2006">
          <mc:Choice Requires="x14">
            <control shapeId="13568" r:id="rId217" name="Check Box 256">
              <controlPr defaultSize="0" autoFill="0" autoLine="0" autoPict="0">
                <anchor moveWithCells="1">
                  <from>
                    <xdr:col>9</xdr:col>
                    <xdr:colOff>0</xdr:colOff>
                    <xdr:row>84</xdr:row>
                    <xdr:rowOff>0</xdr:rowOff>
                  </from>
                  <to>
                    <xdr:col>9</xdr:col>
                    <xdr:colOff>657225</xdr:colOff>
                    <xdr:row>85</xdr:row>
                    <xdr:rowOff>0</xdr:rowOff>
                  </to>
                </anchor>
              </controlPr>
            </control>
          </mc:Choice>
        </mc:AlternateContent>
        <mc:AlternateContent xmlns:mc="http://schemas.openxmlformats.org/markup-compatibility/2006">
          <mc:Choice Requires="x14">
            <control shapeId="13569" r:id="rId218" name="Check Box 257">
              <controlPr defaultSize="0" autoFill="0" autoLine="0" autoPict="0">
                <anchor moveWithCells="1">
                  <from>
                    <xdr:col>8</xdr:col>
                    <xdr:colOff>0</xdr:colOff>
                    <xdr:row>86</xdr:row>
                    <xdr:rowOff>0</xdr:rowOff>
                  </from>
                  <to>
                    <xdr:col>8</xdr:col>
                    <xdr:colOff>657225</xdr:colOff>
                    <xdr:row>87</xdr:row>
                    <xdr:rowOff>0</xdr:rowOff>
                  </to>
                </anchor>
              </controlPr>
            </control>
          </mc:Choice>
        </mc:AlternateContent>
        <mc:AlternateContent xmlns:mc="http://schemas.openxmlformats.org/markup-compatibility/2006">
          <mc:Choice Requires="x14">
            <control shapeId="13570" r:id="rId219" name="Check Box 258">
              <controlPr defaultSize="0" autoFill="0" autoLine="0" autoPict="0">
                <anchor moveWithCells="1">
                  <from>
                    <xdr:col>8</xdr:col>
                    <xdr:colOff>0</xdr:colOff>
                    <xdr:row>85</xdr:row>
                    <xdr:rowOff>0</xdr:rowOff>
                  </from>
                  <to>
                    <xdr:col>8</xdr:col>
                    <xdr:colOff>657225</xdr:colOff>
                    <xdr:row>86</xdr:row>
                    <xdr:rowOff>0</xdr:rowOff>
                  </to>
                </anchor>
              </controlPr>
            </control>
          </mc:Choice>
        </mc:AlternateContent>
        <mc:AlternateContent xmlns:mc="http://schemas.openxmlformats.org/markup-compatibility/2006">
          <mc:Choice Requires="x14">
            <control shapeId="13571" r:id="rId220" name="Check Box 259">
              <controlPr defaultSize="0" autoFill="0" autoLine="0" autoPict="0">
                <anchor moveWithCells="1">
                  <from>
                    <xdr:col>9</xdr:col>
                    <xdr:colOff>0</xdr:colOff>
                    <xdr:row>85</xdr:row>
                    <xdr:rowOff>0</xdr:rowOff>
                  </from>
                  <to>
                    <xdr:col>9</xdr:col>
                    <xdr:colOff>657225</xdr:colOff>
                    <xdr:row>86</xdr:row>
                    <xdr:rowOff>0</xdr:rowOff>
                  </to>
                </anchor>
              </controlPr>
            </control>
          </mc:Choice>
        </mc:AlternateContent>
        <mc:AlternateContent xmlns:mc="http://schemas.openxmlformats.org/markup-compatibility/2006">
          <mc:Choice Requires="x14">
            <control shapeId="13572" r:id="rId221" name="Check Box 260">
              <controlPr defaultSize="0" autoFill="0" autoLine="0" autoPict="0">
                <anchor moveWithCells="1">
                  <from>
                    <xdr:col>2</xdr:col>
                    <xdr:colOff>0</xdr:colOff>
                    <xdr:row>81</xdr:row>
                    <xdr:rowOff>0</xdr:rowOff>
                  </from>
                  <to>
                    <xdr:col>3</xdr:col>
                    <xdr:colOff>0</xdr:colOff>
                    <xdr:row>84</xdr:row>
                    <xdr:rowOff>0</xdr:rowOff>
                  </to>
                </anchor>
              </controlPr>
            </control>
          </mc:Choice>
        </mc:AlternateContent>
        <mc:AlternateContent xmlns:mc="http://schemas.openxmlformats.org/markup-compatibility/2006">
          <mc:Choice Requires="x14">
            <control shapeId="13573" r:id="rId222" name="Check Box 261">
              <controlPr defaultSize="0" autoFill="0" autoLine="0" autoPict="0">
                <anchor moveWithCells="1">
                  <from>
                    <xdr:col>2</xdr:col>
                    <xdr:colOff>0</xdr:colOff>
                    <xdr:row>84</xdr:row>
                    <xdr:rowOff>0</xdr:rowOff>
                  </from>
                  <to>
                    <xdr:col>3</xdr:col>
                    <xdr:colOff>0</xdr:colOff>
                    <xdr:row>87</xdr:row>
                    <xdr:rowOff>0</xdr:rowOff>
                  </to>
                </anchor>
              </controlPr>
            </control>
          </mc:Choice>
        </mc:AlternateContent>
        <mc:AlternateContent xmlns:mc="http://schemas.openxmlformats.org/markup-compatibility/2006">
          <mc:Choice Requires="x14">
            <control shapeId="13574" r:id="rId223" name="Check Box 262">
              <controlPr defaultSize="0" autoFill="0" autoLine="0" autoPict="0">
                <anchor moveWithCells="1">
                  <from>
                    <xdr:col>10</xdr:col>
                    <xdr:colOff>0</xdr:colOff>
                    <xdr:row>81</xdr:row>
                    <xdr:rowOff>0</xdr:rowOff>
                  </from>
                  <to>
                    <xdr:col>11</xdr:col>
                    <xdr:colOff>0</xdr:colOff>
                    <xdr:row>83</xdr:row>
                    <xdr:rowOff>0</xdr:rowOff>
                  </to>
                </anchor>
              </controlPr>
            </control>
          </mc:Choice>
        </mc:AlternateContent>
        <mc:AlternateContent xmlns:mc="http://schemas.openxmlformats.org/markup-compatibility/2006">
          <mc:Choice Requires="x14">
            <control shapeId="13575" r:id="rId224" name="Check Box 263">
              <controlPr defaultSize="0" autoFill="0" autoLine="0" autoPict="0">
                <anchor moveWithCells="1">
                  <from>
                    <xdr:col>9</xdr:col>
                    <xdr:colOff>847725</xdr:colOff>
                    <xdr:row>83</xdr:row>
                    <xdr:rowOff>0</xdr:rowOff>
                  </from>
                  <to>
                    <xdr:col>11</xdr:col>
                    <xdr:colOff>0</xdr:colOff>
                    <xdr:row>85</xdr:row>
                    <xdr:rowOff>0</xdr:rowOff>
                  </to>
                </anchor>
              </controlPr>
            </control>
          </mc:Choice>
        </mc:AlternateContent>
        <mc:AlternateContent xmlns:mc="http://schemas.openxmlformats.org/markup-compatibility/2006">
          <mc:Choice Requires="x14">
            <control shapeId="13576" r:id="rId225" name="Check Box 264">
              <controlPr defaultSize="0" autoFill="0" autoLine="0" autoPict="0">
                <anchor moveWithCells="1">
                  <from>
                    <xdr:col>9</xdr:col>
                    <xdr:colOff>847725</xdr:colOff>
                    <xdr:row>85</xdr:row>
                    <xdr:rowOff>0</xdr:rowOff>
                  </from>
                  <to>
                    <xdr:col>11</xdr:col>
                    <xdr:colOff>0</xdr:colOff>
                    <xdr:row>86</xdr:row>
                    <xdr:rowOff>228600</xdr:rowOff>
                  </to>
                </anchor>
              </controlPr>
            </control>
          </mc:Choice>
        </mc:AlternateContent>
        <mc:AlternateContent xmlns:mc="http://schemas.openxmlformats.org/markup-compatibility/2006">
          <mc:Choice Requires="x14">
            <control shapeId="13577" r:id="rId226" name="Check Box 265">
              <controlPr defaultSize="0" autoFill="0" autoLine="0" autoPict="0">
                <anchor moveWithCells="1">
                  <from>
                    <xdr:col>6</xdr:col>
                    <xdr:colOff>0</xdr:colOff>
                    <xdr:row>87</xdr:row>
                    <xdr:rowOff>0</xdr:rowOff>
                  </from>
                  <to>
                    <xdr:col>7</xdr:col>
                    <xdr:colOff>0</xdr:colOff>
                    <xdr:row>90</xdr:row>
                    <xdr:rowOff>0</xdr:rowOff>
                  </to>
                </anchor>
              </controlPr>
            </control>
          </mc:Choice>
        </mc:AlternateContent>
        <mc:AlternateContent xmlns:mc="http://schemas.openxmlformats.org/markup-compatibility/2006">
          <mc:Choice Requires="x14">
            <control shapeId="13578" r:id="rId227" name="Check Box 266">
              <controlPr defaultSize="0" autoFill="0" autoLine="0" autoPict="0">
                <anchor moveWithCells="1">
                  <from>
                    <xdr:col>6</xdr:col>
                    <xdr:colOff>0</xdr:colOff>
                    <xdr:row>90</xdr:row>
                    <xdr:rowOff>0</xdr:rowOff>
                  </from>
                  <to>
                    <xdr:col>7</xdr:col>
                    <xdr:colOff>0</xdr:colOff>
                    <xdr:row>93</xdr:row>
                    <xdr:rowOff>0</xdr:rowOff>
                  </to>
                </anchor>
              </controlPr>
            </control>
          </mc:Choice>
        </mc:AlternateContent>
        <mc:AlternateContent xmlns:mc="http://schemas.openxmlformats.org/markup-compatibility/2006">
          <mc:Choice Requires="x14">
            <control shapeId="13579" r:id="rId228" name="Check Box 267">
              <controlPr defaultSize="0" autoFill="0" autoLine="0" autoPict="0">
                <anchor moveWithCells="1">
                  <from>
                    <xdr:col>3</xdr:col>
                    <xdr:colOff>0</xdr:colOff>
                    <xdr:row>87</xdr:row>
                    <xdr:rowOff>0</xdr:rowOff>
                  </from>
                  <to>
                    <xdr:col>4</xdr:col>
                    <xdr:colOff>0</xdr:colOff>
                    <xdr:row>90</xdr:row>
                    <xdr:rowOff>0</xdr:rowOff>
                  </to>
                </anchor>
              </controlPr>
            </control>
          </mc:Choice>
        </mc:AlternateContent>
        <mc:AlternateContent xmlns:mc="http://schemas.openxmlformats.org/markup-compatibility/2006">
          <mc:Choice Requires="x14">
            <control shapeId="13580" r:id="rId229" name="Check Box 268">
              <controlPr defaultSize="0" autoFill="0" autoLine="0" autoPict="0">
                <anchor moveWithCells="1">
                  <from>
                    <xdr:col>3</xdr:col>
                    <xdr:colOff>0</xdr:colOff>
                    <xdr:row>90</xdr:row>
                    <xdr:rowOff>0</xdr:rowOff>
                  </from>
                  <to>
                    <xdr:col>4</xdr:col>
                    <xdr:colOff>0</xdr:colOff>
                    <xdr:row>93</xdr:row>
                    <xdr:rowOff>0</xdr:rowOff>
                  </to>
                </anchor>
              </controlPr>
            </control>
          </mc:Choice>
        </mc:AlternateContent>
        <mc:AlternateContent xmlns:mc="http://schemas.openxmlformats.org/markup-compatibility/2006">
          <mc:Choice Requires="x14">
            <control shapeId="13581" r:id="rId230" name="Check Box 269">
              <controlPr defaultSize="0" autoFill="0" autoLine="0" autoPict="0">
                <anchor moveWithCells="1">
                  <from>
                    <xdr:col>8</xdr:col>
                    <xdr:colOff>0</xdr:colOff>
                    <xdr:row>89</xdr:row>
                    <xdr:rowOff>0</xdr:rowOff>
                  </from>
                  <to>
                    <xdr:col>8</xdr:col>
                    <xdr:colOff>657225</xdr:colOff>
                    <xdr:row>90</xdr:row>
                    <xdr:rowOff>0</xdr:rowOff>
                  </to>
                </anchor>
              </controlPr>
            </control>
          </mc:Choice>
        </mc:AlternateContent>
        <mc:AlternateContent xmlns:mc="http://schemas.openxmlformats.org/markup-compatibility/2006">
          <mc:Choice Requires="x14">
            <control shapeId="13582" r:id="rId231" name="Check Box 270">
              <controlPr defaultSize="0" autoFill="0" autoLine="0" autoPict="0">
                <anchor moveWithCells="1">
                  <from>
                    <xdr:col>8</xdr:col>
                    <xdr:colOff>0</xdr:colOff>
                    <xdr:row>90</xdr:row>
                    <xdr:rowOff>0</xdr:rowOff>
                  </from>
                  <to>
                    <xdr:col>8</xdr:col>
                    <xdr:colOff>657225</xdr:colOff>
                    <xdr:row>91</xdr:row>
                    <xdr:rowOff>0</xdr:rowOff>
                  </to>
                </anchor>
              </controlPr>
            </control>
          </mc:Choice>
        </mc:AlternateContent>
        <mc:AlternateContent xmlns:mc="http://schemas.openxmlformats.org/markup-compatibility/2006">
          <mc:Choice Requires="x14">
            <control shapeId="13583" r:id="rId232" name="Check Box 271">
              <controlPr defaultSize="0" autoFill="0" autoLine="0" autoPict="0">
                <anchor moveWithCells="1">
                  <from>
                    <xdr:col>9</xdr:col>
                    <xdr:colOff>0</xdr:colOff>
                    <xdr:row>89</xdr:row>
                    <xdr:rowOff>0</xdr:rowOff>
                  </from>
                  <to>
                    <xdr:col>9</xdr:col>
                    <xdr:colOff>657225</xdr:colOff>
                    <xdr:row>90</xdr:row>
                    <xdr:rowOff>0</xdr:rowOff>
                  </to>
                </anchor>
              </controlPr>
            </control>
          </mc:Choice>
        </mc:AlternateContent>
        <mc:AlternateContent xmlns:mc="http://schemas.openxmlformats.org/markup-compatibility/2006">
          <mc:Choice Requires="x14">
            <control shapeId="13584" r:id="rId233" name="Check Box 272">
              <controlPr defaultSize="0" autoFill="0" autoLine="0" autoPict="0">
                <anchor moveWithCells="1">
                  <from>
                    <xdr:col>9</xdr:col>
                    <xdr:colOff>0</xdr:colOff>
                    <xdr:row>90</xdr:row>
                    <xdr:rowOff>0</xdr:rowOff>
                  </from>
                  <to>
                    <xdr:col>9</xdr:col>
                    <xdr:colOff>657225</xdr:colOff>
                    <xdr:row>91</xdr:row>
                    <xdr:rowOff>0</xdr:rowOff>
                  </to>
                </anchor>
              </controlPr>
            </control>
          </mc:Choice>
        </mc:AlternateContent>
        <mc:AlternateContent xmlns:mc="http://schemas.openxmlformats.org/markup-compatibility/2006">
          <mc:Choice Requires="x14">
            <control shapeId="13585" r:id="rId234" name="Check Box 273">
              <controlPr defaultSize="0" autoFill="0" autoLine="0" autoPict="0">
                <anchor moveWithCells="1">
                  <from>
                    <xdr:col>8</xdr:col>
                    <xdr:colOff>0</xdr:colOff>
                    <xdr:row>92</xdr:row>
                    <xdr:rowOff>0</xdr:rowOff>
                  </from>
                  <to>
                    <xdr:col>8</xdr:col>
                    <xdr:colOff>657225</xdr:colOff>
                    <xdr:row>93</xdr:row>
                    <xdr:rowOff>0</xdr:rowOff>
                  </to>
                </anchor>
              </controlPr>
            </control>
          </mc:Choice>
        </mc:AlternateContent>
        <mc:AlternateContent xmlns:mc="http://schemas.openxmlformats.org/markup-compatibility/2006">
          <mc:Choice Requires="x14">
            <control shapeId="13586" r:id="rId235" name="Check Box 274">
              <controlPr defaultSize="0" autoFill="0" autoLine="0" autoPict="0">
                <anchor moveWithCells="1">
                  <from>
                    <xdr:col>8</xdr:col>
                    <xdr:colOff>0</xdr:colOff>
                    <xdr:row>91</xdr:row>
                    <xdr:rowOff>0</xdr:rowOff>
                  </from>
                  <to>
                    <xdr:col>8</xdr:col>
                    <xdr:colOff>657225</xdr:colOff>
                    <xdr:row>92</xdr:row>
                    <xdr:rowOff>0</xdr:rowOff>
                  </to>
                </anchor>
              </controlPr>
            </control>
          </mc:Choice>
        </mc:AlternateContent>
        <mc:AlternateContent xmlns:mc="http://schemas.openxmlformats.org/markup-compatibility/2006">
          <mc:Choice Requires="x14">
            <control shapeId="13587" r:id="rId236" name="Check Box 275">
              <controlPr defaultSize="0" autoFill="0" autoLine="0" autoPict="0">
                <anchor moveWithCells="1">
                  <from>
                    <xdr:col>9</xdr:col>
                    <xdr:colOff>0</xdr:colOff>
                    <xdr:row>91</xdr:row>
                    <xdr:rowOff>0</xdr:rowOff>
                  </from>
                  <to>
                    <xdr:col>9</xdr:col>
                    <xdr:colOff>657225</xdr:colOff>
                    <xdr:row>92</xdr:row>
                    <xdr:rowOff>0</xdr:rowOff>
                  </to>
                </anchor>
              </controlPr>
            </control>
          </mc:Choice>
        </mc:AlternateContent>
        <mc:AlternateContent xmlns:mc="http://schemas.openxmlformats.org/markup-compatibility/2006">
          <mc:Choice Requires="x14">
            <control shapeId="13588" r:id="rId237" name="Check Box 276">
              <controlPr defaultSize="0" autoFill="0" autoLine="0" autoPict="0">
                <anchor moveWithCells="1">
                  <from>
                    <xdr:col>2</xdr:col>
                    <xdr:colOff>0</xdr:colOff>
                    <xdr:row>87</xdr:row>
                    <xdr:rowOff>0</xdr:rowOff>
                  </from>
                  <to>
                    <xdr:col>3</xdr:col>
                    <xdr:colOff>0</xdr:colOff>
                    <xdr:row>90</xdr:row>
                    <xdr:rowOff>0</xdr:rowOff>
                  </to>
                </anchor>
              </controlPr>
            </control>
          </mc:Choice>
        </mc:AlternateContent>
        <mc:AlternateContent xmlns:mc="http://schemas.openxmlformats.org/markup-compatibility/2006">
          <mc:Choice Requires="x14">
            <control shapeId="13589" r:id="rId238" name="Check Box 277">
              <controlPr defaultSize="0" autoFill="0" autoLine="0" autoPict="0">
                <anchor moveWithCells="1">
                  <from>
                    <xdr:col>2</xdr:col>
                    <xdr:colOff>0</xdr:colOff>
                    <xdr:row>90</xdr:row>
                    <xdr:rowOff>0</xdr:rowOff>
                  </from>
                  <to>
                    <xdr:col>3</xdr:col>
                    <xdr:colOff>0</xdr:colOff>
                    <xdr:row>93</xdr:row>
                    <xdr:rowOff>0</xdr:rowOff>
                  </to>
                </anchor>
              </controlPr>
            </control>
          </mc:Choice>
        </mc:AlternateContent>
        <mc:AlternateContent xmlns:mc="http://schemas.openxmlformats.org/markup-compatibility/2006">
          <mc:Choice Requires="x14">
            <control shapeId="13590" r:id="rId239" name="Check Box 278">
              <controlPr defaultSize="0" autoFill="0" autoLine="0" autoPict="0">
                <anchor moveWithCells="1">
                  <from>
                    <xdr:col>10</xdr:col>
                    <xdr:colOff>0</xdr:colOff>
                    <xdr:row>87</xdr:row>
                    <xdr:rowOff>0</xdr:rowOff>
                  </from>
                  <to>
                    <xdr:col>11</xdr:col>
                    <xdr:colOff>0</xdr:colOff>
                    <xdr:row>89</xdr:row>
                    <xdr:rowOff>0</xdr:rowOff>
                  </to>
                </anchor>
              </controlPr>
            </control>
          </mc:Choice>
        </mc:AlternateContent>
        <mc:AlternateContent xmlns:mc="http://schemas.openxmlformats.org/markup-compatibility/2006">
          <mc:Choice Requires="x14">
            <control shapeId="13591" r:id="rId240" name="Check Box 279">
              <controlPr defaultSize="0" autoFill="0" autoLine="0" autoPict="0">
                <anchor moveWithCells="1">
                  <from>
                    <xdr:col>9</xdr:col>
                    <xdr:colOff>847725</xdr:colOff>
                    <xdr:row>89</xdr:row>
                    <xdr:rowOff>0</xdr:rowOff>
                  </from>
                  <to>
                    <xdr:col>11</xdr:col>
                    <xdr:colOff>0</xdr:colOff>
                    <xdr:row>91</xdr:row>
                    <xdr:rowOff>0</xdr:rowOff>
                  </to>
                </anchor>
              </controlPr>
            </control>
          </mc:Choice>
        </mc:AlternateContent>
        <mc:AlternateContent xmlns:mc="http://schemas.openxmlformats.org/markup-compatibility/2006">
          <mc:Choice Requires="x14">
            <control shapeId="13592" r:id="rId241" name="Check Box 280">
              <controlPr defaultSize="0" autoFill="0" autoLine="0" autoPict="0">
                <anchor moveWithCells="1">
                  <from>
                    <xdr:col>9</xdr:col>
                    <xdr:colOff>847725</xdr:colOff>
                    <xdr:row>91</xdr:row>
                    <xdr:rowOff>0</xdr:rowOff>
                  </from>
                  <to>
                    <xdr:col>11</xdr:col>
                    <xdr:colOff>0</xdr:colOff>
                    <xdr:row>92</xdr:row>
                    <xdr:rowOff>228600</xdr:rowOff>
                  </to>
                </anchor>
              </controlPr>
            </control>
          </mc:Choice>
        </mc:AlternateContent>
        <mc:AlternateContent xmlns:mc="http://schemas.openxmlformats.org/markup-compatibility/2006">
          <mc:Choice Requires="x14">
            <control shapeId="13593" r:id="rId242" name="Check Box 281">
              <controlPr defaultSize="0" autoFill="0" autoLine="0" autoPict="0">
                <anchor moveWithCells="1">
                  <from>
                    <xdr:col>6</xdr:col>
                    <xdr:colOff>0</xdr:colOff>
                    <xdr:row>93</xdr:row>
                    <xdr:rowOff>0</xdr:rowOff>
                  </from>
                  <to>
                    <xdr:col>7</xdr:col>
                    <xdr:colOff>0</xdr:colOff>
                    <xdr:row>96</xdr:row>
                    <xdr:rowOff>0</xdr:rowOff>
                  </to>
                </anchor>
              </controlPr>
            </control>
          </mc:Choice>
        </mc:AlternateContent>
        <mc:AlternateContent xmlns:mc="http://schemas.openxmlformats.org/markup-compatibility/2006">
          <mc:Choice Requires="x14">
            <control shapeId="13594" r:id="rId243" name="Check Box 282">
              <controlPr defaultSize="0" autoFill="0" autoLine="0" autoPict="0">
                <anchor moveWithCells="1">
                  <from>
                    <xdr:col>6</xdr:col>
                    <xdr:colOff>0</xdr:colOff>
                    <xdr:row>96</xdr:row>
                    <xdr:rowOff>0</xdr:rowOff>
                  </from>
                  <to>
                    <xdr:col>7</xdr:col>
                    <xdr:colOff>0</xdr:colOff>
                    <xdr:row>99</xdr:row>
                    <xdr:rowOff>0</xdr:rowOff>
                  </to>
                </anchor>
              </controlPr>
            </control>
          </mc:Choice>
        </mc:AlternateContent>
        <mc:AlternateContent xmlns:mc="http://schemas.openxmlformats.org/markup-compatibility/2006">
          <mc:Choice Requires="x14">
            <control shapeId="13595" r:id="rId244" name="Check Box 283">
              <controlPr defaultSize="0" autoFill="0" autoLine="0" autoPict="0">
                <anchor moveWithCells="1">
                  <from>
                    <xdr:col>3</xdr:col>
                    <xdr:colOff>0</xdr:colOff>
                    <xdr:row>93</xdr:row>
                    <xdr:rowOff>0</xdr:rowOff>
                  </from>
                  <to>
                    <xdr:col>4</xdr:col>
                    <xdr:colOff>0</xdr:colOff>
                    <xdr:row>96</xdr:row>
                    <xdr:rowOff>0</xdr:rowOff>
                  </to>
                </anchor>
              </controlPr>
            </control>
          </mc:Choice>
        </mc:AlternateContent>
        <mc:AlternateContent xmlns:mc="http://schemas.openxmlformats.org/markup-compatibility/2006">
          <mc:Choice Requires="x14">
            <control shapeId="13596" r:id="rId245" name="Check Box 284">
              <controlPr defaultSize="0" autoFill="0" autoLine="0" autoPict="0">
                <anchor moveWithCells="1">
                  <from>
                    <xdr:col>3</xdr:col>
                    <xdr:colOff>0</xdr:colOff>
                    <xdr:row>96</xdr:row>
                    <xdr:rowOff>0</xdr:rowOff>
                  </from>
                  <to>
                    <xdr:col>4</xdr:col>
                    <xdr:colOff>0</xdr:colOff>
                    <xdr:row>99</xdr:row>
                    <xdr:rowOff>0</xdr:rowOff>
                  </to>
                </anchor>
              </controlPr>
            </control>
          </mc:Choice>
        </mc:AlternateContent>
        <mc:AlternateContent xmlns:mc="http://schemas.openxmlformats.org/markup-compatibility/2006">
          <mc:Choice Requires="x14">
            <control shapeId="13597" r:id="rId246" name="Check Box 285">
              <controlPr defaultSize="0" autoFill="0" autoLine="0" autoPict="0">
                <anchor moveWithCells="1">
                  <from>
                    <xdr:col>8</xdr:col>
                    <xdr:colOff>0</xdr:colOff>
                    <xdr:row>95</xdr:row>
                    <xdr:rowOff>0</xdr:rowOff>
                  </from>
                  <to>
                    <xdr:col>8</xdr:col>
                    <xdr:colOff>657225</xdr:colOff>
                    <xdr:row>96</xdr:row>
                    <xdr:rowOff>0</xdr:rowOff>
                  </to>
                </anchor>
              </controlPr>
            </control>
          </mc:Choice>
        </mc:AlternateContent>
        <mc:AlternateContent xmlns:mc="http://schemas.openxmlformats.org/markup-compatibility/2006">
          <mc:Choice Requires="x14">
            <control shapeId="13598" r:id="rId247" name="Check Box 286">
              <controlPr defaultSize="0" autoFill="0" autoLine="0" autoPict="0">
                <anchor moveWithCells="1">
                  <from>
                    <xdr:col>8</xdr:col>
                    <xdr:colOff>0</xdr:colOff>
                    <xdr:row>96</xdr:row>
                    <xdr:rowOff>0</xdr:rowOff>
                  </from>
                  <to>
                    <xdr:col>8</xdr:col>
                    <xdr:colOff>657225</xdr:colOff>
                    <xdr:row>97</xdr:row>
                    <xdr:rowOff>0</xdr:rowOff>
                  </to>
                </anchor>
              </controlPr>
            </control>
          </mc:Choice>
        </mc:AlternateContent>
        <mc:AlternateContent xmlns:mc="http://schemas.openxmlformats.org/markup-compatibility/2006">
          <mc:Choice Requires="x14">
            <control shapeId="13599" r:id="rId248" name="Check Box 287">
              <controlPr defaultSize="0" autoFill="0" autoLine="0" autoPict="0">
                <anchor moveWithCells="1">
                  <from>
                    <xdr:col>9</xdr:col>
                    <xdr:colOff>0</xdr:colOff>
                    <xdr:row>95</xdr:row>
                    <xdr:rowOff>0</xdr:rowOff>
                  </from>
                  <to>
                    <xdr:col>9</xdr:col>
                    <xdr:colOff>657225</xdr:colOff>
                    <xdr:row>96</xdr:row>
                    <xdr:rowOff>0</xdr:rowOff>
                  </to>
                </anchor>
              </controlPr>
            </control>
          </mc:Choice>
        </mc:AlternateContent>
        <mc:AlternateContent xmlns:mc="http://schemas.openxmlformats.org/markup-compatibility/2006">
          <mc:Choice Requires="x14">
            <control shapeId="13600" r:id="rId249" name="Check Box 288">
              <controlPr defaultSize="0" autoFill="0" autoLine="0" autoPict="0">
                <anchor moveWithCells="1">
                  <from>
                    <xdr:col>9</xdr:col>
                    <xdr:colOff>0</xdr:colOff>
                    <xdr:row>96</xdr:row>
                    <xdr:rowOff>0</xdr:rowOff>
                  </from>
                  <to>
                    <xdr:col>9</xdr:col>
                    <xdr:colOff>657225</xdr:colOff>
                    <xdr:row>97</xdr:row>
                    <xdr:rowOff>0</xdr:rowOff>
                  </to>
                </anchor>
              </controlPr>
            </control>
          </mc:Choice>
        </mc:AlternateContent>
        <mc:AlternateContent xmlns:mc="http://schemas.openxmlformats.org/markup-compatibility/2006">
          <mc:Choice Requires="x14">
            <control shapeId="13601" r:id="rId250" name="Check Box 289">
              <controlPr defaultSize="0" autoFill="0" autoLine="0" autoPict="0">
                <anchor moveWithCells="1">
                  <from>
                    <xdr:col>8</xdr:col>
                    <xdr:colOff>0</xdr:colOff>
                    <xdr:row>98</xdr:row>
                    <xdr:rowOff>0</xdr:rowOff>
                  </from>
                  <to>
                    <xdr:col>8</xdr:col>
                    <xdr:colOff>657225</xdr:colOff>
                    <xdr:row>99</xdr:row>
                    <xdr:rowOff>0</xdr:rowOff>
                  </to>
                </anchor>
              </controlPr>
            </control>
          </mc:Choice>
        </mc:AlternateContent>
        <mc:AlternateContent xmlns:mc="http://schemas.openxmlformats.org/markup-compatibility/2006">
          <mc:Choice Requires="x14">
            <control shapeId="13602" r:id="rId251" name="Check Box 290">
              <controlPr defaultSize="0" autoFill="0" autoLine="0" autoPict="0">
                <anchor moveWithCells="1">
                  <from>
                    <xdr:col>8</xdr:col>
                    <xdr:colOff>0</xdr:colOff>
                    <xdr:row>97</xdr:row>
                    <xdr:rowOff>0</xdr:rowOff>
                  </from>
                  <to>
                    <xdr:col>8</xdr:col>
                    <xdr:colOff>657225</xdr:colOff>
                    <xdr:row>98</xdr:row>
                    <xdr:rowOff>0</xdr:rowOff>
                  </to>
                </anchor>
              </controlPr>
            </control>
          </mc:Choice>
        </mc:AlternateContent>
        <mc:AlternateContent xmlns:mc="http://schemas.openxmlformats.org/markup-compatibility/2006">
          <mc:Choice Requires="x14">
            <control shapeId="13603" r:id="rId252" name="Check Box 291">
              <controlPr defaultSize="0" autoFill="0" autoLine="0" autoPict="0">
                <anchor moveWithCells="1">
                  <from>
                    <xdr:col>9</xdr:col>
                    <xdr:colOff>0</xdr:colOff>
                    <xdr:row>97</xdr:row>
                    <xdr:rowOff>0</xdr:rowOff>
                  </from>
                  <to>
                    <xdr:col>9</xdr:col>
                    <xdr:colOff>657225</xdr:colOff>
                    <xdr:row>98</xdr:row>
                    <xdr:rowOff>0</xdr:rowOff>
                  </to>
                </anchor>
              </controlPr>
            </control>
          </mc:Choice>
        </mc:AlternateContent>
        <mc:AlternateContent xmlns:mc="http://schemas.openxmlformats.org/markup-compatibility/2006">
          <mc:Choice Requires="x14">
            <control shapeId="13604" r:id="rId253" name="Check Box 292">
              <controlPr defaultSize="0" autoFill="0" autoLine="0" autoPict="0">
                <anchor moveWithCells="1">
                  <from>
                    <xdr:col>2</xdr:col>
                    <xdr:colOff>0</xdr:colOff>
                    <xdr:row>93</xdr:row>
                    <xdr:rowOff>0</xdr:rowOff>
                  </from>
                  <to>
                    <xdr:col>3</xdr:col>
                    <xdr:colOff>0</xdr:colOff>
                    <xdr:row>96</xdr:row>
                    <xdr:rowOff>0</xdr:rowOff>
                  </to>
                </anchor>
              </controlPr>
            </control>
          </mc:Choice>
        </mc:AlternateContent>
        <mc:AlternateContent xmlns:mc="http://schemas.openxmlformats.org/markup-compatibility/2006">
          <mc:Choice Requires="x14">
            <control shapeId="13605" r:id="rId254" name="Check Box 293">
              <controlPr defaultSize="0" autoFill="0" autoLine="0" autoPict="0">
                <anchor moveWithCells="1">
                  <from>
                    <xdr:col>2</xdr:col>
                    <xdr:colOff>0</xdr:colOff>
                    <xdr:row>96</xdr:row>
                    <xdr:rowOff>0</xdr:rowOff>
                  </from>
                  <to>
                    <xdr:col>3</xdr:col>
                    <xdr:colOff>0</xdr:colOff>
                    <xdr:row>99</xdr:row>
                    <xdr:rowOff>0</xdr:rowOff>
                  </to>
                </anchor>
              </controlPr>
            </control>
          </mc:Choice>
        </mc:AlternateContent>
        <mc:AlternateContent xmlns:mc="http://schemas.openxmlformats.org/markup-compatibility/2006">
          <mc:Choice Requires="x14">
            <control shapeId="13606" r:id="rId255" name="Check Box 294">
              <controlPr defaultSize="0" autoFill="0" autoLine="0" autoPict="0">
                <anchor moveWithCells="1">
                  <from>
                    <xdr:col>10</xdr:col>
                    <xdr:colOff>0</xdr:colOff>
                    <xdr:row>93</xdr:row>
                    <xdr:rowOff>0</xdr:rowOff>
                  </from>
                  <to>
                    <xdr:col>11</xdr:col>
                    <xdr:colOff>0</xdr:colOff>
                    <xdr:row>95</xdr:row>
                    <xdr:rowOff>0</xdr:rowOff>
                  </to>
                </anchor>
              </controlPr>
            </control>
          </mc:Choice>
        </mc:AlternateContent>
        <mc:AlternateContent xmlns:mc="http://schemas.openxmlformats.org/markup-compatibility/2006">
          <mc:Choice Requires="x14">
            <control shapeId="13607" r:id="rId256" name="Check Box 295">
              <controlPr defaultSize="0" autoFill="0" autoLine="0" autoPict="0">
                <anchor moveWithCells="1">
                  <from>
                    <xdr:col>9</xdr:col>
                    <xdr:colOff>847725</xdr:colOff>
                    <xdr:row>95</xdr:row>
                    <xdr:rowOff>0</xdr:rowOff>
                  </from>
                  <to>
                    <xdr:col>11</xdr:col>
                    <xdr:colOff>0</xdr:colOff>
                    <xdr:row>97</xdr:row>
                    <xdr:rowOff>0</xdr:rowOff>
                  </to>
                </anchor>
              </controlPr>
            </control>
          </mc:Choice>
        </mc:AlternateContent>
        <mc:AlternateContent xmlns:mc="http://schemas.openxmlformats.org/markup-compatibility/2006">
          <mc:Choice Requires="x14">
            <control shapeId="13608" r:id="rId257" name="Check Box 296">
              <controlPr defaultSize="0" autoFill="0" autoLine="0" autoPict="0">
                <anchor moveWithCells="1">
                  <from>
                    <xdr:col>9</xdr:col>
                    <xdr:colOff>847725</xdr:colOff>
                    <xdr:row>97</xdr:row>
                    <xdr:rowOff>0</xdr:rowOff>
                  </from>
                  <to>
                    <xdr:col>11</xdr:col>
                    <xdr:colOff>0</xdr:colOff>
                    <xdr:row>98</xdr:row>
                    <xdr:rowOff>228600</xdr:rowOff>
                  </to>
                </anchor>
              </controlPr>
            </control>
          </mc:Choice>
        </mc:AlternateContent>
        <mc:AlternateContent xmlns:mc="http://schemas.openxmlformats.org/markup-compatibility/2006">
          <mc:Choice Requires="x14">
            <control shapeId="13609" r:id="rId258" name="Check Box 297">
              <controlPr defaultSize="0" autoFill="0" autoLine="0" autoPict="0">
                <anchor moveWithCells="1">
                  <from>
                    <xdr:col>6</xdr:col>
                    <xdr:colOff>0</xdr:colOff>
                    <xdr:row>99</xdr:row>
                    <xdr:rowOff>0</xdr:rowOff>
                  </from>
                  <to>
                    <xdr:col>7</xdr:col>
                    <xdr:colOff>0</xdr:colOff>
                    <xdr:row>102</xdr:row>
                    <xdr:rowOff>0</xdr:rowOff>
                  </to>
                </anchor>
              </controlPr>
            </control>
          </mc:Choice>
        </mc:AlternateContent>
        <mc:AlternateContent xmlns:mc="http://schemas.openxmlformats.org/markup-compatibility/2006">
          <mc:Choice Requires="x14">
            <control shapeId="13610" r:id="rId259" name="Check Box 298">
              <controlPr defaultSize="0" autoFill="0" autoLine="0" autoPict="0">
                <anchor moveWithCells="1">
                  <from>
                    <xdr:col>6</xdr:col>
                    <xdr:colOff>0</xdr:colOff>
                    <xdr:row>102</xdr:row>
                    <xdr:rowOff>0</xdr:rowOff>
                  </from>
                  <to>
                    <xdr:col>7</xdr:col>
                    <xdr:colOff>0</xdr:colOff>
                    <xdr:row>105</xdr:row>
                    <xdr:rowOff>0</xdr:rowOff>
                  </to>
                </anchor>
              </controlPr>
            </control>
          </mc:Choice>
        </mc:AlternateContent>
        <mc:AlternateContent xmlns:mc="http://schemas.openxmlformats.org/markup-compatibility/2006">
          <mc:Choice Requires="x14">
            <control shapeId="13611" r:id="rId260" name="Check Box 299">
              <controlPr defaultSize="0" autoFill="0" autoLine="0" autoPict="0">
                <anchor moveWithCells="1">
                  <from>
                    <xdr:col>3</xdr:col>
                    <xdr:colOff>0</xdr:colOff>
                    <xdr:row>99</xdr:row>
                    <xdr:rowOff>0</xdr:rowOff>
                  </from>
                  <to>
                    <xdr:col>4</xdr:col>
                    <xdr:colOff>0</xdr:colOff>
                    <xdr:row>102</xdr:row>
                    <xdr:rowOff>0</xdr:rowOff>
                  </to>
                </anchor>
              </controlPr>
            </control>
          </mc:Choice>
        </mc:AlternateContent>
        <mc:AlternateContent xmlns:mc="http://schemas.openxmlformats.org/markup-compatibility/2006">
          <mc:Choice Requires="x14">
            <control shapeId="13612" r:id="rId261" name="Check Box 300">
              <controlPr defaultSize="0" autoFill="0" autoLine="0" autoPict="0">
                <anchor moveWithCells="1">
                  <from>
                    <xdr:col>3</xdr:col>
                    <xdr:colOff>0</xdr:colOff>
                    <xdr:row>102</xdr:row>
                    <xdr:rowOff>0</xdr:rowOff>
                  </from>
                  <to>
                    <xdr:col>4</xdr:col>
                    <xdr:colOff>0</xdr:colOff>
                    <xdr:row>105</xdr:row>
                    <xdr:rowOff>0</xdr:rowOff>
                  </to>
                </anchor>
              </controlPr>
            </control>
          </mc:Choice>
        </mc:AlternateContent>
        <mc:AlternateContent xmlns:mc="http://schemas.openxmlformats.org/markup-compatibility/2006">
          <mc:Choice Requires="x14">
            <control shapeId="13613" r:id="rId262" name="Check Box 301">
              <controlPr defaultSize="0" autoFill="0" autoLine="0" autoPict="0">
                <anchor moveWithCells="1">
                  <from>
                    <xdr:col>8</xdr:col>
                    <xdr:colOff>0</xdr:colOff>
                    <xdr:row>101</xdr:row>
                    <xdr:rowOff>0</xdr:rowOff>
                  </from>
                  <to>
                    <xdr:col>8</xdr:col>
                    <xdr:colOff>657225</xdr:colOff>
                    <xdr:row>102</xdr:row>
                    <xdr:rowOff>0</xdr:rowOff>
                  </to>
                </anchor>
              </controlPr>
            </control>
          </mc:Choice>
        </mc:AlternateContent>
        <mc:AlternateContent xmlns:mc="http://schemas.openxmlformats.org/markup-compatibility/2006">
          <mc:Choice Requires="x14">
            <control shapeId="13614" r:id="rId263" name="Check Box 302">
              <controlPr defaultSize="0" autoFill="0" autoLine="0" autoPict="0">
                <anchor moveWithCells="1">
                  <from>
                    <xdr:col>8</xdr:col>
                    <xdr:colOff>0</xdr:colOff>
                    <xdr:row>102</xdr:row>
                    <xdr:rowOff>0</xdr:rowOff>
                  </from>
                  <to>
                    <xdr:col>8</xdr:col>
                    <xdr:colOff>657225</xdr:colOff>
                    <xdr:row>103</xdr:row>
                    <xdr:rowOff>0</xdr:rowOff>
                  </to>
                </anchor>
              </controlPr>
            </control>
          </mc:Choice>
        </mc:AlternateContent>
        <mc:AlternateContent xmlns:mc="http://schemas.openxmlformats.org/markup-compatibility/2006">
          <mc:Choice Requires="x14">
            <control shapeId="13615" r:id="rId264" name="Check Box 303">
              <controlPr defaultSize="0" autoFill="0" autoLine="0" autoPict="0">
                <anchor moveWithCells="1">
                  <from>
                    <xdr:col>9</xdr:col>
                    <xdr:colOff>0</xdr:colOff>
                    <xdr:row>101</xdr:row>
                    <xdr:rowOff>0</xdr:rowOff>
                  </from>
                  <to>
                    <xdr:col>9</xdr:col>
                    <xdr:colOff>657225</xdr:colOff>
                    <xdr:row>102</xdr:row>
                    <xdr:rowOff>0</xdr:rowOff>
                  </to>
                </anchor>
              </controlPr>
            </control>
          </mc:Choice>
        </mc:AlternateContent>
        <mc:AlternateContent xmlns:mc="http://schemas.openxmlformats.org/markup-compatibility/2006">
          <mc:Choice Requires="x14">
            <control shapeId="13616" r:id="rId265" name="Check Box 304">
              <controlPr defaultSize="0" autoFill="0" autoLine="0" autoPict="0">
                <anchor moveWithCells="1">
                  <from>
                    <xdr:col>9</xdr:col>
                    <xdr:colOff>0</xdr:colOff>
                    <xdr:row>102</xdr:row>
                    <xdr:rowOff>0</xdr:rowOff>
                  </from>
                  <to>
                    <xdr:col>9</xdr:col>
                    <xdr:colOff>657225</xdr:colOff>
                    <xdr:row>103</xdr:row>
                    <xdr:rowOff>0</xdr:rowOff>
                  </to>
                </anchor>
              </controlPr>
            </control>
          </mc:Choice>
        </mc:AlternateContent>
        <mc:AlternateContent xmlns:mc="http://schemas.openxmlformats.org/markup-compatibility/2006">
          <mc:Choice Requires="x14">
            <control shapeId="13617" r:id="rId266" name="Check Box 305">
              <controlPr defaultSize="0" autoFill="0" autoLine="0" autoPict="0">
                <anchor moveWithCells="1">
                  <from>
                    <xdr:col>8</xdr:col>
                    <xdr:colOff>0</xdr:colOff>
                    <xdr:row>104</xdr:row>
                    <xdr:rowOff>0</xdr:rowOff>
                  </from>
                  <to>
                    <xdr:col>8</xdr:col>
                    <xdr:colOff>657225</xdr:colOff>
                    <xdr:row>105</xdr:row>
                    <xdr:rowOff>0</xdr:rowOff>
                  </to>
                </anchor>
              </controlPr>
            </control>
          </mc:Choice>
        </mc:AlternateContent>
        <mc:AlternateContent xmlns:mc="http://schemas.openxmlformats.org/markup-compatibility/2006">
          <mc:Choice Requires="x14">
            <control shapeId="13618" r:id="rId267" name="Check Box 306">
              <controlPr defaultSize="0" autoFill="0" autoLine="0" autoPict="0">
                <anchor moveWithCells="1">
                  <from>
                    <xdr:col>8</xdr:col>
                    <xdr:colOff>0</xdr:colOff>
                    <xdr:row>103</xdr:row>
                    <xdr:rowOff>0</xdr:rowOff>
                  </from>
                  <to>
                    <xdr:col>8</xdr:col>
                    <xdr:colOff>657225</xdr:colOff>
                    <xdr:row>104</xdr:row>
                    <xdr:rowOff>0</xdr:rowOff>
                  </to>
                </anchor>
              </controlPr>
            </control>
          </mc:Choice>
        </mc:AlternateContent>
        <mc:AlternateContent xmlns:mc="http://schemas.openxmlformats.org/markup-compatibility/2006">
          <mc:Choice Requires="x14">
            <control shapeId="13619" r:id="rId268" name="Check Box 307">
              <controlPr defaultSize="0" autoFill="0" autoLine="0" autoPict="0">
                <anchor moveWithCells="1">
                  <from>
                    <xdr:col>9</xdr:col>
                    <xdr:colOff>0</xdr:colOff>
                    <xdr:row>103</xdr:row>
                    <xdr:rowOff>0</xdr:rowOff>
                  </from>
                  <to>
                    <xdr:col>9</xdr:col>
                    <xdr:colOff>657225</xdr:colOff>
                    <xdr:row>104</xdr:row>
                    <xdr:rowOff>0</xdr:rowOff>
                  </to>
                </anchor>
              </controlPr>
            </control>
          </mc:Choice>
        </mc:AlternateContent>
        <mc:AlternateContent xmlns:mc="http://schemas.openxmlformats.org/markup-compatibility/2006">
          <mc:Choice Requires="x14">
            <control shapeId="13620" r:id="rId269" name="Check Box 308">
              <controlPr defaultSize="0" autoFill="0" autoLine="0" autoPict="0">
                <anchor moveWithCells="1">
                  <from>
                    <xdr:col>2</xdr:col>
                    <xdr:colOff>0</xdr:colOff>
                    <xdr:row>99</xdr:row>
                    <xdr:rowOff>0</xdr:rowOff>
                  </from>
                  <to>
                    <xdr:col>3</xdr:col>
                    <xdr:colOff>0</xdr:colOff>
                    <xdr:row>102</xdr:row>
                    <xdr:rowOff>0</xdr:rowOff>
                  </to>
                </anchor>
              </controlPr>
            </control>
          </mc:Choice>
        </mc:AlternateContent>
        <mc:AlternateContent xmlns:mc="http://schemas.openxmlformats.org/markup-compatibility/2006">
          <mc:Choice Requires="x14">
            <control shapeId="13621" r:id="rId270" name="Check Box 309">
              <controlPr defaultSize="0" autoFill="0" autoLine="0" autoPict="0">
                <anchor moveWithCells="1">
                  <from>
                    <xdr:col>2</xdr:col>
                    <xdr:colOff>0</xdr:colOff>
                    <xdr:row>102</xdr:row>
                    <xdr:rowOff>0</xdr:rowOff>
                  </from>
                  <to>
                    <xdr:col>3</xdr:col>
                    <xdr:colOff>0</xdr:colOff>
                    <xdr:row>105</xdr:row>
                    <xdr:rowOff>0</xdr:rowOff>
                  </to>
                </anchor>
              </controlPr>
            </control>
          </mc:Choice>
        </mc:AlternateContent>
        <mc:AlternateContent xmlns:mc="http://schemas.openxmlformats.org/markup-compatibility/2006">
          <mc:Choice Requires="x14">
            <control shapeId="13622" r:id="rId271" name="Check Box 310">
              <controlPr defaultSize="0" autoFill="0" autoLine="0" autoPict="0">
                <anchor moveWithCells="1">
                  <from>
                    <xdr:col>10</xdr:col>
                    <xdr:colOff>0</xdr:colOff>
                    <xdr:row>99</xdr:row>
                    <xdr:rowOff>0</xdr:rowOff>
                  </from>
                  <to>
                    <xdr:col>11</xdr:col>
                    <xdr:colOff>0</xdr:colOff>
                    <xdr:row>101</xdr:row>
                    <xdr:rowOff>0</xdr:rowOff>
                  </to>
                </anchor>
              </controlPr>
            </control>
          </mc:Choice>
        </mc:AlternateContent>
        <mc:AlternateContent xmlns:mc="http://schemas.openxmlformats.org/markup-compatibility/2006">
          <mc:Choice Requires="x14">
            <control shapeId="13623" r:id="rId272" name="Check Box 311">
              <controlPr defaultSize="0" autoFill="0" autoLine="0" autoPict="0">
                <anchor moveWithCells="1">
                  <from>
                    <xdr:col>9</xdr:col>
                    <xdr:colOff>847725</xdr:colOff>
                    <xdr:row>101</xdr:row>
                    <xdr:rowOff>0</xdr:rowOff>
                  </from>
                  <to>
                    <xdr:col>11</xdr:col>
                    <xdr:colOff>0</xdr:colOff>
                    <xdr:row>103</xdr:row>
                    <xdr:rowOff>0</xdr:rowOff>
                  </to>
                </anchor>
              </controlPr>
            </control>
          </mc:Choice>
        </mc:AlternateContent>
        <mc:AlternateContent xmlns:mc="http://schemas.openxmlformats.org/markup-compatibility/2006">
          <mc:Choice Requires="x14">
            <control shapeId="13624" r:id="rId273" name="Check Box 312">
              <controlPr defaultSize="0" autoFill="0" autoLine="0" autoPict="0">
                <anchor moveWithCells="1">
                  <from>
                    <xdr:col>9</xdr:col>
                    <xdr:colOff>847725</xdr:colOff>
                    <xdr:row>103</xdr:row>
                    <xdr:rowOff>0</xdr:rowOff>
                  </from>
                  <to>
                    <xdr:col>11</xdr:col>
                    <xdr:colOff>0</xdr:colOff>
                    <xdr:row>104</xdr:row>
                    <xdr:rowOff>228600</xdr:rowOff>
                  </to>
                </anchor>
              </controlPr>
            </control>
          </mc:Choice>
        </mc:AlternateContent>
        <mc:AlternateContent xmlns:mc="http://schemas.openxmlformats.org/markup-compatibility/2006">
          <mc:Choice Requires="x14">
            <control shapeId="13625" r:id="rId274" name="Check Box 313">
              <controlPr defaultSize="0" autoFill="0" autoLine="0" autoPict="0">
                <anchor moveWithCells="1">
                  <from>
                    <xdr:col>6</xdr:col>
                    <xdr:colOff>0</xdr:colOff>
                    <xdr:row>105</xdr:row>
                    <xdr:rowOff>0</xdr:rowOff>
                  </from>
                  <to>
                    <xdr:col>7</xdr:col>
                    <xdr:colOff>0</xdr:colOff>
                    <xdr:row>108</xdr:row>
                    <xdr:rowOff>0</xdr:rowOff>
                  </to>
                </anchor>
              </controlPr>
            </control>
          </mc:Choice>
        </mc:AlternateContent>
        <mc:AlternateContent xmlns:mc="http://schemas.openxmlformats.org/markup-compatibility/2006">
          <mc:Choice Requires="x14">
            <control shapeId="13626" r:id="rId275" name="Check Box 314">
              <controlPr defaultSize="0" autoFill="0" autoLine="0" autoPict="0">
                <anchor moveWithCells="1">
                  <from>
                    <xdr:col>6</xdr:col>
                    <xdr:colOff>0</xdr:colOff>
                    <xdr:row>108</xdr:row>
                    <xdr:rowOff>0</xdr:rowOff>
                  </from>
                  <to>
                    <xdr:col>7</xdr:col>
                    <xdr:colOff>0</xdr:colOff>
                    <xdr:row>111</xdr:row>
                    <xdr:rowOff>0</xdr:rowOff>
                  </to>
                </anchor>
              </controlPr>
            </control>
          </mc:Choice>
        </mc:AlternateContent>
        <mc:AlternateContent xmlns:mc="http://schemas.openxmlformats.org/markup-compatibility/2006">
          <mc:Choice Requires="x14">
            <control shapeId="13627" r:id="rId276" name="Check Box 315">
              <controlPr defaultSize="0" autoFill="0" autoLine="0" autoPict="0">
                <anchor moveWithCells="1">
                  <from>
                    <xdr:col>3</xdr:col>
                    <xdr:colOff>0</xdr:colOff>
                    <xdr:row>105</xdr:row>
                    <xdr:rowOff>0</xdr:rowOff>
                  </from>
                  <to>
                    <xdr:col>4</xdr:col>
                    <xdr:colOff>0</xdr:colOff>
                    <xdr:row>108</xdr:row>
                    <xdr:rowOff>0</xdr:rowOff>
                  </to>
                </anchor>
              </controlPr>
            </control>
          </mc:Choice>
        </mc:AlternateContent>
        <mc:AlternateContent xmlns:mc="http://schemas.openxmlformats.org/markup-compatibility/2006">
          <mc:Choice Requires="x14">
            <control shapeId="13628" r:id="rId277" name="Check Box 316">
              <controlPr defaultSize="0" autoFill="0" autoLine="0" autoPict="0">
                <anchor moveWithCells="1">
                  <from>
                    <xdr:col>3</xdr:col>
                    <xdr:colOff>0</xdr:colOff>
                    <xdr:row>108</xdr:row>
                    <xdr:rowOff>0</xdr:rowOff>
                  </from>
                  <to>
                    <xdr:col>4</xdr:col>
                    <xdr:colOff>0</xdr:colOff>
                    <xdr:row>111</xdr:row>
                    <xdr:rowOff>0</xdr:rowOff>
                  </to>
                </anchor>
              </controlPr>
            </control>
          </mc:Choice>
        </mc:AlternateContent>
        <mc:AlternateContent xmlns:mc="http://schemas.openxmlformats.org/markup-compatibility/2006">
          <mc:Choice Requires="x14">
            <control shapeId="13629" r:id="rId278" name="Check Box 317">
              <controlPr defaultSize="0" autoFill="0" autoLine="0" autoPict="0">
                <anchor moveWithCells="1">
                  <from>
                    <xdr:col>8</xdr:col>
                    <xdr:colOff>0</xdr:colOff>
                    <xdr:row>107</xdr:row>
                    <xdr:rowOff>0</xdr:rowOff>
                  </from>
                  <to>
                    <xdr:col>8</xdr:col>
                    <xdr:colOff>657225</xdr:colOff>
                    <xdr:row>108</xdr:row>
                    <xdr:rowOff>0</xdr:rowOff>
                  </to>
                </anchor>
              </controlPr>
            </control>
          </mc:Choice>
        </mc:AlternateContent>
        <mc:AlternateContent xmlns:mc="http://schemas.openxmlformats.org/markup-compatibility/2006">
          <mc:Choice Requires="x14">
            <control shapeId="13630" r:id="rId279" name="Check Box 318">
              <controlPr defaultSize="0" autoFill="0" autoLine="0" autoPict="0">
                <anchor moveWithCells="1">
                  <from>
                    <xdr:col>8</xdr:col>
                    <xdr:colOff>0</xdr:colOff>
                    <xdr:row>108</xdr:row>
                    <xdr:rowOff>0</xdr:rowOff>
                  </from>
                  <to>
                    <xdr:col>8</xdr:col>
                    <xdr:colOff>657225</xdr:colOff>
                    <xdr:row>109</xdr:row>
                    <xdr:rowOff>0</xdr:rowOff>
                  </to>
                </anchor>
              </controlPr>
            </control>
          </mc:Choice>
        </mc:AlternateContent>
        <mc:AlternateContent xmlns:mc="http://schemas.openxmlformats.org/markup-compatibility/2006">
          <mc:Choice Requires="x14">
            <control shapeId="13631" r:id="rId280" name="Check Box 319">
              <controlPr defaultSize="0" autoFill="0" autoLine="0" autoPict="0">
                <anchor moveWithCells="1">
                  <from>
                    <xdr:col>9</xdr:col>
                    <xdr:colOff>0</xdr:colOff>
                    <xdr:row>107</xdr:row>
                    <xdr:rowOff>0</xdr:rowOff>
                  </from>
                  <to>
                    <xdr:col>9</xdr:col>
                    <xdr:colOff>657225</xdr:colOff>
                    <xdr:row>108</xdr:row>
                    <xdr:rowOff>0</xdr:rowOff>
                  </to>
                </anchor>
              </controlPr>
            </control>
          </mc:Choice>
        </mc:AlternateContent>
        <mc:AlternateContent xmlns:mc="http://schemas.openxmlformats.org/markup-compatibility/2006">
          <mc:Choice Requires="x14">
            <control shapeId="13632" r:id="rId281" name="Check Box 320">
              <controlPr defaultSize="0" autoFill="0" autoLine="0" autoPict="0">
                <anchor moveWithCells="1">
                  <from>
                    <xdr:col>9</xdr:col>
                    <xdr:colOff>0</xdr:colOff>
                    <xdr:row>108</xdr:row>
                    <xdr:rowOff>0</xdr:rowOff>
                  </from>
                  <to>
                    <xdr:col>9</xdr:col>
                    <xdr:colOff>657225</xdr:colOff>
                    <xdr:row>109</xdr:row>
                    <xdr:rowOff>0</xdr:rowOff>
                  </to>
                </anchor>
              </controlPr>
            </control>
          </mc:Choice>
        </mc:AlternateContent>
        <mc:AlternateContent xmlns:mc="http://schemas.openxmlformats.org/markup-compatibility/2006">
          <mc:Choice Requires="x14">
            <control shapeId="13633" r:id="rId282" name="Check Box 321">
              <controlPr defaultSize="0" autoFill="0" autoLine="0" autoPict="0">
                <anchor moveWithCells="1">
                  <from>
                    <xdr:col>8</xdr:col>
                    <xdr:colOff>0</xdr:colOff>
                    <xdr:row>110</xdr:row>
                    <xdr:rowOff>0</xdr:rowOff>
                  </from>
                  <to>
                    <xdr:col>8</xdr:col>
                    <xdr:colOff>657225</xdr:colOff>
                    <xdr:row>111</xdr:row>
                    <xdr:rowOff>0</xdr:rowOff>
                  </to>
                </anchor>
              </controlPr>
            </control>
          </mc:Choice>
        </mc:AlternateContent>
        <mc:AlternateContent xmlns:mc="http://schemas.openxmlformats.org/markup-compatibility/2006">
          <mc:Choice Requires="x14">
            <control shapeId="13634" r:id="rId283" name="Check Box 322">
              <controlPr defaultSize="0" autoFill="0" autoLine="0" autoPict="0">
                <anchor moveWithCells="1">
                  <from>
                    <xdr:col>8</xdr:col>
                    <xdr:colOff>0</xdr:colOff>
                    <xdr:row>109</xdr:row>
                    <xdr:rowOff>0</xdr:rowOff>
                  </from>
                  <to>
                    <xdr:col>8</xdr:col>
                    <xdr:colOff>657225</xdr:colOff>
                    <xdr:row>110</xdr:row>
                    <xdr:rowOff>0</xdr:rowOff>
                  </to>
                </anchor>
              </controlPr>
            </control>
          </mc:Choice>
        </mc:AlternateContent>
        <mc:AlternateContent xmlns:mc="http://schemas.openxmlformats.org/markup-compatibility/2006">
          <mc:Choice Requires="x14">
            <control shapeId="13635" r:id="rId284" name="Check Box 323">
              <controlPr defaultSize="0" autoFill="0" autoLine="0" autoPict="0">
                <anchor moveWithCells="1">
                  <from>
                    <xdr:col>9</xdr:col>
                    <xdr:colOff>0</xdr:colOff>
                    <xdr:row>109</xdr:row>
                    <xdr:rowOff>0</xdr:rowOff>
                  </from>
                  <to>
                    <xdr:col>9</xdr:col>
                    <xdr:colOff>657225</xdr:colOff>
                    <xdr:row>110</xdr:row>
                    <xdr:rowOff>0</xdr:rowOff>
                  </to>
                </anchor>
              </controlPr>
            </control>
          </mc:Choice>
        </mc:AlternateContent>
        <mc:AlternateContent xmlns:mc="http://schemas.openxmlformats.org/markup-compatibility/2006">
          <mc:Choice Requires="x14">
            <control shapeId="13636" r:id="rId285" name="Check Box 324">
              <controlPr defaultSize="0" autoFill="0" autoLine="0" autoPict="0">
                <anchor moveWithCells="1">
                  <from>
                    <xdr:col>2</xdr:col>
                    <xdr:colOff>0</xdr:colOff>
                    <xdr:row>105</xdr:row>
                    <xdr:rowOff>0</xdr:rowOff>
                  </from>
                  <to>
                    <xdr:col>3</xdr:col>
                    <xdr:colOff>0</xdr:colOff>
                    <xdr:row>108</xdr:row>
                    <xdr:rowOff>0</xdr:rowOff>
                  </to>
                </anchor>
              </controlPr>
            </control>
          </mc:Choice>
        </mc:AlternateContent>
        <mc:AlternateContent xmlns:mc="http://schemas.openxmlformats.org/markup-compatibility/2006">
          <mc:Choice Requires="x14">
            <control shapeId="13637" r:id="rId286" name="Check Box 325">
              <controlPr defaultSize="0" autoFill="0" autoLine="0" autoPict="0">
                <anchor moveWithCells="1">
                  <from>
                    <xdr:col>2</xdr:col>
                    <xdr:colOff>0</xdr:colOff>
                    <xdr:row>108</xdr:row>
                    <xdr:rowOff>0</xdr:rowOff>
                  </from>
                  <to>
                    <xdr:col>3</xdr:col>
                    <xdr:colOff>0</xdr:colOff>
                    <xdr:row>111</xdr:row>
                    <xdr:rowOff>0</xdr:rowOff>
                  </to>
                </anchor>
              </controlPr>
            </control>
          </mc:Choice>
        </mc:AlternateContent>
        <mc:AlternateContent xmlns:mc="http://schemas.openxmlformats.org/markup-compatibility/2006">
          <mc:Choice Requires="x14">
            <control shapeId="13638" r:id="rId287" name="Check Box 326">
              <controlPr defaultSize="0" autoFill="0" autoLine="0" autoPict="0">
                <anchor moveWithCells="1">
                  <from>
                    <xdr:col>10</xdr:col>
                    <xdr:colOff>0</xdr:colOff>
                    <xdr:row>105</xdr:row>
                    <xdr:rowOff>0</xdr:rowOff>
                  </from>
                  <to>
                    <xdr:col>11</xdr:col>
                    <xdr:colOff>0</xdr:colOff>
                    <xdr:row>107</xdr:row>
                    <xdr:rowOff>0</xdr:rowOff>
                  </to>
                </anchor>
              </controlPr>
            </control>
          </mc:Choice>
        </mc:AlternateContent>
        <mc:AlternateContent xmlns:mc="http://schemas.openxmlformats.org/markup-compatibility/2006">
          <mc:Choice Requires="x14">
            <control shapeId="13639" r:id="rId288" name="Check Box 327">
              <controlPr defaultSize="0" autoFill="0" autoLine="0" autoPict="0">
                <anchor moveWithCells="1">
                  <from>
                    <xdr:col>9</xdr:col>
                    <xdr:colOff>847725</xdr:colOff>
                    <xdr:row>107</xdr:row>
                    <xdr:rowOff>0</xdr:rowOff>
                  </from>
                  <to>
                    <xdr:col>11</xdr:col>
                    <xdr:colOff>0</xdr:colOff>
                    <xdr:row>109</xdr:row>
                    <xdr:rowOff>0</xdr:rowOff>
                  </to>
                </anchor>
              </controlPr>
            </control>
          </mc:Choice>
        </mc:AlternateContent>
        <mc:AlternateContent xmlns:mc="http://schemas.openxmlformats.org/markup-compatibility/2006">
          <mc:Choice Requires="x14">
            <control shapeId="13640" r:id="rId289" name="Check Box 328">
              <controlPr defaultSize="0" autoFill="0" autoLine="0" autoPict="0">
                <anchor moveWithCells="1">
                  <from>
                    <xdr:col>9</xdr:col>
                    <xdr:colOff>847725</xdr:colOff>
                    <xdr:row>109</xdr:row>
                    <xdr:rowOff>0</xdr:rowOff>
                  </from>
                  <to>
                    <xdr:col>11</xdr:col>
                    <xdr:colOff>0</xdr:colOff>
                    <xdr:row>110</xdr:row>
                    <xdr:rowOff>228600</xdr:rowOff>
                  </to>
                </anchor>
              </controlPr>
            </control>
          </mc:Choice>
        </mc:AlternateContent>
        <mc:AlternateContent xmlns:mc="http://schemas.openxmlformats.org/markup-compatibility/2006">
          <mc:Choice Requires="x14">
            <control shapeId="13641" r:id="rId290" name="Check Box 329">
              <controlPr defaultSize="0" autoFill="0" autoLine="0" autoPict="0">
                <anchor moveWithCells="1">
                  <from>
                    <xdr:col>6</xdr:col>
                    <xdr:colOff>0</xdr:colOff>
                    <xdr:row>111</xdr:row>
                    <xdr:rowOff>0</xdr:rowOff>
                  </from>
                  <to>
                    <xdr:col>7</xdr:col>
                    <xdr:colOff>0</xdr:colOff>
                    <xdr:row>114</xdr:row>
                    <xdr:rowOff>0</xdr:rowOff>
                  </to>
                </anchor>
              </controlPr>
            </control>
          </mc:Choice>
        </mc:AlternateContent>
        <mc:AlternateContent xmlns:mc="http://schemas.openxmlformats.org/markup-compatibility/2006">
          <mc:Choice Requires="x14">
            <control shapeId="13642" r:id="rId291" name="Check Box 330">
              <controlPr defaultSize="0" autoFill="0" autoLine="0" autoPict="0">
                <anchor moveWithCells="1">
                  <from>
                    <xdr:col>6</xdr:col>
                    <xdr:colOff>0</xdr:colOff>
                    <xdr:row>114</xdr:row>
                    <xdr:rowOff>0</xdr:rowOff>
                  </from>
                  <to>
                    <xdr:col>7</xdr:col>
                    <xdr:colOff>0</xdr:colOff>
                    <xdr:row>117</xdr:row>
                    <xdr:rowOff>0</xdr:rowOff>
                  </to>
                </anchor>
              </controlPr>
            </control>
          </mc:Choice>
        </mc:AlternateContent>
        <mc:AlternateContent xmlns:mc="http://schemas.openxmlformats.org/markup-compatibility/2006">
          <mc:Choice Requires="x14">
            <control shapeId="13643" r:id="rId292" name="Check Box 331">
              <controlPr defaultSize="0" autoFill="0" autoLine="0" autoPict="0">
                <anchor moveWithCells="1">
                  <from>
                    <xdr:col>3</xdr:col>
                    <xdr:colOff>0</xdr:colOff>
                    <xdr:row>111</xdr:row>
                    <xdr:rowOff>0</xdr:rowOff>
                  </from>
                  <to>
                    <xdr:col>4</xdr:col>
                    <xdr:colOff>0</xdr:colOff>
                    <xdr:row>114</xdr:row>
                    <xdr:rowOff>0</xdr:rowOff>
                  </to>
                </anchor>
              </controlPr>
            </control>
          </mc:Choice>
        </mc:AlternateContent>
        <mc:AlternateContent xmlns:mc="http://schemas.openxmlformats.org/markup-compatibility/2006">
          <mc:Choice Requires="x14">
            <control shapeId="13644" r:id="rId293" name="Check Box 332">
              <controlPr defaultSize="0" autoFill="0" autoLine="0" autoPict="0">
                <anchor moveWithCells="1">
                  <from>
                    <xdr:col>3</xdr:col>
                    <xdr:colOff>0</xdr:colOff>
                    <xdr:row>114</xdr:row>
                    <xdr:rowOff>0</xdr:rowOff>
                  </from>
                  <to>
                    <xdr:col>4</xdr:col>
                    <xdr:colOff>0</xdr:colOff>
                    <xdr:row>117</xdr:row>
                    <xdr:rowOff>0</xdr:rowOff>
                  </to>
                </anchor>
              </controlPr>
            </control>
          </mc:Choice>
        </mc:AlternateContent>
        <mc:AlternateContent xmlns:mc="http://schemas.openxmlformats.org/markup-compatibility/2006">
          <mc:Choice Requires="x14">
            <control shapeId="13645" r:id="rId294" name="Check Box 333">
              <controlPr defaultSize="0" autoFill="0" autoLine="0" autoPict="0">
                <anchor moveWithCells="1">
                  <from>
                    <xdr:col>8</xdr:col>
                    <xdr:colOff>0</xdr:colOff>
                    <xdr:row>113</xdr:row>
                    <xdr:rowOff>0</xdr:rowOff>
                  </from>
                  <to>
                    <xdr:col>8</xdr:col>
                    <xdr:colOff>657225</xdr:colOff>
                    <xdr:row>114</xdr:row>
                    <xdr:rowOff>0</xdr:rowOff>
                  </to>
                </anchor>
              </controlPr>
            </control>
          </mc:Choice>
        </mc:AlternateContent>
        <mc:AlternateContent xmlns:mc="http://schemas.openxmlformats.org/markup-compatibility/2006">
          <mc:Choice Requires="x14">
            <control shapeId="13646" r:id="rId295" name="Check Box 334">
              <controlPr defaultSize="0" autoFill="0" autoLine="0" autoPict="0">
                <anchor moveWithCells="1">
                  <from>
                    <xdr:col>8</xdr:col>
                    <xdr:colOff>0</xdr:colOff>
                    <xdr:row>114</xdr:row>
                    <xdr:rowOff>0</xdr:rowOff>
                  </from>
                  <to>
                    <xdr:col>8</xdr:col>
                    <xdr:colOff>657225</xdr:colOff>
                    <xdr:row>115</xdr:row>
                    <xdr:rowOff>0</xdr:rowOff>
                  </to>
                </anchor>
              </controlPr>
            </control>
          </mc:Choice>
        </mc:AlternateContent>
        <mc:AlternateContent xmlns:mc="http://schemas.openxmlformats.org/markup-compatibility/2006">
          <mc:Choice Requires="x14">
            <control shapeId="13647" r:id="rId296" name="Check Box 335">
              <controlPr defaultSize="0" autoFill="0" autoLine="0" autoPict="0">
                <anchor moveWithCells="1">
                  <from>
                    <xdr:col>9</xdr:col>
                    <xdr:colOff>0</xdr:colOff>
                    <xdr:row>113</xdr:row>
                    <xdr:rowOff>0</xdr:rowOff>
                  </from>
                  <to>
                    <xdr:col>9</xdr:col>
                    <xdr:colOff>657225</xdr:colOff>
                    <xdr:row>114</xdr:row>
                    <xdr:rowOff>0</xdr:rowOff>
                  </to>
                </anchor>
              </controlPr>
            </control>
          </mc:Choice>
        </mc:AlternateContent>
        <mc:AlternateContent xmlns:mc="http://schemas.openxmlformats.org/markup-compatibility/2006">
          <mc:Choice Requires="x14">
            <control shapeId="13648" r:id="rId297" name="Check Box 336">
              <controlPr defaultSize="0" autoFill="0" autoLine="0" autoPict="0">
                <anchor moveWithCells="1">
                  <from>
                    <xdr:col>9</xdr:col>
                    <xdr:colOff>0</xdr:colOff>
                    <xdr:row>114</xdr:row>
                    <xdr:rowOff>0</xdr:rowOff>
                  </from>
                  <to>
                    <xdr:col>9</xdr:col>
                    <xdr:colOff>657225</xdr:colOff>
                    <xdr:row>115</xdr:row>
                    <xdr:rowOff>0</xdr:rowOff>
                  </to>
                </anchor>
              </controlPr>
            </control>
          </mc:Choice>
        </mc:AlternateContent>
        <mc:AlternateContent xmlns:mc="http://schemas.openxmlformats.org/markup-compatibility/2006">
          <mc:Choice Requires="x14">
            <control shapeId="13649" r:id="rId298" name="Check Box 337">
              <controlPr defaultSize="0" autoFill="0" autoLine="0" autoPict="0">
                <anchor moveWithCells="1">
                  <from>
                    <xdr:col>8</xdr:col>
                    <xdr:colOff>0</xdr:colOff>
                    <xdr:row>116</xdr:row>
                    <xdr:rowOff>0</xdr:rowOff>
                  </from>
                  <to>
                    <xdr:col>8</xdr:col>
                    <xdr:colOff>657225</xdr:colOff>
                    <xdr:row>117</xdr:row>
                    <xdr:rowOff>0</xdr:rowOff>
                  </to>
                </anchor>
              </controlPr>
            </control>
          </mc:Choice>
        </mc:AlternateContent>
        <mc:AlternateContent xmlns:mc="http://schemas.openxmlformats.org/markup-compatibility/2006">
          <mc:Choice Requires="x14">
            <control shapeId="13650" r:id="rId299" name="Check Box 338">
              <controlPr defaultSize="0" autoFill="0" autoLine="0" autoPict="0">
                <anchor moveWithCells="1">
                  <from>
                    <xdr:col>8</xdr:col>
                    <xdr:colOff>0</xdr:colOff>
                    <xdr:row>115</xdr:row>
                    <xdr:rowOff>0</xdr:rowOff>
                  </from>
                  <to>
                    <xdr:col>8</xdr:col>
                    <xdr:colOff>657225</xdr:colOff>
                    <xdr:row>116</xdr:row>
                    <xdr:rowOff>0</xdr:rowOff>
                  </to>
                </anchor>
              </controlPr>
            </control>
          </mc:Choice>
        </mc:AlternateContent>
        <mc:AlternateContent xmlns:mc="http://schemas.openxmlformats.org/markup-compatibility/2006">
          <mc:Choice Requires="x14">
            <control shapeId="13651" r:id="rId300" name="Check Box 339">
              <controlPr defaultSize="0" autoFill="0" autoLine="0" autoPict="0">
                <anchor moveWithCells="1">
                  <from>
                    <xdr:col>9</xdr:col>
                    <xdr:colOff>0</xdr:colOff>
                    <xdr:row>115</xdr:row>
                    <xdr:rowOff>0</xdr:rowOff>
                  </from>
                  <to>
                    <xdr:col>9</xdr:col>
                    <xdr:colOff>657225</xdr:colOff>
                    <xdr:row>116</xdr:row>
                    <xdr:rowOff>0</xdr:rowOff>
                  </to>
                </anchor>
              </controlPr>
            </control>
          </mc:Choice>
        </mc:AlternateContent>
        <mc:AlternateContent xmlns:mc="http://schemas.openxmlformats.org/markup-compatibility/2006">
          <mc:Choice Requires="x14">
            <control shapeId="13652" r:id="rId301" name="Check Box 340">
              <controlPr defaultSize="0" autoFill="0" autoLine="0" autoPict="0">
                <anchor moveWithCells="1">
                  <from>
                    <xdr:col>2</xdr:col>
                    <xdr:colOff>0</xdr:colOff>
                    <xdr:row>111</xdr:row>
                    <xdr:rowOff>0</xdr:rowOff>
                  </from>
                  <to>
                    <xdr:col>3</xdr:col>
                    <xdr:colOff>0</xdr:colOff>
                    <xdr:row>114</xdr:row>
                    <xdr:rowOff>0</xdr:rowOff>
                  </to>
                </anchor>
              </controlPr>
            </control>
          </mc:Choice>
        </mc:AlternateContent>
        <mc:AlternateContent xmlns:mc="http://schemas.openxmlformats.org/markup-compatibility/2006">
          <mc:Choice Requires="x14">
            <control shapeId="13654" r:id="rId302" name="Check Box 342">
              <controlPr defaultSize="0" autoFill="0" autoLine="0" autoPict="0">
                <anchor moveWithCells="1">
                  <from>
                    <xdr:col>10</xdr:col>
                    <xdr:colOff>0</xdr:colOff>
                    <xdr:row>111</xdr:row>
                    <xdr:rowOff>0</xdr:rowOff>
                  </from>
                  <to>
                    <xdr:col>11</xdr:col>
                    <xdr:colOff>0</xdr:colOff>
                    <xdr:row>113</xdr:row>
                    <xdr:rowOff>0</xdr:rowOff>
                  </to>
                </anchor>
              </controlPr>
            </control>
          </mc:Choice>
        </mc:AlternateContent>
        <mc:AlternateContent xmlns:mc="http://schemas.openxmlformats.org/markup-compatibility/2006">
          <mc:Choice Requires="x14">
            <control shapeId="13655" r:id="rId303" name="Check Box 343">
              <controlPr defaultSize="0" autoFill="0" autoLine="0" autoPict="0">
                <anchor moveWithCells="1">
                  <from>
                    <xdr:col>9</xdr:col>
                    <xdr:colOff>847725</xdr:colOff>
                    <xdr:row>113</xdr:row>
                    <xdr:rowOff>0</xdr:rowOff>
                  </from>
                  <to>
                    <xdr:col>11</xdr:col>
                    <xdr:colOff>0</xdr:colOff>
                    <xdr:row>115</xdr:row>
                    <xdr:rowOff>0</xdr:rowOff>
                  </to>
                </anchor>
              </controlPr>
            </control>
          </mc:Choice>
        </mc:AlternateContent>
        <mc:AlternateContent xmlns:mc="http://schemas.openxmlformats.org/markup-compatibility/2006">
          <mc:Choice Requires="x14">
            <control shapeId="13656" r:id="rId304" name="Check Box 344">
              <controlPr defaultSize="0" autoFill="0" autoLine="0" autoPict="0">
                <anchor moveWithCells="1">
                  <from>
                    <xdr:col>9</xdr:col>
                    <xdr:colOff>847725</xdr:colOff>
                    <xdr:row>115</xdr:row>
                    <xdr:rowOff>0</xdr:rowOff>
                  </from>
                  <to>
                    <xdr:col>11</xdr:col>
                    <xdr:colOff>0</xdr:colOff>
                    <xdr:row>116</xdr:row>
                    <xdr:rowOff>228600</xdr:rowOff>
                  </to>
                </anchor>
              </controlPr>
            </control>
          </mc:Choice>
        </mc:AlternateContent>
        <mc:AlternateContent xmlns:mc="http://schemas.openxmlformats.org/markup-compatibility/2006">
          <mc:Choice Requires="x14">
            <control shapeId="13657" r:id="rId305" name="Check Box 345">
              <controlPr defaultSize="0" autoFill="0" autoLine="0" autoPict="0">
                <anchor moveWithCells="1">
                  <from>
                    <xdr:col>6</xdr:col>
                    <xdr:colOff>0</xdr:colOff>
                    <xdr:row>117</xdr:row>
                    <xdr:rowOff>0</xdr:rowOff>
                  </from>
                  <to>
                    <xdr:col>7</xdr:col>
                    <xdr:colOff>0</xdr:colOff>
                    <xdr:row>120</xdr:row>
                    <xdr:rowOff>0</xdr:rowOff>
                  </to>
                </anchor>
              </controlPr>
            </control>
          </mc:Choice>
        </mc:AlternateContent>
        <mc:AlternateContent xmlns:mc="http://schemas.openxmlformats.org/markup-compatibility/2006">
          <mc:Choice Requires="x14">
            <control shapeId="13658" r:id="rId306" name="Check Box 346">
              <controlPr defaultSize="0" autoFill="0" autoLine="0" autoPict="0">
                <anchor moveWithCells="1">
                  <from>
                    <xdr:col>6</xdr:col>
                    <xdr:colOff>0</xdr:colOff>
                    <xdr:row>120</xdr:row>
                    <xdr:rowOff>0</xdr:rowOff>
                  </from>
                  <to>
                    <xdr:col>7</xdr:col>
                    <xdr:colOff>0</xdr:colOff>
                    <xdr:row>123</xdr:row>
                    <xdr:rowOff>0</xdr:rowOff>
                  </to>
                </anchor>
              </controlPr>
            </control>
          </mc:Choice>
        </mc:AlternateContent>
        <mc:AlternateContent xmlns:mc="http://schemas.openxmlformats.org/markup-compatibility/2006">
          <mc:Choice Requires="x14">
            <control shapeId="13659" r:id="rId307" name="Check Box 347">
              <controlPr defaultSize="0" autoFill="0" autoLine="0" autoPict="0">
                <anchor moveWithCells="1">
                  <from>
                    <xdr:col>3</xdr:col>
                    <xdr:colOff>0</xdr:colOff>
                    <xdr:row>117</xdr:row>
                    <xdr:rowOff>0</xdr:rowOff>
                  </from>
                  <to>
                    <xdr:col>4</xdr:col>
                    <xdr:colOff>0</xdr:colOff>
                    <xdr:row>120</xdr:row>
                    <xdr:rowOff>0</xdr:rowOff>
                  </to>
                </anchor>
              </controlPr>
            </control>
          </mc:Choice>
        </mc:AlternateContent>
        <mc:AlternateContent xmlns:mc="http://schemas.openxmlformats.org/markup-compatibility/2006">
          <mc:Choice Requires="x14">
            <control shapeId="13660" r:id="rId308" name="Check Box 348">
              <controlPr defaultSize="0" autoFill="0" autoLine="0" autoPict="0">
                <anchor moveWithCells="1">
                  <from>
                    <xdr:col>3</xdr:col>
                    <xdr:colOff>0</xdr:colOff>
                    <xdr:row>120</xdr:row>
                    <xdr:rowOff>0</xdr:rowOff>
                  </from>
                  <to>
                    <xdr:col>4</xdr:col>
                    <xdr:colOff>0</xdr:colOff>
                    <xdr:row>123</xdr:row>
                    <xdr:rowOff>0</xdr:rowOff>
                  </to>
                </anchor>
              </controlPr>
            </control>
          </mc:Choice>
        </mc:AlternateContent>
        <mc:AlternateContent xmlns:mc="http://schemas.openxmlformats.org/markup-compatibility/2006">
          <mc:Choice Requires="x14">
            <control shapeId="13661" r:id="rId309" name="Check Box 349">
              <controlPr defaultSize="0" autoFill="0" autoLine="0" autoPict="0">
                <anchor moveWithCells="1">
                  <from>
                    <xdr:col>8</xdr:col>
                    <xdr:colOff>0</xdr:colOff>
                    <xdr:row>119</xdr:row>
                    <xdr:rowOff>0</xdr:rowOff>
                  </from>
                  <to>
                    <xdr:col>8</xdr:col>
                    <xdr:colOff>657225</xdr:colOff>
                    <xdr:row>120</xdr:row>
                    <xdr:rowOff>0</xdr:rowOff>
                  </to>
                </anchor>
              </controlPr>
            </control>
          </mc:Choice>
        </mc:AlternateContent>
        <mc:AlternateContent xmlns:mc="http://schemas.openxmlformats.org/markup-compatibility/2006">
          <mc:Choice Requires="x14">
            <control shapeId="13662" r:id="rId310" name="Check Box 350">
              <controlPr defaultSize="0" autoFill="0" autoLine="0" autoPict="0">
                <anchor moveWithCells="1">
                  <from>
                    <xdr:col>8</xdr:col>
                    <xdr:colOff>0</xdr:colOff>
                    <xdr:row>120</xdr:row>
                    <xdr:rowOff>0</xdr:rowOff>
                  </from>
                  <to>
                    <xdr:col>8</xdr:col>
                    <xdr:colOff>657225</xdr:colOff>
                    <xdr:row>121</xdr:row>
                    <xdr:rowOff>0</xdr:rowOff>
                  </to>
                </anchor>
              </controlPr>
            </control>
          </mc:Choice>
        </mc:AlternateContent>
        <mc:AlternateContent xmlns:mc="http://schemas.openxmlformats.org/markup-compatibility/2006">
          <mc:Choice Requires="x14">
            <control shapeId="13663" r:id="rId311" name="Check Box 351">
              <controlPr defaultSize="0" autoFill="0" autoLine="0" autoPict="0">
                <anchor moveWithCells="1">
                  <from>
                    <xdr:col>9</xdr:col>
                    <xdr:colOff>0</xdr:colOff>
                    <xdr:row>119</xdr:row>
                    <xdr:rowOff>0</xdr:rowOff>
                  </from>
                  <to>
                    <xdr:col>9</xdr:col>
                    <xdr:colOff>657225</xdr:colOff>
                    <xdr:row>120</xdr:row>
                    <xdr:rowOff>0</xdr:rowOff>
                  </to>
                </anchor>
              </controlPr>
            </control>
          </mc:Choice>
        </mc:AlternateContent>
        <mc:AlternateContent xmlns:mc="http://schemas.openxmlformats.org/markup-compatibility/2006">
          <mc:Choice Requires="x14">
            <control shapeId="13664" r:id="rId312" name="Check Box 352">
              <controlPr defaultSize="0" autoFill="0" autoLine="0" autoPict="0">
                <anchor moveWithCells="1">
                  <from>
                    <xdr:col>9</xdr:col>
                    <xdr:colOff>0</xdr:colOff>
                    <xdr:row>120</xdr:row>
                    <xdr:rowOff>0</xdr:rowOff>
                  </from>
                  <to>
                    <xdr:col>9</xdr:col>
                    <xdr:colOff>657225</xdr:colOff>
                    <xdr:row>121</xdr:row>
                    <xdr:rowOff>0</xdr:rowOff>
                  </to>
                </anchor>
              </controlPr>
            </control>
          </mc:Choice>
        </mc:AlternateContent>
        <mc:AlternateContent xmlns:mc="http://schemas.openxmlformats.org/markup-compatibility/2006">
          <mc:Choice Requires="x14">
            <control shapeId="13665" r:id="rId313" name="Check Box 353">
              <controlPr defaultSize="0" autoFill="0" autoLine="0" autoPict="0">
                <anchor moveWithCells="1">
                  <from>
                    <xdr:col>8</xdr:col>
                    <xdr:colOff>0</xdr:colOff>
                    <xdr:row>122</xdr:row>
                    <xdr:rowOff>0</xdr:rowOff>
                  </from>
                  <to>
                    <xdr:col>8</xdr:col>
                    <xdr:colOff>657225</xdr:colOff>
                    <xdr:row>123</xdr:row>
                    <xdr:rowOff>0</xdr:rowOff>
                  </to>
                </anchor>
              </controlPr>
            </control>
          </mc:Choice>
        </mc:AlternateContent>
        <mc:AlternateContent xmlns:mc="http://schemas.openxmlformats.org/markup-compatibility/2006">
          <mc:Choice Requires="x14">
            <control shapeId="13666" r:id="rId314" name="Check Box 354">
              <controlPr defaultSize="0" autoFill="0" autoLine="0" autoPict="0">
                <anchor moveWithCells="1">
                  <from>
                    <xdr:col>8</xdr:col>
                    <xdr:colOff>0</xdr:colOff>
                    <xdr:row>121</xdr:row>
                    <xdr:rowOff>0</xdr:rowOff>
                  </from>
                  <to>
                    <xdr:col>8</xdr:col>
                    <xdr:colOff>657225</xdr:colOff>
                    <xdr:row>122</xdr:row>
                    <xdr:rowOff>0</xdr:rowOff>
                  </to>
                </anchor>
              </controlPr>
            </control>
          </mc:Choice>
        </mc:AlternateContent>
        <mc:AlternateContent xmlns:mc="http://schemas.openxmlformats.org/markup-compatibility/2006">
          <mc:Choice Requires="x14">
            <control shapeId="13667" r:id="rId315" name="Check Box 355">
              <controlPr defaultSize="0" autoFill="0" autoLine="0" autoPict="0">
                <anchor moveWithCells="1">
                  <from>
                    <xdr:col>9</xdr:col>
                    <xdr:colOff>0</xdr:colOff>
                    <xdr:row>121</xdr:row>
                    <xdr:rowOff>0</xdr:rowOff>
                  </from>
                  <to>
                    <xdr:col>9</xdr:col>
                    <xdr:colOff>657225</xdr:colOff>
                    <xdr:row>122</xdr:row>
                    <xdr:rowOff>0</xdr:rowOff>
                  </to>
                </anchor>
              </controlPr>
            </control>
          </mc:Choice>
        </mc:AlternateContent>
        <mc:AlternateContent xmlns:mc="http://schemas.openxmlformats.org/markup-compatibility/2006">
          <mc:Choice Requires="x14">
            <control shapeId="13668" r:id="rId316" name="Check Box 356">
              <controlPr defaultSize="0" autoFill="0" autoLine="0" autoPict="0">
                <anchor moveWithCells="1">
                  <from>
                    <xdr:col>2</xdr:col>
                    <xdr:colOff>0</xdr:colOff>
                    <xdr:row>117</xdr:row>
                    <xdr:rowOff>0</xdr:rowOff>
                  </from>
                  <to>
                    <xdr:col>3</xdr:col>
                    <xdr:colOff>0</xdr:colOff>
                    <xdr:row>120</xdr:row>
                    <xdr:rowOff>0</xdr:rowOff>
                  </to>
                </anchor>
              </controlPr>
            </control>
          </mc:Choice>
        </mc:AlternateContent>
        <mc:AlternateContent xmlns:mc="http://schemas.openxmlformats.org/markup-compatibility/2006">
          <mc:Choice Requires="x14">
            <control shapeId="13670" r:id="rId317" name="Check Box 358">
              <controlPr defaultSize="0" autoFill="0" autoLine="0" autoPict="0">
                <anchor moveWithCells="1">
                  <from>
                    <xdr:col>10</xdr:col>
                    <xdr:colOff>0</xdr:colOff>
                    <xdr:row>117</xdr:row>
                    <xdr:rowOff>0</xdr:rowOff>
                  </from>
                  <to>
                    <xdr:col>11</xdr:col>
                    <xdr:colOff>0</xdr:colOff>
                    <xdr:row>119</xdr:row>
                    <xdr:rowOff>0</xdr:rowOff>
                  </to>
                </anchor>
              </controlPr>
            </control>
          </mc:Choice>
        </mc:AlternateContent>
        <mc:AlternateContent xmlns:mc="http://schemas.openxmlformats.org/markup-compatibility/2006">
          <mc:Choice Requires="x14">
            <control shapeId="13671" r:id="rId318" name="Check Box 359">
              <controlPr defaultSize="0" autoFill="0" autoLine="0" autoPict="0">
                <anchor moveWithCells="1">
                  <from>
                    <xdr:col>9</xdr:col>
                    <xdr:colOff>847725</xdr:colOff>
                    <xdr:row>119</xdr:row>
                    <xdr:rowOff>0</xdr:rowOff>
                  </from>
                  <to>
                    <xdr:col>11</xdr:col>
                    <xdr:colOff>0</xdr:colOff>
                    <xdr:row>121</xdr:row>
                    <xdr:rowOff>0</xdr:rowOff>
                  </to>
                </anchor>
              </controlPr>
            </control>
          </mc:Choice>
        </mc:AlternateContent>
        <mc:AlternateContent xmlns:mc="http://schemas.openxmlformats.org/markup-compatibility/2006">
          <mc:Choice Requires="x14">
            <control shapeId="13672" r:id="rId319" name="Check Box 360">
              <controlPr defaultSize="0" autoFill="0" autoLine="0" autoPict="0">
                <anchor moveWithCells="1">
                  <from>
                    <xdr:col>9</xdr:col>
                    <xdr:colOff>847725</xdr:colOff>
                    <xdr:row>121</xdr:row>
                    <xdr:rowOff>0</xdr:rowOff>
                  </from>
                  <to>
                    <xdr:col>11</xdr:col>
                    <xdr:colOff>0</xdr:colOff>
                    <xdr:row>122</xdr:row>
                    <xdr:rowOff>228600</xdr:rowOff>
                  </to>
                </anchor>
              </controlPr>
            </control>
          </mc:Choice>
        </mc:AlternateContent>
        <mc:AlternateContent xmlns:mc="http://schemas.openxmlformats.org/markup-compatibility/2006">
          <mc:Choice Requires="x14">
            <control shapeId="14171" r:id="rId320" name="Check Box 859">
              <controlPr defaultSize="0" autoFill="0" autoLine="0" autoPict="0">
                <anchor moveWithCells="1">
                  <from>
                    <xdr:col>2</xdr:col>
                    <xdr:colOff>0</xdr:colOff>
                    <xdr:row>12</xdr:row>
                    <xdr:rowOff>0</xdr:rowOff>
                  </from>
                  <to>
                    <xdr:col>3</xdr:col>
                    <xdr:colOff>0</xdr:colOff>
                    <xdr:row>15</xdr:row>
                    <xdr:rowOff>0</xdr:rowOff>
                  </to>
                </anchor>
              </controlPr>
            </control>
          </mc:Choice>
        </mc:AlternateContent>
        <mc:AlternateContent xmlns:mc="http://schemas.openxmlformats.org/markup-compatibility/2006">
          <mc:Choice Requires="x14">
            <control shapeId="14172" r:id="rId321" name="Check Box 860">
              <controlPr defaultSize="0" autoFill="0" autoLine="0" autoPict="0">
                <anchor moveWithCells="1">
                  <from>
                    <xdr:col>2</xdr:col>
                    <xdr:colOff>0</xdr:colOff>
                    <xdr:row>18</xdr:row>
                    <xdr:rowOff>0</xdr:rowOff>
                  </from>
                  <to>
                    <xdr:col>3</xdr:col>
                    <xdr:colOff>0</xdr:colOff>
                    <xdr:row>21</xdr:row>
                    <xdr:rowOff>0</xdr:rowOff>
                  </to>
                </anchor>
              </controlPr>
            </control>
          </mc:Choice>
        </mc:AlternateContent>
        <mc:AlternateContent xmlns:mc="http://schemas.openxmlformats.org/markup-compatibility/2006">
          <mc:Choice Requires="x14">
            <control shapeId="14173" r:id="rId322" name="Check Box 861">
              <controlPr defaultSize="0" autoFill="0" autoLine="0" autoPict="0">
                <anchor moveWithCells="1">
                  <from>
                    <xdr:col>2</xdr:col>
                    <xdr:colOff>0</xdr:colOff>
                    <xdr:row>114</xdr:row>
                    <xdr:rowOff>0</xdr:rowOff>
                  </from>
                  <to>
                    <xdr:col>3</xdr:col>
                    <xdr:colOff>0</xdr:colOff>
                    <xdr:row>117</xdr:row>
                    <xdr:rowOff>0</xdr:rowOff>
                  </to>
                </anchor>
              </controlPr>
            </control>
          </mc:Choice>
        </mc:AlternateContent>
        <mc:AlternateContent xmlns:mc="http://schemas.openxmlformats.org/markup-compatibility/2006">
          <mc:Choice Requires="x14">
            <control shapeId="14174" r:id="rId323" name="Check Box 862">
              <controlPr defaultSize="0" autoFill="0" autoLine="0" autoPict="0">
                <anchor moveWithCells="1">
                  <from>
                    <xdr:col>2</xdr:col>
                    <xdr:colOff>0</xdr:colOff>
                    <xdr:row>120</xdr:row>
                    <xdr:rowOff>0</xdr:rowOff>
                  </from>
                  <to>
                    <xdr:col>3</xdr:col>
                    <xdr:colOff>0</xdr:colOff>
                    <xdr:row>123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施設調査票（医療機関）</vt:lpstr>
      <vt:lpstr>施設調査票（施設）</vt:lpstr>
      <vt:lpstr>様式2（様式３と連動しています）</vt:lpstr>
      <vt:lpstr>様式3（様式２を入力後に本シートを記入）</vt:lpstr>
      <vt:lpstr>様式1</vt:lpstr>
      <vt:lpstr>'施設調査票（医療機関）'!Print_Area</vt:lpstr>
      <vt:lpstr>'施設調査票（施設）'!Print_Area</vt:lpstr>
      <vt:lpstr>様式1!Print_Area</vt:lpstr>
      <vt:lpstr>'様式2（様式３と連動しています）'!Print_Area</vt:lpstr>
      <vt:lpstr>'様式3（様式２を入力後に本シートを記入）'!Print_Area</vt:lpstr>
      <vt:lpstr>'様式2（様式３と連動しています）'!Print_Titles</vt:lpstr>
      <vt:lpstr>'様式3（様式２を入力後に本シートを記入）'!Print_Titles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東大阪市</dc:creator>
  <cp:lastModifiedBy>東大阪市</cp:lastModifiedBy>
  <cp:lastPrinted>2023-06-22T02:47:13Z</cp:lastPrinted>
  <dcterms:created xsi:type="dcterms:W3CDTF">2022-12-10T10:07:38Z</dcterms:created>
  <dcterms:modified xsi:type="dcterms:W3CDTF">2023-08-02T08:35:20Z</dcterms:modified>
</cp:coreProperties>
</file>