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filesrv\ファイルサーバリンク\福祉部法人・高齢者施設課\☆施設課\よ　様式\01介護保険\06自主点検表\02介護老人保健施設（老健）\R7年～\"/>
    </mc:Choice>
  </mc:AlternateContent>
  <xr:revisionPtr revIDLastSave="0" documentId="13_ncr:1_{081424A2-6A2F-48DF-8903-5515C6DC953F}" xr6:coauthVersionLast="47" xr6:coauthVersionMax="47" xr10:uidLastSave="{00000000-0000-0000-0000-000000000000}"/>
  <bookViews>
    <workbookView xWindow="-120" yWindow="-120" windowWidth="29040" windowHeight="15720" tabRatio="933" xr2:uid="{00000000-000D-0000-FFFF-FFFF00000000}"/>
  </bookViews>
  <sheets>
    <sheet name="参考７" sheetId="191" r:id="rId1"/>
    <sheet name="別紙●24" sheetId="66" state="hidden" r:id="rId2"/>
  </sheets>
  <externalReferences>
    <externalReference r:id="rId3"/>
    <externalReference r:id="rId4"/>
    <externalReference r:id="rId5"/>
  </externalReferences>
  <definedNames>
    <definedName name="ｋ">#N/A</definedName>
    <definedName name="_xlnm.Print_Area" localSheetId="0">参考７!$A$1:$U$34</definedName>
    <definedName name="_xlnm.Print_Area" localSheetId="1">別紙●24!$A$1:$AM$77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1" i="191" l="1"/>
  <c r="J28" i="191"/>
  <c r="Q19" i="191"/>
  <c r="Q21" i="191" s="1"/>
  <c r="P19" i="191"/>
  <c r="P21" i="191" s="1"/>
  <c r="O19" i="191"/>
  <c r="O21" i="191" s="1"/>
  <c r="N19" i="191"/>
  <c r="N21" i="191" s="1"/>
  <c r="M19" i="191"/>
  <c r="M21" i="191" s="1"/>
  <c r="L19" i="191"/>
  <c r="L21" i="191" s="1"/>
  <c r="K19" i="191"/>
  <c r="K21" i="191" s="1"/>
  <c r="J19" i="191"/>
  <c r="J21" i="191" s="1"/>
  <c r="I19" i="191"/>
  <c r="I21" i="191" s="1"/>
  <c r="H19" i="191"/>
  <c r="H21" i="191" s="1"/>
  <c r="G19" i="191"/>
  <c r="G21" i="191" s="1"/>
  <c r="P7" i="191"/>
  <c r="R22" i="191" l="1"/>
  <c r="R23" i="191" s="1"/>
</calcChain>
</file>

<file path=xl/sharedStrings.xml><?xml version="1.0" encoding="utf-8"?>
<sst xmlns="http://schemas.openxmlformats.org/spreadsheetml/2006/main" count="180" uniqueCount="143">
  <si>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</si>
  <si>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</si>
  <si>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</si>
  <si>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</si>
  <si>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</si>
  <si>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</si>
  <si>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</si>
  <si>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</si>
  <si>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</si>
  <si>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</si>
  <si>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</si>
  <si>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</si>
  <si>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</si>
  <si>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</si>
  <si>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</si>
  <si>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</si>
  <si>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</si>
  <si>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</si>
  <si>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</si>
  <si>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</si>
  <si>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</si>
  <si>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</si>
  <si>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</si>
  <si>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</si>
  <si>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</si>
  <si>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</si>
  <si>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</si>
  <si>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</si>
  <si>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</si>
  <si>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</si>
  <si>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</si>
  <si>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</si>
  <si>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</si>
  <si>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</si>
  <si>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</si>
  <si>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</si>
  <si>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</si>
  <si>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</si>
  <si>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</si>
  <si>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</si>
  <si>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</si>
  <si>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</si>
  <si>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</si>
  <si>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</si>
  <si>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</si>
  <si>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</si>
  <si>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</si>
  <si>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</si>
  <si>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</si>
  <si>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</si>
  <si>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</si>
  <si>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</si>
  <si>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</si>
  <si>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</si>
  <si>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</si>
  <si>
    <t>異動項目</t>
  </si>
  <si>
    <t xml:space="preserve"> 1新規　2変更　3終了</t>
  </si>
  <si>
    <t>　　4　「実施事業」欄は、該当する欄に「〇」を記入してください。</t>
  </si>
  <si>
    <t>　　6　「異動項目」欄には、(別紙1，1－2)「介護給付費算定に係る体制等状況一覧表」に掲げる項目を記載してください。</t>
  </si>
  <si>
    <t>％</t>
  </si>
  <si>
    <t>　　8　「特記事項」欄には、異動の状況について具体的に記載してください。</t>
  </si>
  <si>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</si>
  <si>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</si>
  <si>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</si>
  <si>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</si>
  <si>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</si>
  <si>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</si>
  <si>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</si>
  <si>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</si>
  <si>
    <t>　　知事　　殿</t>
  </si>
  <si>
    <t>届　出　者</t>
  </si>
  <si>
    <t>名　　称</t>
  </si>
  <si>
    <t>　(郵便番号　　―　　　)</t>
  </si>
  <si>
    <t>　　　　　県　　　　郡市</t>
  </si>
  <si>
    <t>　(ビルの名称等)</t>
  </si>
  <si>
    <t>連 絡 先</t>
  </si>
  <si>
    <t>事業所の状況</t>
  </si>
  <si>
    <t>同一所在地において行う　　　　　　　　　　　　　　　事業等の種類</t>
  </si>
  <si>
    <t>変　更　前</t>
  </si>
  <si>
    <t>　　5　「異動等の区分」欄には、今回届出を行う事業所について該当する数字に「〇」を記入してください。</t>
  </si>
  <si>
    <t>　　　適宜欄を補正して、全ての出張所等の状況について記載してください。</t>
  </si>
  <si>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</si>
  <si>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</si>
  <si>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</si>
  <si>
    <t>主たる事業所の所在地</t>
    <rPh sb="3" eb="6">
      <t>ジギョウショ</t>
    </rPh>
    <phoneticPr fontId="1"/>
  </si>
  <si>
    <t>　　3　「法人所轄庁」欄は、申請者が認可法人である場合に、その主務官庁の名称を記載してください。</t>
  </si>
  <si>
    <t>（別紙●）</t>
    <rPh sb="1" eb="3">
      <t>ベッシ</t>
    </rPh>
    <phoneticPr fontId="1"/>
  </si>
  <si>
    <t>②</t>
  </si>
  <si>
    <t>①</t>
  </si>
  <si>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</si>
  <si>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</si>
  <si>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</si>
  <si>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</si>
  <si>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</si>
  <si>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１月</t>
    <rPh sb="1" eb="2">
      <t>ガツ</t>
    </rPh>
    <phoneticPr fontId="1"/>
  </si>
  <si>
    <t>２月</t>
    <rPh sb="1" eb="2">
      <t>ガツ</t>
    </rPh>
    <phoneticPr fontId="1"/>
  </si>
  <si>
    <t>４月</t>
    <rPh sb="1" eb="2">
      <t>ガツ</t>
    </rPh>
    <phoneticPr fontId="1"/>
  </si>
  <si>
    <t>●算定区分</t>
    <rPh sb="1" eb="3">
      <t>サンテイ</t>
    </rPh>
    <rPh sb="3" eb="5">
      <t>クブン</t>
    </rPh>
    <phoneticPr fontId="1"/>
  </si>
  <si>
    <t>１時間以上２時間未満</t>
    <rPh sb="1" eb="3">
      <t>ジカン</t>
    </rPh>
    <rPh sb="3" eb="5">
      <t>イジョウ</t>
    </rPh>
    <rPh sb="6" eb="8">
      <t>ジカン</t>
    </rPh>
    <rPh sb="8" eb="10">
      <t>ミマン</t>
    </rPh>
    <phoneticPr fontId="1"/>
  </si>
  <si>
    <t>２時間未満</t>
    <rPh sb="1" eb="3">
      <t>ジカン</t>
    </rPh>
    <rPh sb="3" eb="5">
      <t>ミマン</t>
    </rPh>
    <phoneticPr fontId="1"/>
  </si>
  <si>
    <t>２時間以上４時間未満</t>
    <rPh sb="1" eb="3">
      <t>ジカン</t>
    </rPh>
    <rPh sb="3" eb="5">
      <t>イジョウ</t>
    </rPh>
    <rPh sb="6" eb="8">
      <t>ジカン</t>
    </rPh>
    <rPh sb="8" eb="10">
      <t>ミマン</t>
    </rPh>
    <phoneticPr fontId="1"/>
  </si>
  <si>
    <t>利用延人員数計算シート（通所リハビリテーション）</t>
    <rPh sb="0" eb="2">
      <t>リヨウ</t>
    </rPh>
    <rPh sb="2" eb="3">
      <t>ノ</t>
    </rPh>
    <rPh sb="3" eb="5">
      <t>ジンイン</t>
    </rPh>
    <rPh sb="5" eb="6">
      <t>スウ</t>
    </rPh>
    <rPh sb="6" eb="8">
      <t>ケイサン</t>
    </rPh>
    <rPh sb="12" eb="14">
      <t>ツウショ</t>
    </rPh>
    <phoneticPr fontId="1"/>
  </si>
  <si>
    <t>○</t>
    <phoneticPr fontId="36"/>
  </si>
  <si>
    <t>○前年度の実績が６月以上の場合の前年度の１月当たりの平均利用延人員数・各月の利用延人員数</t>
    <rPh sb="1" eb="4">
      <t>ゼンネンド</t>
    </rPh>
    <rPh sb="2" eb="3">
      <t>ジゼン</t>
    </rPh>
    <rPh sb="5" eb="7">
      <t>ジッセキ</t>
    </rPh>
    <rPh sb="9" eb="10">
      <t>ツキ</t>
    </rPh>
    <rPh sb="10" eb="12">
      <t>イジョウ</t>
    </rPh>
    <rPh sb="13" eb="15">
      <t>バアイ</t>
    </rPh>
    <rPh sb="16" eb="19">
      <t>ゼンネンド</t>
    </rPh>
    <rPh sb="21" eb="23">
      <t>ツキア</t>
    </rPh>
    <rPh sb="26" eb="28">
      <t>ヘイキン</t>
    </rPh>
    <rPh sb="28" eb="30">
      <t>リヨウ</t>
    </rPh>
    <rPh sb="30" eb="31">
      <t>ノベ</t>
    </rPh>
    <rPh sb="31" eb="34">
      <t>ジンインスウ</t>
    </rPh>
    <rPh sb="35" eb="37">
      <t>カクツキ</t>
    </rPh>
    <rPh sb="38" eb="40">
      <t>リヨウ</t>
    </rPh>
    <rPh sb="40" eb="41">
      <t>ノベ</t>
    </rPh>
    <rPh sb="41" eb="44">
      <t>ジンインスウノベジンイン</t>
    </rPh>
    <phoneticPr fontId="32"/>
  </si>
  <si>
    <t>率</t>
    <rPh sb="0" eb="1">
      <t>リツ</t>
    </rPh>
    <phoneticPr fontId="1"/>
  </si>
  <si>
    <t>令和</t>
    <rPh sb="0" eb="2">
      <t>レイワ</t>
    </rPh>
    <phoneticPr fontId="32"/>
  </si>
  <si>
    <t>年</t>
    <rPh sb="0" eb="1">
      <t>ネン</t>
    </rPh>
    <phoneticPr fontId="32"/>
  </si>
  <si>
    <t>10月</t>
    <rPh sb="2" eb="3">
      <t>ガツ</t>
    </rPh>
    <phoneticPr fontId="1"/>
  </si>
  <si>
    <t>11月</t>
  </si>
  <si>
    <t>12月</t>
  </si>
  <si>
    <t>通所リハビリテーション
※１</t>
    <rPh sb="0" eb="2">
      <t>ツウショ</t>
    </rPh>
    <phoneticPr fontId="39"/>
  </si>
  <si>
    <t>２時間以上３時間未満及び
３時間以上４時間未満</t>
    <rPh sb="1" eb="3">
      <t>ジカン</t>
    </rPh>
    <rPh sb="3" eb="5">
      <t>イジョウ</t>
    </rPh>
    <rPh sb="6" eb="8">
      <t>ジカン</t>
    </rPh>
    <rPh sb="8" eb="10">
      <t>ミマン</t>
    </rPh>
    <rPh sb="10" eb="11">
      <t>オヨ</t>
    </rPh>
    <rPh sb="14" eb="16">
      <t>ジカン</t>
    </rPh>
    <rPh sb="16" eb="18">
      <t>イジョウ</t>
    </rPh>
    <rPh sb="19" eb="21">
      <t>ジカン</t>
    </rPh>
    <rPh sb="21" eb="23">
      <t>ミマン</t>
    </rPh>
    <phoneticPr fontId="1"/>
  </si>
  <si>
    <t>４時間以上５時間未満及び
５時間以上６時間未満</t>
    <rPh sb="10" eb="11">
      <t>オヨ</t>
    </rPh>
    <rPh sb="14" eb="16">
      <t>ジカン</t>
    </rPh>
    <rPh sb="16" eb="18">
      <t>イジョウ</t>
    </rPh>
    <rPh sb="19" eb="21">
      <t>ジカン</t>
    </rPh>
    <rPh sb="21" eb="23">
      <t>ミマン</t>
    </rPh>
    <phoneticPr fontId="1"/>
  </si>
  <si>
    <t>６時間以上７時間未満及び
７時間以上８時間未満</t>
    <rPh sb="10" eb="11">
      <t>オヨ</t>
    </rPh>
    <rPh sb="14" eb="16">
      <t>ジカン</t>
    </rPh>
    <rPh sb="16" eb="18">
      <t>イジョウ</t>
    </rPh>
    <rPh sb="19" eb="21">
      <t>ジカン</t>
    </rPh>
    <rPh sb="21" eb="23">
      <t>ミマン</t>
    </rPh>
    <phoneticPr fontId="1"/>
  </si>
  <si>
    <t>介護予防
通所リハビリテーション
※２</t>
    <rPh sb="0" eb="2">
      <t>カイゴ</t>
    </rPh>
    <rPh sb="2" eb="4">
      <t>ヨボウ</t>
    </rPh>
    <rPh sb="5" eb="7">
      <t>ツウショ</t>
    </rPh>
    <phoneticPr fontId="39"/>
  </si>
  <si>
    <t>４時間以上６時間未満</t>
    <rPh sb="1" eb="3">
      <t>ジカン</t>
    </rPh>
    <rPh sb="3" eb="5">
      <t>イジョウ</t>
    </rPh>
    <rPh sb="6" eb="8">
      <t>ジカン</t>
    </rPh>
    <rPh sb="8" eb="10">
      <t>ミマン</t>
    </rPh>
    <phoneticPr fontId="1"/>
  </si>
  <si>
    <t>６時間以上</t>
    <rPh sb="1" eb="3">
      <t>ジカン</t>
    </rPh>
    <rPh sb="3" eb="5">
      <t>イジョウ</t>
    </rPh>
    <phoneticPr fontId="32"/>
  </si>
  <si>
    <t>同時にサービスの提供を受けた者の最大数を営業日ごとに加えた数</t>
    <rPh sb="20" eb="23">
      <t>エイギョウビ</t>
    </rPh>
    <rPh sb="26" eb="27">
      <t>クワ</t>
    </rPh>
    <rPh sb="29" eb="30">
      <t>カズ</t>
    </rPh>
    <phoneticPr fontId="36"/>
  </si>
  <si>
    <t>各月の利用延人員数</t>
    <rPh sb="0" eb="2">
      <t>カクツキ</t>
    </rPh>
    <rPh sb="3" eb="5">
      <t>リヨウ</t>
    </rPh>
    <rPh sb="5" eb="6">
      <t>ノ</t>
    </rPh>
    <rPh sb="6" eb="9">
      <t>ジンインスウ</t>
    </rPh>
    <phoneticPr fontId="39"/>
  </si>
  <si>
    <r>
      <t>毎日事業を実施した月（</t>
    </r>
    <r>
      <rPr>
        <sz val="10"/>
        <rFont val="ＭＳ Ｐゴシック"/>
        <family val="3"/>
        <charset val="128"/>
      </rPr>
      <t>○印）　※３</t>
    </r>
    <rPh sb="0" eb="2">
      <t>マイニチ</t>
    </rPh>
    <rPh sb="2" eb="4">
      <t>ジギョウ</t>
    </rPh>
    <rPh sb="5" eb="7">
      <t>ジッシ</t>
    </rPh>
    <rPh sb="9" eb="10">
      <t>ツキ</t>
    </rPh>
    <rPh sb="12" eb="13">
      <t>シルシ</t>
    </rPh>
    <phoneticPr fontId="39"/>
  </si>
  <si>
    <t>合計</t>
    <rPh sb="0" eb="2">
      <t>ゴウケイ</t>
    </rPh>
    <phoneticPr fontId="39"/>
  </si>
  <si>
    <t>（ａ）</t>
    <phoneticPr fontId="36"/>
  </si>
  <si>
    <r>
      <t>【留意事項】
※１　各月の通所リハビリテーションを利用した人数を、算定している報酬の時間区分別に記入してください。
※２　通所リハビリテーションと介護予防通所リハビリテーションの指定をあわせて受け、通所リハビリテーションと一体的に実施している場合は、
　　　以下の</t>
    </r>
    <r>
      <rPr>
        <b/>
        <u/>
        <sz val="11"/>
        <rFont val="ＭＳ Ｐゴシック"/>
        <family val="3"/>
        <charset val="128"/>
      </rPr>
      <t>いずれか</t>
    </r>
    <r>
      <rPr>
        <sz val="11"/>
        <rFont val="ＭＳ Ｐゴシック"/>
        <family val="3"/>
        <charset val="128"/>
      </rPr>
      <t>を行ってください。
　　　・①に、各月の介護予防通所リハビリテーションを利用した人数を、利用時間ごとに記入。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25" eb="27">
      <t>リヨウ</t>
    </rPh>
    <rPh sb="29" eb="31">
      <t>ニンズウ</t>
    </rPh>
    <rPh sb="33" eb="35">
      <t>サンテイ</t>
    </rPh>
    <rPh sb="39" eb="41">
      <t>ホウシュウ</t>
    </rPh>
    <rPh sb="42" eb="44">
      <t>ジカン</t>
    </rPh>
    <rPh sb="44" eb="46">
      <t>クブン</t>
    </rPh>
    <rPh sb="46" eb="47">
      <t>ベツ</t>
    </rPh>
    <rPh sb="48" eb="50">
      <t>キニュウ</t>
    </rPh>
    <rPh sb="61" eb="63">
      <t>ツウショ</t>
    </rPh>
    <rPh sb="73" eb="79">
      <t>カイゴヨボウツウショ</t>
    </rPh>
    <rPh sb="89" eb="91">
      <t>シテイ</t>
    </rPh>
    <rPh sb="96" eb="97">
      <t>ウ</t>
    </rPh>
    <rPh sb="99" eb="101">
      <t>ツウショ</t>
    </rPh>
    <rPh sb="115" eb="117">
      <t>ジッシ</t>
    </rPh>
    <rPh sb="121" eb="123">
      <t>バアイ</t>
    </rPh>
    <rPh sb="129" eb="131">
      <t>イカ</t>
    </rPh>
    <rPh sb="137" eb="138">
      <t>オコナ</t>
    </rPh>
    <rPh sb="153" eb="155">
      <t>カクツキ</t>
    </rPh>
    <rPh sb="156" eb="162">
      <t>カイゴヨボウツウショ</t>
    </rPh>
    <rPh sb="172" eb="174">
      <t>リヨウ</t>
    </rPh>
    <rPh sb="176" eb="178">
      <t>ニンズウ</t>
    </rPh>
    <rPh sb="198" eb="200">
      <t>ドウジ</t>
    </rPh>
    <rPh sb="206" eb="208">
      <t>テイキョウ</t>
    </rPh>
    <rPh sb="209" eb="210">
      <t>ウ</t>
    </rPh>
    <rPh sb="212" eb="213">
      <t>モノ</t>
    </rPh>
    <rPh sb="214" eb="217">
      <t>サイダイスウ</t>
    </rPh>
    <rPh sb="218" eb="221">
      <t>エイギョウビ</t>
    </rPh>
    <rPh sb="224" eb="225">
      <t>クワ</t>
    </rPh>
    <rPh sb="227" eb="228">
      <t>カズ</t>
    </rPh>
    <rPh sb="229" eb="231">
      <t>キニュウ</t>
    </rPh>
    <rPh sb="237" eb="238">
      <t>レイ</t>
    </rPh>
    <rPh sb="241" eb="244">
      <t>エイギョウビ</t>
    </rPh>
    <rPh sb="250" eb="251">
      <t>トキ</t>
    </rPh>
    <rPh sb="254" eb="255">
      <t>トキ</t>
    </rPh>
    <rPh sb="256" eb="258">
      <t>ドウジ</t>
    </rPh>
    <rPh sb="263" eb="265">
      <t>テイキョウ</t>
    </rPh>
    <rPh sb="266" eb="267">
      <t>ウ</t>
    </rPh>
    <rPh sb="269" eb="270">
      <t>モノ</t>
    </rPh>
    <rPh sb="272" eb="273">
      <t>ニン</t>
    </rPh>
    <rPh sb="276" eb="277">
      <t>トキ</t>
    </rPh>
    <rPh sb="280" eb="281">
      <t>トキ</t>
    </rPh>
    <rPh sb="282" eb="284">
      <t>ドウジ</t>
    </rPh>
    <rPh sb="289" eb="291">
      <t>テイキョウ</t>
    </rPh>
    <rPh sb="292" eb="293">
      <t>ウ</t>
    </rPh>
    <rPh sb="295" eb="296">
      <t>モノ</t>
    </rPh>
    <rPh sb="298" eb="299">
      <t>ニン</t>
    </rPh>
    <rPh sb="302" eb="304">
      <t>バアイ</t>
    </rPh>
    <rPh sb="311" eb="313">
      <t>トウガイ</t>
    </rPh>
    <rPh sb="313" eb="314">
      <t>ビ</t>
    </rPh>
    <rPh sb="316" eb="318">
      <t>ドウジ</t>
    </rPh>
    <rPh sb="324" eb="326">
      <t>テイキョウ</t>
    </rPh>
    <rPh sb="327" eb="328">
      <t>ウ</t>
    </rPh>
    <rPh sb="330" eb="331">
      <t>モノ</t>
    </rPh>
    <rPh sb="332" eb="335">
      <t>サイダイスウ</t>
    </rPh>
    <rPh sb="339" eb="340">
      <t>ニン</t>
    </rPh>
    <rPh sb="349" eb="350">
      <t>ツキ</t>
    </rPh>
    <rPh sb="350" eb="351">
      <t>アイダ</t>
    </rPh>
    <rPh sb="352" eb="355">
      <t>エイギョウビ</t>
    </rPh>
    <rPh sb="358" eb="359">
      <t>ニチ</t>
    </rPh>
    <rPh sb="367" eb="370">
      <t>エイギョウビ</t>
    </rPh>
    <rPh sb="372" eb="374">
      <t>ドウジ</t>
    </rPh>
    <rPh sb="386" eb="388">
      <t>テイキョウ</t>
    </rPh>
    <rPh sb="389" eb="390">
      <t>ウ</t>
    </rPh>
    <rPh sb="392" eb="393">
      <t>モノ</t>
    </rPh>
    <rPh sb="394" eb="397">
      <t>サイダイスウ</t>
    </rPh>
    <rPh sb="401" eb="402">
      <t>ニン</t>
    </rPh>
    <rPh sb="407" eb="409">
      <t>バアイ</t>
    </rPh>
    <rPh sb="411" eb="413">
      <t>ドウジ</t>
    </rPh>
    <rPh sb="419" eb="421">
      <t>テイキョウ</t>
    </rPh>
    <rPh sb="422" eb="423">
      <t>ウ</t>
    </rPh>
    <rPh sb="425" eb="426">
      <t>モノ</t>
    </rPh>
    <rPh sb="427" eb="430">
      <t>サイダイスウ</t>
    </rPh>
    <rPh sb="431" eb="434">
      <t>エイギョウビ</t>
    </rPh>
    <rPh sb="437" eb="438">
      <t>クワ</t>
    </rPh>
    <rPh sb="440" eb="441">
      <t>カズ</t>
    </rPh>
    <rPh sb="446" eb="447">
      <t>ニン</t>
    </rPh>
    <rPh sb="458" eb="460">
      <t>ゲッカン</t>
    </rPh>
    <rPh sb="461" eb="462">
      <t>コヨミ</t>
    </rPh>
    <rPh sb="462" eb="463">
      <t>ツキ</t>
    </rPh>
    <rPh sb="465" eb="467">
      <t>ショウガツ</t>
    </rPh>
    <rPh sb="467" eb="468">
      <t>トウ</t>
    </rPh>
    <rPh sb="469" eb="471">
      <t>トクベツ</t>
    </rPh>
    <rPh sb="472" eb="474">
      <t>キカン</t>
    </rPh>
    <rPh sb="475" eb="476">
      <t>ノゾ</t>
    </rPh>
    <rPh sb="478" eb="480">
      <t>マイニチ</t>
    </rPh>
    <rPh sb="480" eb="482">
      <t>ジギョウ</t>
    </rPh>
    <rPh sb="483" eb="485">
      <t>ジッシ</t>
    </rPh>
    <rPh sb="487" eb="488">
      <t>ツキ</t>
    </rPh>
    <rPh sb="491" eb="493">
      <t>キニュウ</t>
    </rPh>
    <phoneticPr fontId="1"/>
  </si>
  <si>
    <t>通所リハビリテーション費を
算定している月数
(３月を除く）</t>
    <rPh sb="0" eb="2">
      <t>ツウショ</t>
    </rPh>
    <rPh sb="11" eb="12">
      <t>ヒ</t>
    </rPh>
    <rPh sb="14" eb="16">
      <t>サンテイ</t>
    </rPh>
    <rPh sb="20" eb="21">
      <t>ツキ</t>
    </rPh>
    <rPh sb="21" eb="22">
      <t>スウ</t>
    </rPh>
    <rPh sb="25" eb="26">
      <t>ガツ</t>
    </rPh>
    <rPh sb="27" eb="28">
      <t>ノゾ</t>
    </rPh>
    <phoneticPr fontId="39"/>
  </si>
  <si>
    <t>（ｂ）</t>
    <phoneticPr fontId="36"/>
  </si>
  <si>
    <t>（ｃ）</t>
    <phoneticPr fontId="32"/>
  </si>
  <si>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32"/>
  </si>
  <si>
    <t>利用定員　※６</t>
    <rPh sb="0" eb="2">
      <t>リヨウ</t>
    </rPh>
    <rPh sb="2" eb="4">
      <t>テイイン</t>
    </rPh>
    <phoneticPr fontId="32"/>
  </si>
  <si>
    <t>１月当たりの営業日数　※７</t>
    <rPh sb="1" eb="3">
      <t>ツキア</t>
    </rPh>
    <rPh sb="6" eb="8">
      <t>エイギョウ</t>
    </rPh>
    <rPh sb="8" eb="10">
      <t>ニッスウ</t>
    </rPh>
    <phoneticPr fontId="32"/>
  </si>
  <si>
    <t>平均利用延人員数　※８</t>
    <rPh sb="0" eb="2">
      <t>ヘイキン</t>
    </rPh>
    <rPh sb="2" eb="4">
      <t>リヨウ</t>
    </rPh>
    <rPh sb="4" eb="5">
      <t>ノベ</t>
    </rPh>
    <rPh sb="5" eb="8">
      <t>ジンインスウ</t>
    </rPh>
    <phoneticPr fontId="32"/>
  </si>
  <si>
    <t>×</t>
    <phoneticPr fontId="32"/>
  </si>
  <si>
    <t>=</t>
    <phoneticPr fontId="32"/>
  </si>
  <si>
    <t>【留意事項】
※６　都道府県知事等に届け出た利用定員数を記入してください。
※７　予定される１月当たりの営業日数を記入してください。
　</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32"/>
  </si>
  <si>
    <t>　７５０人以下の場合</t>
    <rPh sb="5" eb="7">
      <t>イカ</t>
    </rPh>
    <rPh sb="8" eb="10">
      <t>バアイ</t>
    </rPh>
    <phoneticPr fontId="1"/>
  </si>
  <si>
    <t>　通常規模の事業所</t>
    <rPh sb="1" eb="3">
      <t>ツウジョウ</t>
    </rPh>
    <rPh sb="3" eb="5">
      <t>キボ</t>
    </rPh>
    <rPh sb="6" eb="9">
      <t>ジギョウショ</t>
    </rPh>
    <phoneticPr fontId="1"/>
  </si>
  <si>
    <t>　７５０人を超える場合</t>
    <rPh sb="6" eb="7">
      <t>コ</t>
    </rPh>
    <rPh sb="9" eb="11">
      <t>バアイ</t>
    </rPh>
    <phoneticPr fontId="32"/>
  </si>
  <si>
    <t>　大規模の事業所</t>
    <rPh sb="1" eb="4">
      <t>ダイキボ</t>
    </rPh>
    <phoneticPr fontId="1"/>
  </si>
  <si>
    <t>（参考様式７）</t>
    <rPh sb="1" eb="3">
      <t>サンコウ</t>
    </rPh>
    <rPh sb="3" eb="5">
      <t>ヨウシキ</t>
    </rPh>
    <phoneticPr fontId="32"/>
  </si>
  <si>
    <r>
      <t xml:space="preserve">平均利用延人員数( </t>
    </r>
    <r>
      <rPr>
        <b/>
        <sz val="16"/>
        <color rgb="FFFF0000"/>
        <rFont val="ＭＳ Ｐゴシック"/>
        <family val="3"/>
        <charset val="128"/>
      </rPr>
      <t>※４ 又は ※８</t>
    </r>
    <r>
      <rPr>
        <b/>
        <sz val="16"/>
        <rFont val="ＭＳ Ｐゴシック"/>
        <family val="3"/>
        <charset val="128"/>
      </rPr>
      <t xml:space="preserve">) </t>
    </r>
    <phoneticPr fontId="32"/>
  </si>
  <si>
    <t>どちらかを選択</t>
    <rPh sb="5" eb="7">
      <t>センタク</t>
    </rPh>
    <phoneticPr fontId="1"/>
  </si>
  <si>
    <r>
      <t>　※　水色セルには</t>
    </r>
    <r>
      <rPr>
        <b/>
        <sz val="11"/>
        <color rgb="FFFF0000"/>
        <rFont val="ＭＳ Ｐゴシック"/>
        <family val="3"/>
        <charset val="128"/>
      </rPr>
      <t>数値を入力</t>
    </r>
    <r>
      <rPr>
        <sz val="11"/>
        <color rgb="FFFF0000"/>
        <rFont val="ＭＳ Ｐゴシック"/>
        <family val="3"/>
        <charset val="128"/>
      </rPr>
      <t>し、橙色セルには</t>
    </r>
    <r>
      <rPr>
        <b/>
        <sz val="11"/>
        <color rgb="FFFF0000"/>
        <rFont val="ＭＳ Ｐゴシック"/>
        <family val="3"/>
        <charset val="128"/>
      </rPr>
      <t>プルダウンから選択</t>
    </r>
    <r>
      <rPr>
        <sz val="11"/>
        <color rgb="FFFF0000"/>
        <rFont val="ＭＳ Ｐゴシック"/>
        <family val="3"/>
        <charset val="128"/>
      </rPr>
      <t>して入力してください。入力された数値等に基づき、薄紫色セルに算定結果が表示されます。</t>
    </r>
    <rPh sb="3" eb="5">
      <t>ミズイロ</t>
    </rPh>
    <rPh sb="9" eb="11">
      <t>スウチ</t>
    </rPh>
    <rPh sb="12" eb="14">
      <t>ニュウリョク</t>
    </rPh>
    <rPh sb="16" eb="18">
      <t>ダイダイイロ</t>
    </rPh>
    <rPh sb="29" eb="31">
      <t>センタク</t>
    </rPh>
    <rPh sb="33" eb="35">
      <t>ニュウリョク</t>
    </rPh>
    <rPh sb="42" eb="44">
      <t>ニュウリョク</t>
    </rPh>
    <rPh sb="47" eb="49">
      <t>スウチ</t>
    </rPh>
    <rPh sb="49" eb="50">
      <t>トウ</t>
    </rPh>
    <rPh sb="51" eb="52">
      <t>モト</t>
    </rPh>
    <rPh sb="55" eb="56">
      <t>ウス</t>
    </rPh>
    <rPh sb="56" eb="58">
      <t>ムラサキイロ</t>
    </rPh>
    <rPh sb="61" eb="63">
      <t>サンテイ</t>
    </rPh>
    <rPh sb="63" eb="65">
      <t>ケッカ</t>
    </rPh>
    <rPh sb="66" eb="68">
      <t>ヒョウジ</t>
    </rPh>
    <phoneticPr fontId="32"/>
  </si>
  <si>
    <t>平均利用延人員数
 （a÷b）※４</t>
    <rPh sb="0" eb="2">
      <t>ヘイキン</t>
    </rPh>
    <rPh sb="2" eb="4">
      <t>リヨウ</t>
    </rPh>
    <rPh sb="4" eb="5">
      <t>ノベ</t>
    </rPh>
    <rPh sb="5" eb="8">
      <t>ジンインスウ</t>
    </rPh>
    <phoneticPr fontId="39"/>
  </si>
  <si>
    <t xml:space="preserve">４月～２月
合計 </t>
    <rPh sb="1" eb="2">
      <t>ガツ</t>
    </rPh>
    <rPh sb="4" eb="5">
      <t>ガツ</t>
    </rPh>
    <rPh sb="6" eb="8">
      <t>ゴウケイ</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</si>
</sst>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0_ ;_ &quot;¥&quot;* \-#,##0_ ;_ &quot;¥&quot;* &quot;-&quot;_ ;_ @_ "/>
    <numFmt numFmtId="176" formatCode="0.000"/>
    <numFmt numFmtId="177" formatCode="&quot;令&quot;&quot;和&quot;0&quot;年&quot;"/>
    <numFmt numFmtId="178" formatCode="#,##0_ ;[Red]\-#,##0\ "/>
    <numFmt numFmtId="179" formatCode="0_ ;[Red]\-0\ "/>
  </numFmts>
  <fonts count="49"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9"/>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1"/>
      <color indexed="9"/>
      <name val="ＭＳ Ｐゴシック"/>
      <family val="3"/>
      <charset val="128"/>
    </font>
    <font>
      <sz val="11"/>
      <color indexed="10"/>
      <name val="ＭＳ Ｐゴシック"/>
      <family val="3"/>
      <charset val="128"/>
    </font>
    <font>
      <b/>
      <sz val="11"/>
      <color indexed="8"/>
      <name val="ＭＳ Ｐゴシック"/>
      <family val="3"/>
      <charset val="128"/>
    </font>
    <font>
      <b/>
      <sz val="14"/>
      <name val="ＭＳ Ｐゴシック"/>
      <family val="3"/>
      <charset val="128"/>
    </font>
    <font>
      <b/>
      <sz val="11"/>
      <name val="ＭＳ Ｐゴシック"/>
      <family val="3"/>
      <charset val="128"/>
    </font>
    <font>
      <sz val="8"/>
      <name val="ＭＳ Ｐゴシック"/>
      <family val="3"/>
      <charset val="128"/>
    </font>
    <font>
      <b/>
      <sz val="16"/>
      <name val="ＭＳ Ｐゴシック"/>
      <family val="3"/>
      <charset val="128"/>
    </font>
    <font>
      <b/>
      <sz val="18"/>
      <color theme="3"/>
      <name val="ＭＳ Ｐゴシック"/>
      <family val="3"/>
      <charset val="128"/>
    </font>
    <font>
      <sz val="11"/>
      <color rgb="FF9C6500"/>
      <name val="ＭＳ Ｐゴシック"/>
      <family val="3"/>
      <charset val="128"/>
    </font>
    <font>
      <sz val="11"/>
      <color theme="1"/>
      <name val="ＭＳ Ｐゴシック"/>
      <family val="3"/>
      <charset val="128"/>
      <scheme val="minor"/>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rgb="FFFF0000"/>
      <name val="ＭＳ Ｐゴシック"/>
      <family val="3"/>
      <charset val="128"/>
    </font>
    <font>
      <sz val="11"/>
      <color theme="1"/>
      <name val="ＭＳ Ｐゴシック"/>
      <family val="3"/>
      <charset val="128"/>
    </font>
    <font>
      <sz val="6"/>
      <name val="ＭＳ Ｐゴシック"/>
      <family val="3"/>
      <charset val="128"/>
      <scheme val="minor"/>
    </font>
    <font>
      <sz val="12"/>
      <color theme="1"/>
      <name val="ＭＳ ゴシック"/>
      <family val="3"/>
      <charset val="128"/>
    </font>
    <font>
      <sz val="12"/>
      <color theme="1"/>
      <name val="ＭＳ Ｐゴシック"/>
      <family val="3"/>
      <charset val="128"/>
    </font>
    <font>
      <sz val="14"/>
      <name val="ＭＳ Ｐゴシック"/>
      <family val="3"/>
      <charset val="128"/>
    </font>
    <font>
      <sz val="6"/>
      <name val="ＭＳ Ｐゴシック"/>
      <family val="2"/>
      <charset val="128"/>
      <scheme val="minor"/>
    </font>
    <font>
      <b/>
      <sz val="12"/>
      <name val="ＭＳ Ｐゴシック"/>
      <family val="3"/>
      <charset val="128"/>
    </font>
    <font>
      <sz val="9"/>
      <color theme="1"/>
      <name val="ＭＳ Ｐゴシック"/>
      <family val="3"/>
      <charset val="128"/>
    </font>
    <font>
      <sz val="6"/>
      <name val="ＭＳ ゴシック"/>
      <family val="3"/>
      <charset val="128"/>
    </font>
    <font>
      <b/>
      <u/>
      <sz val="11"/>
      <name val="ＭＳ Ｐゴシック"/>
      <family val="3"/>
      <charset val="128"/>
    </font>
    <font>
      <sz val="9"/>
      <color rgb="FFFF0000"/>
      <name val="ＭＳ Ｐゴシック"/>
      <family val="3"/>
      <charset val="128"/>
    </font>
    <font>
      <b/>
      <sz val="16"/>
      <color rgb="FFFF0000"/>
      <name val="ＭＳ Ｐゴシック"/>
      <family val="3"/>
      <charset val="128"/>
    </font>
    <font>
      <b/>
      <sz val="16"/>
      <color rgb="FFFF0000"/>
      <name val="ＭＳ Ｐゴシック"/>
      <family val="2"/>
      <scheme val="minor"/>
    </font>
    <font>
      <b/>
      <sz val="16"/>
      <color rgb="FFFF0000"/>
      <name val="ＭＳ Ｐゴシック"/>
      <family val="3"/>
      <charset val="128"/>
      <scheme val="minor"/>
    </font>
    <font>
      <b/>
      <sz val="18"/>
      <color rgb="FFFF0000"/>
      <name val="ＭＳ Ｐゴシック"/>
      <family val="3"/>
      <charset val="128"/>
    </font>
    <font>
      <b/>
      <sz val="18"/>
      <color rgb="FFFF0000"/>
      <name val="ＭＳ Ｐゴシック"/>
      <family val="2"/>
      <scheme val="minor"/>
    </font>
    <font>
      <b/>
      <sz val="18"/>
      <color rgb="FFFF0000"/>
      <name val="ＭＳ Ｐゴシック"/>
      <family val="3"/>
      <charset val="128"/>
      <scheme val="minor"/>
    </font>
    <font>
      <b/>
      <sz val="11"/>
      <color rgb="FFFF0000"/>
      <name val="ＭＳ Ｐゴシック"/>
      <family val="3"/>
      <charset val="128"/>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4130375072486"/>
        <bgColor indexed="64"/>
      </patternFill>
    </fill>
    <fill>
      <patternFill patternType="solid">
        <fgColor theme="5" tint="0.59984130375072486"/>
        <bgColor indexed="64"/>
      </patternFill>
    </fill>
    <fill>
      <patternFill patternType="solid">
        <fgColor theme="6" tint="0.59984130375072486"/>
        <bgColor indexed="64"/>
      </patternFill>
    </fill>
    <fill>
      <patternFill patternType="solid">
        <fgColor theme="7" tint="0.59984130375072486"/>
        <bgColor indexed="64"/>
      </patternFill>
    </fill>
    <fill>
      <patternFill patternType="solid">
        <fgColor theme="8" tint="0.59984130375072486"/>
        <bgColor indexed="64"/>
      </patternFill>
    </fill>
    <fill>
      <patternFill patternType="solid">
        <fgColor theme="9" tint="0.599841303750724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7" tint="0.79998168889431442"/>
        <bgColor indexed="64"/>
      </patternFill>
    </fill>
    <fill>
      <patternFill patternType="solid">
        <fgColor rgb="FF00FFFF"/>
        <bgColor indexed="64"/>
      </patternFill>
    </fill>
    <fill>
      <patternFill patternType="solid">
        <fgColor rgb="FFFFC00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medium">
        <color indexed="64"/>
      </top>
      <bottom style="medium">
        <color indexed="64"/>
      </bottom>
      <diagonal/>
    </border>
    <border>
      <left style="dashed">
        <color indexed="64"/>
      </left>
      <right/>
      <top/>
      <bottom/>
      <diagonal/>
    </border>
    <border>
      <left/>
      <right style="dashed">
        <color indexed="64"/>
      </right>
      <top style="double">
        <color indexed="64"/>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32148197882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s>
  <cellStyleXfs count="53">
    <xf numFmtId="0" fontId="0" fillId="0" borderId="0"/>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17" fillId="0" borderId="0" applyNumberFormat="0" applyFill="0" applyBorder="0" applyAlignment="0" applyProtection="0">
      <alignment vertical="center"/>
    </xf>
    <xf numFmtId="0" fontId="10" fillId="29" borderId="51" applyNumberFormat="0" applyAlignment="0" applyProtection="0">
      <alignment vertical="center"/>
    </xf>
    <xf numFmtId="0" fontId="18" fillId="30" borderId="0" applyNumberFormat="0" applyBorder="0" applyAlignment="0" applyProtection="0">
      <alignment vertical="center"/>
    </xf>
    <xf numFmtId="9" fontId="5" fillId="0" borderId="0" applyFont="0" applyFill="0" applyBorder="0" applyAlignment="0" applyProtection="0"/>
    <xf numFmtId="9" fontId="19" fillId="0" borderId="0" applyFont="0" applyFill="0" applyBorder="0" applyAlignment="0" applyProtection="0">
      <alignment vertical="center"/>
    </xf>
    <xf numFmtId="0" fontId="5" fillId="3" borderId="52" applyNumberFormat="0" applyFont="0" applyAlignment="0" applyProtection="0">
      <alignment vertical="center"/>
    </xf>
    <xf numFmtId="0" fontId="20" fillId="0" borderId="53" applyNumberFormat="0" applyFill="0" applyAlignment="0" applyProtection="0">
      <alignment vertical="center"/>
    </xf>
    <xf numFmtId="0" fontId="21" fillId="31" borderId="0" applyNumberFormat="0" applyBorder="0" applyAlignment="0" applyProtection="0">
      <alignment vertical="center"/>
    </xf>
    <xf numFmtId="0" fontId="22" fillId="32" borderId="54" applyNumberFormat="0" applyAlignment="0" applyProtection="0">
      <alignment vertical="center"/>
    </xf>
    <xf numFmtId="0" fontId="11" fillId="0" borderId="0" applyNumberFormat="0" applyFill="0" applyBorder="0" applyAlignment="0" applyProtection="0">
      <alignment vertical="center"/>
    </xf>
    <xf numFmtId="38" fontId="5" fillId="0" borderId="0" applyFont="0" applyFill="0" applyBorder="0" applyAlignment="0" applyProtection="0"/>
    <xf numFmtId="0" fontId="23" fillId="0" borderId="55" applyNumberFormat="0" applyFill="0" applyAlignment="0" applyProtection="0">
      <alignment vertical="center"/>
    </xf>
    <xf numFmtId="0" fontId="24" fillId="0" borderId="56" applyNumberFormat="0" applyFill="0" applyAlignment="0" applyProtection="0">
      <alignment vertical="center"/>
    </xf>
    <xf numFmtId="0" fontId="25" fillId="0" borderId="57" applyNumberFormat="0" applyFill="0" applyAlignment="0" applyProtection="0">
      <alignment vertical="center"/>
    </xf>
    <xf numFmtId="0" fontId="25" fillId="0" borderId="0" applyNumberFormat="0" applyFill="0" applyBorder="0" applyAlignment="0" applyProtection="0">
      <alignment vertical="center"/>
    </xf>
    <xf numFmtId="0" fontId="12" fillId="0" borderId="58" applyNumberFormat="0" applyFill="0" applyAlignment="0" applyProtection="0">
      <alignment vertical="center"/>
    </xf>
    <xf numFmtId="0" fontId="26" fillId="32"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7" fillId="0" borderId="0"/>
    <xf numFmtId="0" fontId="19" fillId="0" borderId="0">
      <alignment vertical="center"/>
    </xf>
    <xf numFmtId="0" fontId="29" fillId="33" borderId="0" applyNumberFormat="0" applyBorder="0" applyAlignment="0" applyProtection="0">
      <alignment vertical="center"/>
    </xf>
    <xf numFmtId="0" fontId="5" fillId="0" borderId="0"/>
    <xf numFmtId="38" fontId="5" fillId="0" borderId="0" applyFont="0" applyFill="0" applyBorder="0" applyAlignment="0" applyProtection="0">
      <alignment vertical="center"/>
    </xf>
    <xf numFmtId="0" fontId="19" fillId="0" borderId="0">
      <alignment vertical="center"/>
    </xf>
    <xf numFmtId="9" fontId="19" fillId="0" borderId="0" applyFont="0" applyFill="0" applyBorder="0" applyAlignment="0" applyProtection="0">
      <alignment vertical="center"/>
    </xf>
    <xf numFmtId="0" fontId="33" fillId="0" borderId="0">
      <alignment vertical="center"/>
    </xf>
    <xf numFmtId="38" fontId="33" fillId="0" borderId="0" applyFont="0" applyFill="0" applyBorder="0" applyAlignment="0" applyProtection="0">
      <alignment vertical="center"/>
    </xf>
  </cellStyleXfs>
  <cellXfs count="341">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0" fillId="0" borderId="0" xfId="0" applyFont="1" applyAlignment="1">
      <alignment vertical="center"/>
    </xf>
    <xf numFmtId="0" fontId="0" fillId="0" borderId="0" xfId="0" applyFont="1" applyBorder="1" applyAlignment="1">
      <alignment vertical="center"/>
    </xf>
    <xf numFmtId="0" fontId="0" fillId="0" borderId="0" xfId="0"/>
    <xf numFmtId="0" fontId="14" fillId="0" borderId="0" xfId="0" applyFont="1" applyBorder="1" applyAlignment="1">
      <alignment vertical="center"/>
    </xf>
    <xf numFmtId="0" fontId="31" fillId="0" borderId="0" xfId="44" applyFont="1" applyFill="1" applyAlignment="1">
      <alignment vertical="center"/>
    </xf>
    <xf numFmtId="0" fontId="7" fillId="0" borderId="0" xfId="47" applyFont="1" applyFill="1" applyBorder="1" applyAlignment="1" applyProtection="1">
      <alignment horizontal="left" vertical="center"/>
    </xf>
    <xf numFmtId="0" fontId="5" fillId="0" borderId="0" xfId="47" applyFont="1" applyFill="1" applyBorder="1" applyAlignment="1" applyProtection="1">
      <alignment horizontal="left" vertical="center"/>
    </xf>
    <xf numFmtId="0" fontId="34" fillId="0" borderId="0" xfId="51" applyFont="1" applyFill="1">
      <alignment vertical="center"/>
    </xf>
    <xf numFmtId="0" fontId="31" fillId="0" borderId="0" xfId="44" applyFont="1" applyAlignment="1">
      <alignment vertical="center"/>
    </xf>
    <xf numFmtId="0" fontId="35" fillId="0" borderId="0" xfId="47" applyFont="1" applyFill="1" applyAlignment="1" applyProtection="1">
      <alignment horizontal="center"/>
    </xf>
    <xf numFmtId="0" fontId="7" fillId="0" borderId="0" xfId="47" applyFont="1" applyFill="1" applyAlignment="1" applyProtection="1">
      <alignment horizontal="center" vertical="center"/>
    </xf>
    <xf numFmtId="0" fontId="31" fillId="0" borderId="0" xfId="44" applyFont="1" applyFill="1" applyAlignment="1">
      <alignment vertical="center" wrapText="1"/>
    </xf>
    <xf numFmtId="0" fontId="34" fillId="0" borderId="0" xfId="51" applyFont="1" applyFill="1" applyProtection="1">
      <alignment vertical="center"/>
    </xf>
    <xf numFmtId="0" fontId="31" fillId="0" borderId="0" xfId="0" applyFont="1" applyFill="1"/>
    <xf numFmtId="0" fontId="37" fillId="0" borderId="0" xfId="47" applyFont="1" applyFill="1" applyAlignment="1" applyProtection="1">
      <alignment vertical="center"/>
    </xf>
    <xf numFmtId="0" fontId="6" fillId="0" borderId="0" xfId="47" applyFont="1" applyFill="1" applyAlignment="1" applyProtection="1">
      <alignment vertical="center"/>
    </xf>
    <xf numFmtId="0" fontId="38" fillId="0" borderId="0" xfId="51" applyFont="1" applyFill="1" applyProtection="1">
      <alignment vertical="center"/>
    </xf>
    <xf numFmtId="0" fontId="6" fillId="34" borderId="3" xfId="47" applyFont="1" applyFill="1" applyBorder="1" applyAlignment="1" applyProtection="1">
      <alignment vertical="center" textRotation="255"/>
    </xf>
    <xf numFmtId="0" fontId="6" fillId="34" borderId="4" xfId="47" applyFont="1" applyFill="1" applyBorder="1" applyAlignment="1" applyProtection="1">
      <alignment vertical="center"/>
    </xf>
    <xf numFmtId="0" fontId="6" fillId="34" borderId="4" xfId="47" applyFont="1" applyFill="1" applyBorder="1" applyAlignment="1" applyProtection="1">
      <alignment horizontal="center" vertical="center"/>
    </xf>
    <xf numFmtId="0" fontId="6" fillId="34" borderId="1" xfId="47" applyFont="1" applyFill="1" applyBorder="1" applyAlignment="1" applyProtection="1">
      <alignment horizontal="center" vertical="center"/>
    </xf>
    <xf numFmtId="0" fontId="6" fillId="34" borderId="6" xfId="47" applyFont="1" applyFill="1" applyBorder="1" applyAlignment="1" applyProtection="1"/>
    <xf numFmtId="0" fontId="6" fillId="34" borderId="7" xfId="47" applyFont="1" applyFill="1" applyBorder="1" applyAlignment="1" applyProtection="1"/>
    <xf numFmtId="0" fontId="6" fillId="34" borderId="7" xfId="47" applyFont="1" applyFill="1" applyBorder="1" applyAlignment="1" applyProtection="1">
      <alignment horizontal="right"/>
    </xf>
    <xf numFmtId="0" fontId="6" fillId="34" borderId="8" xfId="47" applyFont="1" applyFill="1" applyBorder="1" applyAlignment="1" applyProtection="1"/>
    <xf numFmtId="0" fontId="6" fillId="34" borderId="16" xfId="47" applyFont="1" applyFill="1" applyBorder="1" applyAlignment="1" applyProtection="1">
      <alignment vertical="center" textRotation="255"/>
    </xf>
    <xf numFmtId="0" fontId="6" fillId="34" borderId="5" xfId="47" applyFont="1" applyFill="1" applyBorder="1" applyAlignment="1" applyProtection="1">
      <alignment vertical="center"/>
    </xf>
    <xf numFmtId="0" fontId="6" fillId="34" borderId="5" xfId="47" applyFont="1" applyFill="1" applyBorder="1" applyAlignment="1" applyProtection="1">
      <alignment horizontal="center" vertical="center"/>
    </xf>
    <xf numFmtId="0" fontId="6" fillId="34" borderId="15" xfId="47" applyFont="1" applyFill="1" applyBorder="1" applyAlignment="1" applyProtection="1">
      <alignment horizontal="center" vertical="center"/>
    </xf>
    <xf numFmtId="0" fontId="6" fillId="34" borderId="7" xfId="47" applyFont="1" applyFill="1" applyBorder="1" applyAlignment="1" applyProtection="1">
      <alignment horizontal="center"/>
    </xf>
    <xf numFmtId="0" fontId="6" fillId="34" borderId="2" xfId="47" applyFont="1" applyFill="1" applyBorder="1" applyAlignment="1" applyProtection="1">
      <alignment horizontal="center"/>
    </xf>
    <xf numFmtId="0" fontId="6" fillId="34" borderId="8" xfId="47" applyFont="1" applyFill="1" applyBorder="1" applyAlignment="1" applyProtection="1">
      <alignment horizontal="center"/>
    </xf>
    <xf numFmtId="12" fontId="7" fillId="0" borderId="30" xfId="47" applyNumberFormat="1" applyFont="1" applyBorder="1" applyAlignment="1" applyProtection="1">
      <alignment horizontal="center" vertical="center"/>
    </xf>
    <xf numFmtId="2" fontId="5" fillId="0" borderId="31" xfId="52" applyNumberFormat="1" applyFont="1" applyFill="1" applyBorder="1" applyAlignment="1" applyProtection="1"/>
    <xf numFmtId="12" fontId="7" fillId="0" borderId="63" xfId="47" applyNumberFormat="1" applyFont="1" applyBorder="1" applyAlignment="1" applyProtection="1">
      <alignment horizontal="center" vertical="center"/>
    </xf>
    <xf numFmtId="0" fontId="7" fillId="0" borderId="63" xfId="47" applyNumberFormat="1" applyFont="1" applyBorder="1" applyAlignment="1" applyProtection="1">
      <alignment horizontal="center" vertical="center"/>
    </xf>
    <xf numFmtId="12" fontId="7" fillId="34" borderId="25" xfId="47" applyNumberFormat="1" applyFont="1" applyFill="1" applyBorder="1" applyAlignment="1" applyProtection="1">
      <alignment horizontal="center" vertical="center"/>
    </xf>
    <xf numFmtId="12" fontId="7" fillId="34" borderId="63" xfId="47" applyNumberFormat="1" applyFont="1" applyFill="1" applyBorder="1" applyAlignment="1" applyProtection="1">
      <alignment horizontal="center" vertical="center"/>
    </xf>
    <xf numFmtId="0" fontId="7" fillId="0" borderId="67" xfId="47" applyNumberFormat="1" applyFont="1" applyBorder="1" applyAlignment="1" applyProtection="1">
      <alignment horizontal="center" vertical="center"/>
    </xf>
    <xf numFmtId="0" fontId="7" fillId="0" borderId="3" xfId="47" applyFont="1" applyBorder="1" applyAlignment="1" applyProtection="1">
      <alignment horizontal="center" vertical="center" shrinkToFit="1"/>
    </xf>
    <xf numFmtId="0" fontId="7" fillId="0" borderId="25" xfId="47" applyNumberFormat="1" applyFont="1" applyBorder="1" applyAlignment="1" applyProtection="1">
      <alignment horizontal="center" vertical="center"/>
    </xf>
    <xf numFmtId="0" fontId="7" fillId="0" borderId="6" xfId="47" applyFont="1" applyBorder="1" applyAlignment="1" applyProtection="1">
      <alignment horizontal="center" vertical="center" textRotation="255"/>
    </xf>
    <xf numFmtId="0" fontId="7" fillId="0" borderId="7" xfId="47" applyFont="1" applyBorder="1" applyAlignment="1" applyProtection="1">
      <alignment horizontal="center" vertical="center"/>
    </xf>
    <xf numFmtId="0" fontId="6" fillId="0" borderId="7" xfId="47" applyFont="1" applyFill="1" applyBorder="1" applyAlignment="1" applyProtection="1">
      <alignment horizontal="left" vertical="center" wrapText="1"/>
    </xf>
    <xf numFmtId="0" fontId="7" fillId="0" borderId="8" xfId="47" applyNumberFormat="1" applyFont="1" applyFill="1" applyBorder="1" applyAlignment="1" applyProtection="1">
      <alignment horizontal="center" vertical="center"/>
    </xf>
    <xf numFmtId="178" fontId="5" fillId="0" borderId="8" xfId="52" applyNumberFormat="1" applyFont="1" applyFill="1" applyBorder="1" applyAlignment="1" applyProtection="1">
      <alignment vertical="center"/>
    </xf>
    <xf numFmtId="178" fontId="5" fillId="0" borderId="2" xfId="52" applyNumberFormat="1" applyFont="1" applyFill="1" applyBorder="1" applyAlignment="1" applyProtection="1">
      <alignment vertical="center"/>
    </xf>
    <xf numFmtId="178" fontId="31" fillId="0" borderId="2" xfId="48" applyNumberFormat="1" applyFont="1" applyFill="1" applyBorder="1" applyAlignment="1" applyProtection="1">
      <alignment vertical="center"/>
    </xf>
    <xf numFmtId="0" fontId="7" fillId="34" borderId="6" xfId="47" applyFont="1" applyFill="1" applyBorder="1" applyAlignment="1" applyProtection="1">
      <alignment horizontal="center" vertical="center" textRotation="255"/>
    </xf>
    <xf numFmtId="0" fontId="7" fillId="34" borderId="8" xfId="47" applyNumberFormat="1" applyFont="1" applyFill="1" applyBorder="1" applyAlignment="1" applyProtection="1">
      <alignment horizontal="center"/>
    </xf>
    <xf numFmtId="2" fontId="5" fillId="35" borderId="8" xfId="52" applyNumberFormat="1" applyFont="1" applyFill="1" applyBorder="1" applyAlignment="1" applyProtection="1"/>
    <xf numFmtId="178" fontId="31" fillId="0" borderId="31" xfId="48" applyNumberFormat="1" applyFont="1" applyFill="1" applyBorder="1" applyAlignment="1" applyProtection="1">
      <alignment vertical="center"/>
    </xf>
    <xf numFmtId="0" fontId="7" fillId="34" borderId="3" xfId="47" applyFont="1" applyFill="1" applyBorder="1" applyAlignment="1" applyProtection="1">
      <alignment horizontal="center" vertical="center" textRotation="255"/>
    </xf>
    <xf numFmtId="0" fontId="7" fillId="34" borderId="1" xfId="47" applyNumberFormat="1" applyFont="1" applyFill="1" applyBorder="1" applyAlignment="1" applyProtection="1">
      <alignment horizontal="center"/>
    </xf>
    <xf numFmtId="176" fontId="5" fillId="35" borderId="1" xfId="52" applyNumberFormat="1" applyFont="1" applyFill="1" applyBorder="1" applyAlignment="1" applyProtection="1"/>
    <xf numFmtId="2" fontId="5" fillId="35" borderId="1" xfId="52" applyNumberFormat="1" applyFont="1" applyFill="1" applyBorder="1" applyAlignment="1" applyProtection="1"/>
    <xf numFmtId="2" fontId="5" fillId="35" borderId="7" xfId="52" applyNumberFormat="1" applyFont="1" applyFill="1" applyBorder="1" applyAlignment="1" applyProtection="1"/>
    <xf numFmtId="49" fontId="5" fillId="0" borderId="17" xfId="47" applyNumberFormat="1" applyFont="1" applyFill="1" applyBorder="1" applyAlignment="1" applyProtection="1">
      <alignment horizontal="left" shrinkToFit="1"/>
    </xf>
    <xf numFmtId="49" fontId="5" fillId="0" borderId="0" xfId="47" applyNumberFormat="1" applyFont="1" applyFill="1" applyBorder="1" applyAlignment="1" applyProtection="1">
      <alignment horizontal="left" shrinkToFit="1"/>
    </xf>
    <xf numFmtId="179" fontId="31" fillId="35" borderId="25" xfId="48" applyNumberFormat="1" applyFont="1" applyFill="1" applyBorder="1" applyAlignment="1" applyProtection="1">
      <alignment vertical="center"/>
    </xf>
    <xf numFmtId="176" fontId="14" fillId="35" borderId="69" xfId="52" applyNumberFormat="1" applyFont="1" applyFill="1" applyBorder="1" applyAlignment="1" applyProtection="1">
      <alignment vertical="center"/>
    </xf>
    <xf numFmtId="49" fontId="5" fillId="0" borderId="0" xfId="47" quotePrefix="1" applyNumberFormat="1" applyFont="1" applyFill="1" applyBorder="1" applyAlignment="1" applyProtection="1">
      <alignment horizontal="left" shrinkToFit="1"/>
    </xf>
    <xf numFmtId="0" fontId="5" fillId="0" borderId="0" xfId="47" applyFont="1" applyFill="1" applyBorder="1" applyAlignment="1" applyProtection="1">
      <alignment vertical="top" wrapText="1"/>
    </xf>
    <xf numFmtId="0" fontId="5" fillId="0" borderId="0" xfId="47" applyFont="1" applyFill="1" applyBorder="1" applyAlignment="1" applyProtection="1">
      <alignment horizontal="center" vertical="center" wrapText="1"/>
    </xf>
    <xf numFmtId="9" fontId="5" fillId="0" borderId="0" xfId="28" applyFont="1" applyFill="1" applyBorder="1" applyAlignment="1" applyProtection="1">
      <alignment horizontal="center" vertical="center" wrapText="1"/>
    </xf>
    <xf numFmtId="0" fontId="16" fillId="34" borderId="0" xfId="0" applyFont="1" applyFill="1" applyBorder="1" applyAlignment="1">
      <alignment vertical="center"/>
    </xf>
    <xf numFmtId="0" fontId="30" fillId="0" borderId="0" xfId="44" applyFont="1" applyFill="1" applyAlignment="1">
      <alignment vertical="center"/>
    </xf>
    <xf numFmtId="178" fontId="5" fillId="36" borderId="60" xfId="52" applyNumberFormat="1" applyFont="1" applyFill="1" applyBorder="1" applyAlignment="1" applyProtection="1">
      <alignment vertical="center"/>
      <protection locked="0"/>
    </xf>
    <xf numFmtId="178" fontId="5" fillId="36" borderId="63" xfId="52" applyNumberFormat="1" applyFont="1" applyFill="1" applyBorder="1" applyAlignment="1" applyProtection="1">
      <alignment vertical="center"/>
      <protection locked="0"/>
    </xf>
    <xf numFmtId="178" fontId="5" fillId="36" borderId="64" xfId="52" applyNumberFormat="1" applyFont="1" applyFill="1" applyBorder="1" applyAlignment="1" applyProtection="1">
      <alignment vertical="center"/>
      <protection locked="0"/>
    </xf>
    <xf numFmtId="178" fontId="5" fillId="36" borderId="0" xfId="52" applyNumberFormat="1" applyFont="1" applyFill="1" applyBorder="1" applyAlignment="1" applyProtection="1">
      <alignment vertical="center"/>
      <protection locked="0"/>
    </xf>
    <xf numFmtId="178" fontId="5" fillId="36" borderId="30" xfId="52" applyNumberFormat="1" applyFont="1" applyFill="1" applyBorder="1" applyAlignment="1" applyProtection="1">
      <alignment vertical="center"/>
      <protection locked="0"/>
    </xf>
    <xf numFmtId="178" fontId="5" fillId="36" borderId="27" xfId="52" applyNumberFormat="1" applyFont="1" applyFill="1" applyBorder="1" applyAlignment="1" applyProtection="1">
      <alignment vertical="center"/>
      <protection locked="0"/>
    </xf>
    <xf numFmtId="178" fontId="5" fillId="36" borderId="50" xfId="52" applyNumberFormat="1" applyFont="1" applyFill="1" applyBorder="1" applyAlignment="1" applyProtection="1">
      <alignment vertical="center"/>
      <protection locked="0"/>
    </xf>
    <xf numFmtId="178" fontId="5" fillId="36" borderId="62" xfId="52" applyNumberFormat="1" applyFont="1" applyFill="1" applyBorder="1" applyAlignment="1" applyProtection="1">
      <alignment vertical="center"/>
      <protection locked="0"/>
    </xf>
    <xf numFmtId="178" fontId="5" fillId="36" borderId="5" xfId="52" applyNumberFormat="1" applyFont="1" applyFill="1" applyBorder="1" applyAlignment="1" applyProtection="1">
      <alignment vertical="center"/>
      <protection locked="0"/>
    </xf>
    <xf numFmtId="178" fontId="5" fillId="36" borderId="32" xfId="52" applyNumberFormat="1" applyFont="1" applyFill="1" applyBorder="1" applyAlignment="1" applyProtection="1">
      <alignment vertical="center"/>
      <protection locked="0"/>
    </xf>
    <xf numFmtId="178" fontId="5" fillId="36" borderId="15" xfId="52" applyNumberFormat="1" applyFont="1" applyFill="1" applyBorder="1" applyAlignment="1" applyProtection="1">
      <alignment vertical="center"/>
      <protection locked="0"/>
    </xf>
    <xf numFmtId="12" fontId="7" fillId="37" borderId="8" xfId="52" applyNumberFormat="1" applyFont="1" applyFill="1" applyBorder="1" applyAlignment="1" applyProtection="1">
      <alignment horizontal="center"/>
      <protection locked="0"/>
    </xf>
    <xf numFmtId="0" fontId="6" fillId="36" borderId="7" xfId="47" applyFont="1" applyFill="1" applyBorder="1" applyAlignment="1" applyProtection="1">
      <alignment horizontal="center"/>
    </xf>
    <xf numFmtId="12" fontId="13" fillId="37" borderId="8" xfId="52" applyNumberFormat="1" applyFont="1" applyFill="1" applyBorder="1" applyAlignment="1" applyProtection="1">
      <alignment horizontal="center" vertical="center"/>
      <protection locked="0"/>
    </xf>
    <xf numFmtId="0" fontId="6" fillId="0" borderId="25" xfId="47" applyFont="1" applyBorder="1" applyAlignment="1" applyProtection="1">
      <alignment horizontal="center" vertical="center" wrapText="1" readingOrder="1"/>
    </xf>
    <xf numFmtId="0" fontId="6" fillId="0" borderId="30" xfId="47" applyFont="1" applyBorder="1" applyAlignment="1" applyProtection="1">
      <alignment horizontal="center" vertical="center" wrapText="1" readingOrder="1"/>
    </xf>
    <xf numFmtId="0" fontId="6" fillId="0" borderId="30" xfId="47" applyFont="1" applyBorder="1" applyAlignment="1" applyProtection="1">
      <alignment horizontal="center" vertical="center" readingOrder="1"/>
    </xf>
    <xf numFmtId="0" fontId="6" fillId="0" borderId="32" xfId="47" applyFont="1" applyBorder="1" applyAlignment="1" applyProtection="1">
      <alignment horizontal="center" vertical="center" readingOrder="1"/>
    </xf>
    <xf numFmtId="0" fontId="15" fillId="0" borderId="36" xfId="47" applyFont="1" applyBorder="1" applyAlignment="1" applyProtection="1">
      <alignment horizontal="left" vertical="center" wrapText="1"/>
    </xf>
    <xf numFmtId="0" fontId="15" fillId="0" borderId="37" xfId="47" applyFont="1" applyBorder="1" applyAlignment="1" applyProtection="1">
      <alignment horizontal="left" vertical="center" wrapText="1"/>
    </xf>
    <xf numFmtId="0" fontId="15" fillId="0" borderId="39" xfId="47" applyFont="1" applyBorder="1" applyAlignment="1" applyProtection="1">
      <alignment horizontal="left" vertical="center" wrapText="1"/>
    </xf>
    <xf numFmtId="0" fontId="15" fillId="0" borderId="61" xfId="47" applyFont="1" applyBorder="1" applyAlignment="1" applyProtection="1">
      <alignment horizontal="left" vertical="center" wrapText="1"/>
    </xf>
    <xf numFmtId="0" fontId="15" fillId="0" borderId="50" xfId="47" applyFont="1" applyBorder="1" applyAlignment="1" applyProtection="1">
      <alignment horizontal="left" vertical="center" wrapText="1"/>
    </xf>
    <xf numFmtId="0" fontId="15" fillId="0" borderId="62" xfId="47" applyFont="1" applyBorder="1" applyAlignment="1" applyProtection="1">
      <alignment horizontal="left" vertical="center" wrapText="1"/>
    </xf>
    <xf numFmtId="0" fontId="15" fillId="0" borderId="44" xfId="47" applyFont="1" applyBorder="1" applyAlignment="1" applyProtection="1">
      <alignment horizontal="left" vertical="center" wrapText="1"/>
    </xf>
    <xf numFmtId="0" fontId="15" fillId="0" borderId="42" xfId="47" applyFont="1" applyBorder="1" applyAlignment="1" applyProtection="1">
      <alignment horizontal="left" vertical="center" wrapText="1"/>
    </xf>
    <xf numFmtId="0" fontId="15" fillId="0" borderId="43" xfId="47" applyFont="1" applyBorder="1" applyAlignment="1" applyProtection="1">
      <alignment horizontal="left" vertical="center" wrapText="1"/>
    </xf>
    <xf numFmtId="0" fontId="16" fillId="0" borderId="0" xfId="47" applyFont="1" applyFill="1" applyAlignment="1" applyProtection="1">
      <alignment horizontal="center" vertical="center"/>
    </xf>
    <xf numFmtId="0" fontId="30" fillId="0" borderId="0" xfId="44" applyFont="1" applyFill="1" applyAlignment="1">
      <alignment horizontal="left" vertical="center" wrapText="1"/>
    </xf>
    <xf numFmtId="0" fontId="6" fillId="34" borderId="25" xfId="47" applyFont="1" applyFill="1" applyBorder="1" applyAlignment="1" applyProtection="1">
      <alignment horizontal="center" vertical="center" shrinkToFit="1"/>
    </xf>
    <xf numFmtId="0" fontId="38" fillId="34" borderId="32" xfId="51" applyFont="1" applyFill="1" applyBorder="1" applyAlignment="1" applyProtection="1">
      <alignment vertical="center" shrinkToFit="1"/>
    </xf>
    <xf numFmtId="177" fontId="6" fillId="35" borderId="6" xfId="47" applyNumberFormat="1" applyFont="1" applyFill="1" applyBorder="1" applyAlignment="1" applyProtection="1">
      <alignment horizontal="center"/>
    </xf>
    <xf numFmtId="177" fontId="6" fillId="35" borderId="7" xfId="47" applyNumberFormat="1" applyFont="1" applyFill="1" applyBorder="1" applyAlignment="1" applyProtection="1">
      <alignment horizontal="center"/>
    </xf>
    <xf numFmtId="0" fontId="6" fillId="34" borderId="25" xfId="47" applyFont="1" applyFill="1" applyBorder="1" applyAlignment="1" applyProtection="1">
      <alignment horizontal="center" vertical="center" wrapText="1"/>
    </xf>
    <xf numFmtId="0" fontId="6" fillId="34" borderId="32" xfId="47" applyFont="1" applyFill="1" applyBorder="1" applyAlignment="1" applyProtection="1">
      <alignment horizontal="center" vertical="center" wrapText="1"/>
    </xf>
    <xf numFmtId="0" fontId="6" fillId="34" borderId="6" xfId="47" applyFont="1" applyFill="1" applyBorder="1" applyAlignment="1" applyProtection="1">
      <alignment horizontal="center" wrapText="1"/>
    </xf>
    <xf numFmtId="0" fontId="6" fillId="34" borderId="7" xfId="47" applyFont="1" applyFill="1" applyBorder="1" applyAlignment="1" applyProtection="1">
      <alignment horizontal="center" wrapText="1"/>
    </xf>
    <xf numFmtId="0" fontId="6" fillId="34" borderId="8" xfId="47" applyFont="1" applyFill="1" applyBorder="1" applyAlignment="1" applyProtection="1">
      <alignment horizontal="center" wrapText="1"/>
    </xf>
    <xf numFmtId="0" fontId="6" fillId="34" borderId="4" xfId="47" applyFont="1" applyFill="1" applyBorder="1" applyAlignment="1" applyProtection="1">
      <alignment horizontal="center"/>
    </xf>
    <xf numFmtId="0" fontId="7" fillId="0" borderId="45" xfId="47" applyFont="1" applyBorder="1" applyAlignment="1" applyProtection="1">
      <alignment horizontal="center" vertical="center" shrinkToFit="1"/>
    </xf>
    <xf numFmtId="0" fontId="7" fillId="0" borderId="65" xfId="47" applyFont="1" applyBorder="1" applyAlignment="1" applyProtection="1">
      <alignment horizontal="center" vertical="center" shrinkToFit="1"/>
    </xf>
    <xf numFmtId="0" fontId="7" fillId="0" borderId="46" xfId="47" applyFont="1" applyBorder="1" applyAlignment="1" applyProtection="1">
      <alignment horizontal="center" vertical="center" shrinkToFit="1"/>
    </xf>
    <xf numFmtId="0" fontId="6" fillId="0" borderId="38" xfId="47" applyFont="1" applyBorder="1" applyAlignment="1" applyProtection="1">
      <alignment horizontal="left" vertical="center"/>
    </xf>
    <xf numFmtId="0" fontId="6" fillId="0" borderId="39" xfId="47" applyFont="1" applyBorder="1" applyAlignment="1" applyProtection="1">
      <alignment horizontal="left" vertical="center"/>
    </xf>
    <xf numFmtId="0" fontId="15" fillId="0" borderId="66" xfId="47" applyFont="1" applyBorder="1" applyAlignment="1" applyProtection="1">
      <alignment horizontal="left" vertical="center" wrapText="1" shrinkToFit="1"/>
    </xf>
    <xf numFmtId="0" fontId="15" fillId="0" borderId="62" xfId="47" applyFont="1" applyBorder="1" applyAlignment="1" applyProtection="1">
      <alignment horizontal="left" vertical="center" wrapText="1" shrinkToFit="1"/>
    </xf>
    <xf numFmtId="0" fontId="15" fillId="0" borderId="41" xfId="47" applyFont="1" applyBorder="1" applyAlignment="1" applyProtection="1">
      <alignment horizontal="left" vertical="center" wrapText="1" shrinkToFit="1"/>
    </xf>
    <xf numFmtId="0" fontId="15" fillId="0" borderId="43" xfId="47" applyFont="1" applyBorder="1" applyAlignment="1" applyProtection="1">
      <alignment horizontal="left" vertical="center" wrapText="1" shrinkToFit="1"/>
    </xf>
    <xf numFmtId="0" fontId="15" fillId="0" borderId="40" xfId="47" applyFont="1" applyBorder="1" applyAlignment="1" applyProtection="1">
      <alignment horizontal="left" vertical="center" wrapText="1"/>
    </xf>
    <xf numFmtId="0" fontId="15" fillId="0" borderId="15" xfId="47" applyFont="1" applyBorder="1" applyAlignment="1" applyProtection="1">
      <alignment horizontal="left" vertical="center" wrapText="1"/>
    </xf>
    <xf numFmtId="0" fontId="6" fillId="34" borderId="7" xfId="47" applyFont="1" applyFill="1" applyBorder="1" applyAlignment="1" applyProtection="1">
      <alignment horizontal="center"/>
    </xf>
    <xf numFmtId="42" fontId="7" fillId="0" borderId="68" xfId="47" applyNumberFormat="1" applyFont="1" applyBorder="1" applyAlignment="1" applyProtection="1">
      <alignment horizontal="center" vertical="center" wrapText="1"/>
    </xf>
    <xf numFmtId="42" fontId="42" fillId="0" borderId="74" xfId="47" applyNumberFormat="1" applyFont="1" applyBorder="1" applyAlignment="1" applyProtection="1">
      <alignment horizontal="center" vertical="center" wrapText="1"/>
    </xf>
    <xf numFmtId="42" fontId="42" fillId="0" borderId="47" xfId="47" applyNumberFormat="1" applyFont="1" applyBorder="1" applyAlignment="1" applyProtection="1">
      <alignment horizontal="center" vertical="center" wrapText="1"/>
    </xf>
    <xf numFmtId="0" fontId="5" fillId="0" borderId="6" xfId="47" applyFont="1" applyFill="1" applyBorder="1" applyAlignment="1" applyProtection="1">
      <alignment horizontal="center" vertical="top" wrapText="1"/>
    </xf>
    <xf numFmtId="0" fontId="5" fillId="0" borderId="8" xfId="47" applyFont="1" applyFill="1" applyBorder="1" applyAlignment="1" applyProtection="1">
      <alignment horizontal="center" vertical="top" wrapText="1"/>
    </xf>
    <xf numFmtId="0" fontId="5" fillId="0" borderId="6" xfId="47" applyFont="1" applyFill="1" applyBorder="1" applyAlignment="1" applyProtection="1">
      <alignment horizontal="center" vertical="top" shrinkToFit="1"/>
    </xf>
    <xf numFmtId="0" fontId="5" fillId="0" borderId="8" xfId="47" applyFont="1" applyFill="1" applyBorder="1" applyAlignment="1" applyProtection="1">
      <alignment horizontal="center" vertical="top" shrinkToFit="1"/>
    </xf>
    <xf numFmtId="0" fontId="41" fillId="0" borderId="70" xfId="47" applyFont="1" applyFill="1" applyBorder="1" applyAlignment="1" applyProtection="1">
      <alignment horizontal="center" vertical="top" wrapText="1"/>
    </xf>
    <xf numFmtId="0" fontId="41" fillId="0" borderId="71" xfId="47" applyFont="1" applyFill="1" applyBorder="1" applyAlignment="1" applyProtection="1">
      <alignment horizontal="center" vertical="top" wrapText="1"/>
    </xf>
    <xf numFmtId="0" fontId="0" fillId="0" borderId="3" xfId="47" applyFont="1" applyFill="1" applyBorder="1" applyAlignment="1" applyProtection="1">
      <alignment horizontal="left" vertical="top" wrapText="1"/>
    </xf>
    <xf numFmtId="0" fontId="5" fillId="0" borderId="4" xfId="47" applyFont="1" applyFill="1" applyBorder="1" applyAlignment="1" applyProtection="1">
      <alignment horizontal="left" vertical="top" wrapText="1"/>
    </xf>
    <xf numFmtId="0" fontId="5" fillId="0" borderId="1" xfId="47" applyFont="1" applyFill="1" applyBorder="1" applyAlignment="1" applyProtection="1">
      <alignment horizontal="left" vertical="top" wrapText="1"/>
    </xf>
    <xf numFmtId="0" fontId="5" fillId="0" borderId="17" xfId="47" applyFont="1" applyFill="1" applyBorder="1" applyAlignment="1" applyProtection="1">
      <alignment horizontal="left" vertical="top" wrapText="1"/>
    </xf>
    <xf numFmtId="0" fontId="5" fillId="0" borderId="0" xfId="47" applyFont="1" applyFill="1" applyBorder="1" applyAlignment="1" applyProtection="1">
      <alignment horizontal="left" vertical="top" wrapText="1"/>
    </xf>
    <xf numFmtId="0" fontId="44" fillId="34" borderId="6" xfId="0" applyFont="1" applyFill="1" applyBorder="1" applyAlignment="1">
      <alignment horizontal="left" vertical="center"/>
    </xf>
    <xf numFmtId="0" fontId="44" fillId="34" borderId="7" xfId="0" applyFont="1" applyFill="1" applyBorder="1" applyAlignment="1">
      <alignment horizontal="left" vertical="center"/>
    </xf>
    <xf numFmtId="0" fontId="44" fillId="34" borderId="8" xfId="0" applyFont="1" applyFill="1" applyBorder="1" applyAlignment="1">
      <alignment horizontal="left" vertical="center"/>
    </xf>
    <xf numFmtId="0" fontId="45" fillId="34" borderId="6" xfId="0" applyFont="1" applyFill="1" applyBorder="1" applyAlignment="1">
      <alignment horizontal="left" vertical="center" shrinkToFit="1"/>
    </xf>
    <xf numFmtId="0" fontId="47" fillId="34" borderId="7" xfId="0" applyFont="1" applyFill="1" applyBorder="1" applyAlignment="1">
      <alignment horizontal="left" vertical="center" shrinkToFit="1"/>
    </xf>
    <xf numFmtId="0" fontId="47" fillId="34" borderId="8" xfId="0" applyFont="1" applyFill="1" applyBorder="1" applyAlignment="1">
      <alignment horizontal="left" vertical="center" shrinkToFit="1"/>
    </xf>
    <xf numFmtId="38" fontId="5" fillId="36" borderId="6" xfId="35" applyFont="1" applyFill="1" applyBorder="1" applyAlignment="1" applyProtection="1">
      <alignment horizontal="center" vertical="center" wrapText="1"/>
    </xf>
    <xf numFmtId="38" fontId="5" fillId="36" borderId="8" xfId="35" applyFont="1" applyFill="1" applyBorder="1" applyAlignment="1" applyProtection="1">
      <alignment horizontal="center" vertical="center" wrapText="1"/>
    </xf>
    <xf numFmtId="38" fontId="5" fillId="35" borderId="72" xfId="35" applyFont="1" applyFill="1" applyBorder="1" applyAlignment="1" applyProtection="1">
      <alignment horizontal="center" vertical="center" wrapText="1"/>
    </xf>
    <xf numFmtId="38" fontId="5" fillId="35" borderId="73" xfId="35" applyFont="1" applyFill="1" applyBorder="1" applyAlignment="1" applyProtection="1">
      <alignment horizontal="center" vertical="center" wrapText="1"/>
    </xf>
    <xf numFmtId="0" fontId="43" fillId="34" borderId="6" xfId="0" applyFont="1" applyFill="1" applyBorder="1" applyAlignment="1">
      <alignment horizontal="left" vertical="center"/>
    </xf>
    <xf numFmtId="0" fontId="45" fillId="34" borderId="6" xfId="0" applyFont="1" applyFill="1" applyBorder="1" applyAlignment="1">
      <alignment horizontal="left" vertical="center"/>
    </xf>
    <xf numFmtId="0" fontId="46" fillId="34" borderId="7" xfId="0" applyFont="1" applyFill="1" applyBorder="1" applyAlignment="1">
      <alignment horizontal="left" vertical="center"/>
    </xf>
    <xf numFmtId="0" fontId="46" fillId="34" borderId="8" xfId="0" applyFont="1" applyFill="1" applyBorder="1" applyAlignment="1">
      <alignment horizontal="left" vertical="center"/>
    </xf>
    <xf numFmtId="0" fontId="16" fillId="4" borderId="0" xfId="0" applyFont="1" applyFill="1" applyBorder="1" applyAlignment="1">
      <alignment vertical="center"/>
    </xf>
    <xf numFmtId="0" fontId="14" fillId="0" borderId="0" xfId="0" applyFont="1"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33"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20" xfId="0" applyFont="1" applyBorder="1" applyAlignment="1">
      <alignment horizontal="center" wrapText="1"/>
    </xf>
    <xf numFmtId="0" fontId="2" fillId="0" borderId="4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28"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3" fillId="0" borderId="2" xfId="0" applyFont="1" applyBorder="1" applyAlignment="1">
      <alignment horizontal="left" vertical="center" wrapText="1"/>
    </xf>
    <xf numFmtId="0" fontId="2" fillId="0" borderId="7" xfId="0" applyFont="1" applyBorder="1" applyAlignment="1">
      <alignment horizontal="justify"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center" vertical="center"/>
    </xf>
    <xf numFmtId="0" fontId="0" fillId="0" borderId="4" xfId="0" applyFont="1" applyBorder="1" applyAlignment="1">
      <alignment horizontal="left" vertical="center" wrapText="1"/>
    </xf>
    <xf numFmtId="0" fontId="2" fillId="0" borderId="34"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パーセント 2 2" xfId="29" xr:uid="{00000000-0005-0000-0000-00001C000000}"/>
    <cellStyle name="パーセント 2 2 2" xfId="50" xr:uid="{1F80562D-F78B-4E3A-9BA9-51BA84B84166}"/>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xfId="48" xr:uid="{1AAA847B-DA72-4D9A-92BF-AFF7ECCD9206}"/>
    <cellStyle name="桁区切り 3" xfId="52" xr:uid="{2BA93F58-F904-4145-9B6D-33397A524F11}"/>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 2" xfId="44" xr:uid="{00000000-0005-0000-0000-00002C000000}"/>
    <cellStyle name="標準 2 2" xfId="47" xr:uid="{BE427F47-0709-4128-B16B-75A0169AA5E0}"/>
    <cellStyle name="標準 3" xfId="51" xr:uid="{F5235C7F-C182-4A35-8280-281D8D7A7835}"/>
    <cellStyle name="標準 3 2" xfId="45" xr:uid="{00000000-0005-0000-0000-00002D000000}"/>
    <cellStyle name="標準 3 2 2" xfId="49" xr:uid="{CD3F785A-27B3-4012-BF08-1627659957DF}"/>
    <cellStyle name="良い" xfId="46" builtinId="26" customBuiltin="1"/>
  </cellStyles>
  <dxfs count="0"/>
  <tableStyles count="0" defaultTableStyle="TableStyleMedium2" defaultPivotStyle="PivotStyleLight16"/>
  <colors>
    <mruColors>
      <color rgb="FF00FFFF"/>
      <color rgb="FFFF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pageSetUpPr fitToPage="1"/>
  </sheetPr>
  <dimension ref="A1:V33"/>
  <sheetViews>
    <sheetView tabSelected="1" view="pageBreakPreview" topLeftCell="A9" zoomScale="85" zoomScaleNormal="100" zoomScaleSheetLayoutView="85" workbookViewId="0">
      <selection activeCell="U23" sqref="U23"/>
    </sheetView>
  </sheetViews>
  <sheetFormatPr defaultRowHeight="13.5" x14ac:dyDescent="0.15"/>
  <cols>
    <col min="1" max="1" width="5" style="94" customWidth="1"/>
    <col min="2" max="16" width="9" style="94"/>
    <col min="17" max="17" width="9" style="94" customWidth="1"/>
    <col min="18" max="18" width="10.75" style="94" customWidth="1"/>
    <col min="19" max="20" width="5" style="90" customWidth="1"/>
    <col min="21" max="16384" width="9" style="94"/>
  </cols>
  <sheetData>
    <row r="1" spans="1:22" ht="14.25" x14ac:dyDescent="0.15">
      <c r="A1" s="152" t="s">
        <v>137</v>
      </c>
      <c r="B1" s="91"/>
      <c r="C1" s="91"/>
      <c r="D1" s="92"/>
      <c r="E1" s="91"/>
      <c r="F1" s="91"/>
      <c r="G1" s="91"/>
      <c r="H1" s="93"/>
      <c r="I1" s="93"/>
      <c r="J1" s="93"/>
      <c r="K1" s="93"/>
      <c r="L1" s="93"/>
      <c r="M1" s="93"/>
      <c r="N1" s="93"/>
      <c r="O1" s="93"/>
      <c r="P1" s="93"/>
      <c r="Q1" s="93"/>
      <c r="R1" s="93"/>
      <c r="S1" s="93"/>
      <c r="T1" s="93"/>
    </row>
    <row r="2" spans="1:22" ht="27.75" customHeight="1" x14ac:dyDescent="0.2">
      <c r="A2" s="180" t="s">
        <v>101</v>
      </c>
      <c r="B2" s="180"/>
      <c r="C2" s="180"/>
      <c r="D2" s="180"/>
      <c r="E2" s="180"/>
      <c r="F2" s="180"/>
      <c r="G2" s="180"/>
      <c r="H2" s="180"/>
      <c r="I2" s="180"/>
      <c r="J2" s="180"/>
      <c r="K2" s="180"/>
      <c r="L2" s="180"/>
      <c r="M2" s="180"/>
      <c r="N2" s="180"/>
      <c r="O2" s="180"/>
      <c r="P2" s="180"/>
      <c r="Q2" s="180"/>
      <c r="R2" s="180"/>
      <c r="S2" s="180"/>
      <c r="T2" s="95"/>
    </row>
    <row r="3" spans="1:22" ht="5.25" customHeight="1" x14ac:dyDescent="0.15">
      <c r="A3" s="90"/>
      <c r="B3" s="96"/>
      <c r="C3" s="96"/>
      <c r="D3" s="96"/>
      <c r="E3" s="96"/>
      <c r="F3" s="96"/>
      <c r="G3" s="96"/>
      <c r="H3" s="96"/>
      <c r="I3" s="96"/>
      <c r="J3" s="96"/>
      <c r="K3" s="96"/>
      <c r="L3" s="96"/>
      <c r="M3" s="96"/>
      <c r="N3" s="96"/>
      <c r="O3" s="96"/>
      <c r="P3" s="96"/>
      <c r="Q3" s="96"/>
      <c r="R3" s="93"/>
      <c r="S3" s="96"/>
      <c r="T3" s="96"/>
    </row>
    <row r="4" spans="1:22" ht="30" customHeight="1" x14ac:dyDescent="0.15">
      <c r="A4" s="90"/>
      <c r="B4" s="181" t="s">
        <v>140</v>
      </c>
      <c r="C4" s="181"/>
      <c r="D4" s="181"/>
      <c r="E4" s="181"/>
      <c r="F4" s="181"/>
      <c r="G4" s="181"/>
      <c r="H4" s="181"/>
      <c r="I4" s="181"/>
      <c r="J4" s="181"/>
      <c r="K4" s="181"/>
      <c r="L4" s="181"/>
      <c r="M4" s="181"/>
      <c r="N4" s="181"/>
      <c r="O4" s="181"/>
      <c r="P4" s="181"/>
      <c r="Q4" s="181"/>
      <c r="R4" s="181"/>
      <c r="S4" s="97"/>
      <c r="T4" s="97"/>
    </row>
    <row r="5" spans="1:22" ht="14.25" x14ac:dyDescent="0.15">
      <c r="A5" s="90"/>
      <c r="B5" s="90"/>
      <c r="C5" s="90"/>
      <c r="D5" s="90"/>
      <c r="E5" s="90"/>
      <c r="F5" s="90"/>
      <c r="G5" s="90"/>
      <c r="H5" s="90"/>
      <c r="I5" s="90"/>
      <c r="J5" s="90"/>
      <c r="K5" s="93"/>
      <c r="L5" s="98"/>
      <c r="M5" s="98"/>
      <c r="N5" s="98"/>
      <c r="O5" s="90"/>
      <c r="P5" s="90"/>
      <c r="Q5" s="99"/>
      <c r="R5" s="99"/>
      <c r="V5" s="94" t="s">
        <v>102</v>
      </c>
    </row>
    <row r="6" spans="1:22" ht="18.75" customHeight="1" x14ac:dyDescent="0.15">
      <c r="A6" s="90"/>
      <c r="B6" s="100" t="s">
        <v>103</v>
      </c>
      <c r="C6" s="101"/>
      <c r="D6" s="101"/>
      <c r="E6" s="101"/>
      <c r="F6" s="101"/>
      <c r="G6" s="101"/>
      <c r="H6" s="101"/>
      <c r="I6" s="101"/>
      <c r="J6" s="101"/>
      <c r="K6" s="101"/>
      <c r="L6" s="101"/>
      <c r="M6" s="88"/>
      <c r="N6" s="88"/>
      <c r="O6" s="88"/>
      <c r="P6" s="88"/>
      <c r="Q6" s="88"/>
      <c r="S6" s="102"/>
      <c r="T6" s="102"/>
    </row>
    <row r="7" spans="1:22" x14ac:dyDescent="0.15">
      <c r="B7" s="103"/>
      <c r="C7" s="104"/>
      <c r="D7" s="105"/>
      <c r="E7" s="106"/>
      <c r="F7" s="182" t="s">
        <v>104</v>
      </c>
      <c r="G7" s="107"/>
      <c r="H7" s="108"/>
      <c r="I7" s="108"/>
      <c r="J7" s="109" t="s">
        <v>105</v>
      </c>
      <c r="K7" s="165"/>
      <c r="L7" s="108" t="s">
        <v>106</v>
      </c>
      <c r="M7" s="108"/>
      <c r="N7" s="108"/>
      <c r="O7" s="110"/>
      <c r="P7" s="184">
        <f>K7+1</f>
        <v>1</v>
      </c>
      <c r="Q7" s="185"/>
      <c r="R7" s="186" t="s">
        <v>142</v>
      </c>
      <c r="S7" s="102"/>
      <c r="T7" s="102"/>
    </row>
    <row r="8" spans="1:22" x14ac:dyDescent="0.15">
      <c r="B8" s="111"/>
      <c r="C8" s="112"/>
      <c r="D8" s="113"/>
      <c r="E8" s="114"/>
      <c r="F8" s="183"/>
      <c r="G8" s="115" t="s">
        <v>96</v>
      </c>
      <c r="H8" s="116" t="s">
        <v>89</v>
      </c>
      <c r="I8" s="115" t="s">
        <v>90</v>
      </c>
      <c r="J8" s="116" t="s">
        <v>91</v>
      </c>
      <c r="K8" s="116" t="s">
        <v>92</v>
      </c>
      <c r="L8" s="117" t="s">
        <v>93</v>
      </c>
      <c r="M8" s="115" t="s">
        <v>107</v>
      </c>
      <c r="N8" s="116" t="s">
        <v>108</v>
      </c>
      <c r="O8" s="116" t="s">
        <v>109</v>
      </c>
      <c r="P8" s="115" t="s">
        <v>94</v>
      </c>
      <c r="Q8" s="116" t="s">
        <v>95</v>
      </c>
      <c r="R8" s="187"/>
      <c r="S8" s="102"/>
      <c r="T8" s="102"/>
    </row>
    <row r="9" spans="1:22" ht="29.25" customHeight="1" x14ac:dyDescent="0.15">
      <c r="B9" s="167" t="s">
        <v>110</v>
      </c>
      <c r="C9" s="171" t="s">
        <v>98</v>
      </c>
      <c r="D9" s="172"/>
      <c r="E9" s="173"/>
      <c r="F9" s="118">
        <v>0.25</v>
      </c>
      <c r="G9" s="153"/>
      <c r="H9" s="153"/>
      <c r="I9" s="153"/>
      <c r="J9" s="153"/>
      <c r="K9" s="153"/>
      <c r="L9" s="153"/>
      <c r="M9" s="153"/>
      <c r="N9" s="153"/>
      <c r="O9" s="153"/>
      <c r="P9" s="153"/>
      <c r="Q9" s="153"/>
      <c r="R9" s="119"/>
      <c r="S9" s="98"/>
      <c r="T9" s="98"/>
    </row>
    <row r="10" spans="1:22" ht="29.25" customHeight="1" x14ac:dyDescent="0.15">
      <c r="B10" s="168"/>
      <c r="C10" s="174" t="s">
        <v>111</v>
      </c>
      <c r="D10" s="175"/>
      <c r="E10" s="176"/>
      <c r="F10" s="120">
        <v>0.5</v>
      </c>
      <c r="G10" s="154"/>
      <c r="H10" s="154"/>
      <c r="I10" s="154"/>
      <c r="J10" s="154"/>
      <c r="K10" s="154"/>
      <c r="L10" s="154"/>
      <c r="M10" s="154"/>
      <c r="N10" s="154"/>
      <c r="O10" s="154"/>
      <c r="P10" s="154"/>
      <c r="Q10" s="154"/>
      <c r="R10" s="119"/>
      <c r="S10" s="98"/>
      <c r="T10" s="98"/>
    </row>
    <row r="11" spans="1:22" ht="29.25" customHeight="1" x14ac:dyDescent="0.15">
      <c r="B11" s="169"/>
      <c r="C11" s="174" t="s">
        <v>112</v>
      </c>
      <c r="D11" s="175"/>
      <c r="E11" s="176"/>
      <c r="F11" s="120">
        <v>0.75</v>
      </c>
      <c r="G11" s="154"/>
      <c r="H11" s="154"/>
      <c r="I11" s="154"/>
      <c r="J11" s="154"/>
      <c r="K11" s="154"/>
      <c r="L11" s="154"/>
      <c r="M11" s="154"/>
      <c r="N11" s="154"/>
      <c r="O11" s="154"/>
      <c r="P11" s="154"/>
      <c r="Q11" s="154"/>
      <c r="R11" s="119"/>
      <c r="S11" s="98"/>
      <c r="T11" s="98"/>
    </row>
    <row r="12" spans="1:22" ht="29.25" customHeight="1" x14ac:dyDescent="0.15">
      <c r="B12" s="170"/>
      <c r="C12" s="177" t="s">
        <v>113</v>
      </c>
      <c r="D12" s="178"/>
      <c r="E12" s="179"/>
      <c r="F12" s="121">
        <v>1</v>
      </c>
      <c r="G12" s="155"/>
      <c r="H12" s="155"/>
      <c r="I12" s="155"/>
      <c r="J12" s="155"/>
      <c r="K12" s="155"/>
      <c r="L12" s="155"/>
      <c r="M12" s="155"/>
      <c r="N12" s="155"/>
      <c r="O12" s="155"/>
      <c r="P12" s="155"/>
      <c r="Q12" s="155"/>
      <c r="R12" s="119"/>
      <c r="S12" s="98"/>
      <c r="T12" s="98"/>
    </row>
    <row r="13" spans="1:22" ht="29.25" customHeight="1" x14ac:dyDescent="0.15">
      <c r="B13" s="167" t="s">
        <v>114</v>
      </c>
      <c r="C13" s="192" t="s">
        <v>88</v>
      </c>
      <c r="D13" s="195" t="s">
        <v>99</v>
      </c>
      <c r="E13" s="196"/>
      <c r="F13" s="122">
        <v>0.25</v>
      </c>
      <c r="G13" s="156"/>
      <c r="H13" s="157"/>
      <c r="I13" s="156"/>
      <c r="J13" s="157"/>
      <c r="K13" s="157"/>
      <c r="L13" s="158"/>
      <c r="M13" s="156"/>
      <c r="N13" s="157"/>
      <c r="O13" s="153"/>
      <c r="P13" s="156"/>
      <c r="Q13" s="157"/>
      <c r="R13" s="119"/>
      <c r="S13" s="98"/>
      <c r="T13" s="98"/>
    </row>
    <row r="14" spans="1:22" ht="29.25" customHeight="1" x14ac:dyDescent="0.15">
      <c r="B14" s="168"/>
      <c r="C14" s="193"/>
      <c r="D14" s="197" t="s">
        <v>100</v>
      </c>
      <c r="E14" s="198"/>
      <c r="F14" s="123">
        <v>0.5</v>
      </c>
      <c r="G14" s="159"/>
      <c r="H14" s="154"/>
      <c r="I14" s="159"/>
      <c r="J14" s="154"/>
      <c r="K14" s="154"/>
      <c r="L14" s="160"/>
      <c r="M14" s="159"/>
      <c r="N14" s="154"/>
      <c r="O14" s="154"/>
      <c r="P14" s="159"/>
      <c r="Q14" s="154"/>
      <c r="R14" s="119"/>
      <c r="S14" s="98"/>
      <c r="T14" s="98"/>
    </row>
    <row r="15" spans="1:22" ht="29.25" customHeight="1" x14ac:dyDescent="0.15">
      <c r="B15" s="169"/>
      <c r="C15" s="193"/>
      <c r="D15" s="197" t="s">
        <v>115</v>
      </c>
      <c r="E15" s="198"/>
      <c r="F15" s="123">
        <v>0.75</v>
      </c>
      <c r="G15" s="159"/>
      <c r="H15" s="154"/>
      <c r="I15" s="159"/>
      <c r="J15" s="154"/>
      <c r="K15" s="154"/>
      <c r="L15" s="160"/>
      <c r="M15" s="159"/>
      <c r="N15" s="154"/>
      <c r="O15" s="154"/>
      <c r="P15" s="159"/>
      <c r="Q15" s="154"/>
      <c r="R15" s="119"/>
      <c r="S15" s="98"/>
      <c r="T15" s="98"/>
    </row>
    <row r="16" spans="1:22" ht="29.25" customHeight="1" x14ac:dyDescent="0.15">
      <c r="B16" s="169"/>
      <c r="C16" s="194"/>
      <c r="D16" s="199" t="s">
        <v>116</v>
      </c>
      <c r="E16" s="200"/>
      <c r="F16" s="124">
        <v>1</v>
      </c>
      <c r="G16" s="161"/>
      <c r="H16" s="162"/>
      <c r="I16" s="161"/>
      <c r="J16" s="162"/>
      <c r="K16" s="162"/>
      <c r="L16" s="163"/>
      <c r="M16" s="161"/>
      <c r="N16" s="162"/>
      <c r="O16" s="162"/>
      <c r="P16" s="161"/>
      <c r="Q16" s="162"/>
      <c r="R16" s="119"/>
      <c r="S16" s="98"/>
      <c r="T16" s="98"/>
    </row>
    <row r="17" spans="1:20" ht="29.25" customHeight="1" x14ac:dyDescent="0.15">
      <c r="B17" s="170"/>
      <c r="C17" s="125" t="s">
        <v>87</v>
      </c>
      <c r="D17" s="201" t="s">
        <v>117</v>
      </c>
      <c r="E17" s="202"/>
      <c r="F17" s="126">
        <v>1</v>
      </c>
      <c r="G17" s="156"/>
      <c r="H17" s="157"/>
      <c r="I17" s="156"/>
      <c r="J17" s="157"/>
      <c r="K17" s="157"/>
      <c r="L17" s="158"/>
      <c r="M17" s="156"/>
      <c r="N17" s="157"/>
      <c r="O17" s="157"/>
      <c r="P17" s="156"/>
      <c r="Q17" s="157"/>
      <c r="R17" s="119"/>
      <c r="S17" s="98"/>
      <c r="T17" s="98"/>
    </row>
    <row r="18" spans="1:20" ht="3.75" customHeight="1" x14ac:dyDescent="0.15">
      <c r="B18" s="127"/>
      <c r="C18" s="128"/>
      <c r="D18" s="129"/>
      <c r="E18" s="129"/>
      <c r="F18" s="130"/>
      <c r="G18" s="131"/>
      <c r="H18" s="132"/>
      <c r="I18" s="132"/>
      <c r="J18" s="132"/>
      <c r="K18" s="132"/>
      <c r="L18" s="132"/>
      <c r="M18" s="132"/>
      <c r="N18" s="132"/>
      <c r="O18" s="132"/>
      <c r="P18" s="132"/>
      <c r="Q18" s="132"/>
      <c r="R18" s="133"/>
      <c r="S18" s="98"/>
      <c r="T18" s="98"/>
    </row>
    <row r="19" spans="1:20" ht="18" customHeight="1" x14ac:dyDescent="0.15">
      <c r="B19" s="134"/>
      <c r="C19" s="203" t="s">
        <v>118</v>
      </c>
      <c r="D19" s="203"/>
      <c r="E19" s="203"/>
      <c r="F19" s="135"/>
      <c r="G19" s="136">
        <f>$F$9*G9+$F$11*G11+$F$10*G10+$F$12*G12+$F$13*G13+$F$14*G14+$F$15*G15+$F$16*G16+$F$17*G17</f>
        <v>0</v>
      </c>
      <c r="H19" s="136">
        <f t="shared" ref="H19:Q19" si="0">$F$9*H9+$F$11*H11+$F$10*H10+$F$12*H12+$F$13*H13+$F$14*H14+$F$15*H15+$F$16*H16+$F$17*H17</f>
        <v>0</v>
      </c>
      <c r="I19" s="136">
        <f t="shared" si="0"/>
        <v>0</v>
      </c>
      <c r="J19" s="136">
        <f t="shared" si="0"/>
        <v>0</v>
      </c>
      <c r="K19" s="136">
        <f t="shared" si="0"/>
        <v>0</v>
      </c>
      <c r="L19" s="136">
        <f t="shared" si="0"/>
        <v>0</v>
      </c>
      <c r="M19" s="136">
        <f t="shared" si="0"/>
        <v>0</v>
      </c>
      <c r="N19" s="136">
        <f t="shared" si="0"/>
        <v>0</v>
      </c>
      <c r="O19" s="136">
        <f t="shared" si="0"/>
        <v>0</v>
      </c>
      <c r="P19" s="136">
        <f t="shared" si="0"/>
        <v>0</v>
      </c>
      <c r="Q19" s="136">
        <f t="shared" si="0"/>
        <v>0</v>
      </c>
      <c r="R19" s="119"/>
      <c r="S19" s="98"/>
      <c r="T19" s="98"/>
    </row>
    <row r="20" spans="1:20" ht="18" customHeight="1" x14ac:dyDescent="0.15">
      <c r="B20" s="188" t="s">
        <v>119</v>
      </c>
      <c r="C20" s="189"/>
      <c r="D20" s="189"/>
      <c r="E20" s="190"/>
      <c r="F20" s="122">
        <v>0.8571428571428571</v>
      </c>
      <c r="G20" s="164"/>
      <c r="H20" s="164"/>
      <c r="I20" s="164"/>
      <c r="J20" s="164"/>
      <c r="K20" s="164"/>
      <c r="L20" s="164"/>
      <c r="M20" s="164"/>
      <c r="N20" s="164"/>
      <c r="O20" s="164"/>
      <c r="P20" s="164"/>
      <c r="Q20" s="164"/>
      <c r="R20" s="137"/>
      <c r="S20" s="98"/>
      <c r="T20" s="98"/>
    </row>
    <row r="21" spans="1:20" ht="18" customHeight="1" x14ac:dyDescent="0.15">
      <c r="B21" s="138"/>
      <c r="C21" s="191" t="s">
        <v>120</v>
      </c>
      <c r="D21" s="191"/>
      <c r="E21" s="191"/>
      <c r="F21" s="139"/>
      <c r="G21" s="140">
        <f>IF(G20="",G19,ROUND(G19*6/7,2))</f>
        <v>0</v>
      </c>
      <c r="H21" s="140">
        <f t="shared" ref="H21:Q21" si="1">IF(H20="",H19,ROUND(H19*6/7,2))</f>
        <v>0</v>
      </c>
      <c r="I21" s="141">
        <f t="shared" si="1"/>
        <v>0</v>
      </c>
      <c r="J21" s="141">
        <f t="shared" si="1"/>
        <v>0</v>
      </c>
      <c r="K21" s="141">
        <f t="shared" si="1"/>
        <v>0</v>
      </c>
      <c r="L21" s="141">
        <f t="shared" si="1"/>
        <v>0</v>
      </c>
      <c r="M21" s="141">
        <f t="shared" si="1"/>
        <v>0</v>
      </c>
      <c r="N21" s="141">
        <f t="shared" si="1"/>
        <v>0</v>
      </c>
      <c r="O21" s="141">
        <f t="shared" si="1"/>
        <v>0</v>
      </c>
      <c r="P21" s="136">
        <f t="shared" si="1"/>
        <v>0</v>
      </c>
      <c r="Q21" s="136">
        <f t="shared" si="1"/>
        <v>0</v>
      </c>
      <c r="R21" s="142">
        <f>SUM(G21:Q21)</f>
        <v>0</v>
      </c>
      <c r="S21" s="143" t="s">
        <v>121</v>
      </c>
      <c r="T21" s="144"/>
    </row>
    <row r="22" spans="1:20" ht="86.25" customHeight="1" thickBot="1" x14ac:dyDescent="0.2">
      <c r="B22" s="213" t="s">
        <v>122</v>
      </c>
      <c r="C22" s="214"/>
      <c r="D22" s="214"/>
      <c r="E22" s="214"/>
      <c r="F22" s="214"/>
      <c r="G22" s="214"/>
      <c r="H22" s="214"/>
      <c r="I22" s="214"/>
      <c r="J22" s="214"/>
      <c r="K22" s="214"/>
      <c r="L22" s="214"/>
      <c r="M22" s="214"/>
      <c r="N22" s="214"/>
      <c r="O22" s="215"/>
      <c r="P22" s="204" t="s">
        <v>123</v>
      </c>
      <c r="Q22" s="204"/>
      <c r="R22" s="145">
        <f>COUNTIF(G21:Q21,"&gt;0")</f>
        <v>0</v>
      </c>
      <c r="S22" s="144" t="s">
        <v>124</v>
      </c>
      <c r="T22" s="144"/>
    </row>
    <row r="23" spans="1:20" ht="69.75" customHeight="1" thickBot="1" x14ac:dyDescent="0.2">
      <c r="B23" s="216"/>
      <c r="C23" s="217"/>
      <c r="D23" s="217"/>
      <c r="E23" s="217"/>
      <c r="F23" s="217"/>
      <c r="G23" s="217"/>
      <c r="H23" s="217"/>
      <c r="I23" s="217"/>
      <c r="J23" s="217"/>
      <c r="K23" s="217"/>
      <c r="L23" s="217"/>
      <c r="M23" s="217"/>
      <c r="N23" s="217"/>
      <c r="O23" s="217"/>
      <c r="P23" s="205" t="s">
        <v>141</v>
      </c>
      <c r="Q23" s="206"/>
      <c r="R23" s="146" t="str">
        <f>IF(R22&lt;1,"",R21/R22)</f>
        <v/>
      </c>
      <c r="S23" s="147" t="s">
        <v>125</v>
      </c>
      <c r="T23" s="147"/>
    </row>
    <row r="24" spans="1:20" x14ac:dyDescent="0.15">
      <c r="B24" s="148"/>
      <c r="C24" s="148"/>
      <c r="D24" s="148"/>
      <c r="E24" s="148"/>
      <c r="F24" s="148"/>
      <c r="G24" s="148"/>
      <c r="H24" s="148"/>
      <c r="I24" s="148"/>
      <c r="J24" s="148"/>
      <c r="K24" s="148"/>
      <c r="L24" s="148"/>
      <c r="M24" s="148"/>
      <c r="N24" s="148"/>
      <c r="O24" s="90"/>
      <c r="P24" s="90"/>
      <c r="Q24" s="90"/>
      <c r="R24" s="90"/>
    </row>
    <row r="25" spans="1:20" ht="14.25" x14ac:dyDescent="0.15">
      <c r="B25" s="100" t="s">
        <v>126</v>
      </c>
      <c r="C25" s="148"/>
      <c r="D25" s="148"/>
      <c r="E25" s="148"/>
      <c r="F25" s="148"/>
      <c r="G25" s="148"/>
      <c r="H25" s="148"/>
      <c r="I25" s="148"/>
      <c r="J25" s="148"/>
      <c r="K25" s="148"/>
      <c r="L25" s="148"/>
      <c r="M25" s="148"/>
      <c r="N25" s="148"/>
      <c r="O25" s="90"/>
      <c r="P25" s="90"/>
      <c r="Q25" s="90"/>
      <c r="R25" s="90"/>
    </row>
    <row r="26" spans="1:20" ht="6" customHeight="1" thickBot="1" x14ac:dyDescent="0.2">
      <c r="B26" s="148"/>
      <c r="C26" s="148"/>
      <c r="D26" s="148"/>
      <c r="E26" s="148"/>
      <c r="F26" s="148"/>
      <c r="G26" s="148"/>
      <c r="H26" s="148"/>
      <c r="I26" s="148"/>
      <c r="J26" s="148"/>
      <c r="K26" s="148"/>
      <c r="L26" s="148"/>
      <c r="M26" s="148"/>
      <c r="N26" s="148"/>
      <c r="O26" s="90"/>
      <c r="P26" s="90"/>
      <c r="Q26" s="90"/>
      <c r="R26" s="90"/>
    </row>
    <row r="27" spans="1:20" ht="13.5" customHeight="1" x14ac:dyDescent="0.15">
      <c r="B27" s="207" t="s">
        <v>127</v>
      </c>
      <c r="C27" s="208"/>
      <c r="D27" s="148"/>
      <c r="E27" s="148"/>
      <c r="F27" s="148"/>
      <c r="G27" s="209" t="s">
        <v>128</v>
      </c>
      <c r="H27" s="210"/>
      <c r="I27" s="148"/>
      <c r="J27" s="211" t="s">
        <v>129</v>
      </c>
      <c r="K27" s="212"/>
      <c r="M27" s="148"/>
      <c r="N27" s="148"/>
      <c r="O27" s="90"/>
      <c r="P27" s="90"/>
      <c r="Q27" s="90"/>
      <c r="R27" s="90"/>
    </row>
    <row r="28" spans="1:20" ht="27.75" customHeight="1" thickBot="1" x14ac:dyDescent="0.2">
      <c r="B28" s="224"/>
      <c r="C28" s="225"/>
      <c r="D28" s="149" t="s">
        <v>130</v>
      </c>
      <c r="E28" s="150">
        <v>0.9</v>
      </c>
      <c r="F28" s="149" t="s">
        <v>130</v>
      </c>
      <c r="G28" s="224"/>
      <c r="H28" s="225"/>
      <c r="I28" s="149" t="s">
        <v>131</v>
      </c>
      <c r="J28" s="226">
        <f>B28*E28*G28</f>
        <v>0</v>
      </c>
      <c r="K28" s="227"/>
      <c r="M28" s="148"/>
      <c r="N28" s="148"/>
      <c r="O28" s="90"/>
      <c r="P28" s="90"/>
      <c r="Q28" s="90"/>
      <c r="R28" s="90"/>
    </row>
    <row r="29" spans="1:20" ht="57.75" customHeight="1" x14ac:dyDescent="0.15">
      <c r="B29" s="217" t="s">
        <v>132</v>
      </c>
      <c r="C29" s="217"/>
      <c r="D29" s="217"/>
      <c r="E29" s="217"/>
      <c r="F29" s="217"/>
      <c r="G29" s="217"/>
      <c r="H29" s="217"/>
      <c r="I29" s="217"/>
      <c r="J29" s="217"/>
      <c r="K29" s="217"/>
      <c r="L29" s="217"/>
      <c r="M29" s="217"/>
      <c r="N29" s="217"/>
      <c r="O29" s="217"/>
      <c r="P29" s="217"/>
      <c r="Q29" s="217"/>
      <c r="R29" s="217"/>
    </row>
    <row r="30" spans="1:20" s="86" customFormat="1" ht="24.95" customHeight="1" x14ac:dyDescent="0.15">
      <c r="A30" s="232" t="s">
        <v>97</v>
      </c>
      <c r="B30" s="233"/>
      <c r="C30" s="233"/>
      <c r="D30" s="233"/>
      <c r="E30" s="233"/>
      <c r="F30" s="233"/>
      <c r="G30" s="233"/>
      <c r="H30" s="233"/>
      <c r="I30" s="233"/>
      <c r="J30" s="233"/>
      <c r="K30" s="233"/>
      <c r="L30" s="233"/>
      <c r="M30" s="233"/>
      <c r="N30" s="233"/>
    </row>
    <row r="31" spans="1:20" s="86" customFormat="1" ht="24.95" customHeight="1" x14ac:dyDescent="0.15">
      <c r="A31" s="151" t="s">
        <v>138</v>
      </c>
      <c r="B31" s="89"/>
      <c r="C31" s="89"/>
      <c r="D31" s="89"/>
      <c r="E31" s="89"/>
      <c r="F31" s="89"/>
      <c r="G31" s="89"/>
      <c r="H31" s="89" t="s">
        <v>139</v>
      </c>
      <c r="I31" s="89"/>
      <c r="J31" s="89"/>
      <c r="K31" s="89"/>
      <c r="L31" s="89"/>
      <c r="M31" s="89"/>
      <c r="N31" s="89"/>
    </row>
    <row r="32" spans="1:20" s="86" customFormat="1" ht="35.25" customHeight="1" x14ac:dyDescent="0.15">
      <c r="A32" s="228" t="s">
        <v>133</v>
      </c>
      <c r="B32" s="219"/>
      <c r="C32" s="219"/>
      <c r="D32" s="219"/>
      <c r="E32" s="219"/>
      <c r="F32" s="219"/>
      <c r="G32" s="220"/>
      <c r="H32" s="229" t="s">
        <v>134</v>
      </c>
      <c r="I32" s="230"/>
      <c r="J32" s="230"/>
      <c r="K32" s="230"/>
      <c r="L32" s="231"/>
      <c r="M32" s="166"/>
      <c r="N32" s="87"/>
    </row>
    <row r="33" spans="1:14" s="86" customFormat="1" ht="35.25" customHeight="1" x14ac:dyDescent="0.15">
      <c r="A33" s="218" t="s">
        <v>135</v>
      </c>
      <c r="B33" s="219"/>
      <c r="C33" s="219"/>
      <c r="D33" s="219"/>
      <c r="E33" s="219"/>
      <c r="F33" s="219"/>
      <c r="G33" s="220"/>
      <c r="H33" s="221" t="s">
        <v>136</v>
      </c>
      <c r="I33" s="222"/>
      <c r="J33" s="222"/>
      <c r="K33" s="222"/>
      <c r="L33" s="223"/>
      <c r="M33" s="166"/>
      <c r="N33" s="87"/>
    </row>
  </sheetData>
  <mergeCells count="35">
    <mergeCell ref="A33:G33"/>
    <mergeCell ref="H33:L33"/>
    <mergeCell ref="G28:H28"/>
    <mergeCell ref="J28:K28"/>
    <mergeCell ref="B29:R29"/>
    <mergeCell ref="A32:G32"/>
    <mergeCell ref="H32:L32"/>
    <mergeCell ref="B28:C28"/>
    <mergeCell ref="A30:N30"/>
    <mergeCell ref="P22:Q22"/>
    <mergeCell ref="P23:Q23"/>
    <mergeCell ref="B27:C27"/>
    <mergeCell ref="G27:H27"/>
    <mergeCell ref="J27:K27"/>
    <mergeCell ref="B22:O23"/>
    <mergeCell ref="B20:E20"/>
    <mergeCell ref="C21:E21"/>
    <mergeCell ref="B13:B17"/>
    <mergeCell ref="C13:C16"/>
    <mergeCell ref="D13:E13"/>
    <mergeCell ref="D14:E14"/>
    <mergeCell ref="D15:E15"/>
    <mergeCell ref="D16:E16"/>
    <mergeCell ref="D17:E17"/>
    <mergeCell ref="C19:E19"/>
    <mergeCell ref="A2:S2"/>
    <mergeCell ref="B4:R4"/>
    <mergeCell ref="F7:F8"/>
    <mergeCell ref="P7:Q7"/>
    <mergeCell ref="R7:R8"/>
    <mergeCell ref="B9:B12"/>
    <mergeCell ref="C9:E9"/>
    <mergeCell ref="C10:E10"/>
    <mergeCell ref="C11:E11"/>
    <mergeCell ref="C12:E12"/>
  </mergeCells>
  <phoneticPr fontId="1"/>
  <dataValidations count="1">
    <dataValidation type="list" allowBlank="1" showInputMessage="1" sqref="G20:Q20 M32:M33" xr:uid="{66867BA1-2E9E-4A0B-8D01-2D32A0E1BB06}">
      <formula1>"○,"</formula1>
    </dataValidation>
  </dataValidations>
  <printOptions horizontalCentered="1"/>
  <pageMargins left="0.59055118110236227" right="0.19685039370078741" top="0.19685039370078741" bottom="0.19685039370078741" header="0.31496062992125984" footer="0.31496062992125984"/>
  <pageSetup paperSize="9" scale="7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3"/>
  </sheetPr>
  <dimension ref="B1:AO130"/>
  <sheetViews>
    <sheetView showGridLines="0" view="pageBreakPreview" zoomScaleNormal="100" zoomScaleSheetLayoutView="100" workbookViewId="0">
      <selection activeCell="B3" sqref="B3"/>
    </sheetView>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ustomWidth="1"/>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4" t="s">
        <v>68</v>
      </c>
      <c r="AA3" s="235"/>
      <c r="AB3" s="235"/>
      <c r="AC3" s="235"/>
      <c r="AD3" s="236"/>
      <c r="AE3" s="329"/>
      <c r="AF3" s="330"/>
      <c r="AG3" s="330"/>
      <c r="AH3" s="330"/>
      <c r="AI3" s="330"/>
      <c r="AJ3" s="330"/>
      <c r="AK3" s="330"/>
      <c r="AL3" s="331"/>
      <c r="AM3" s="20"/>
      <c r="AN3" s="1"/>
    </row>
    <row r="4" spans="2:40" s="2" customFormat="1" x14ac:dyDescent="0.15">
      <c r="AN4" s="21"/>
    </row>
    <row r="5" spans="2:40" s="2" customFormat="1" x14ac:dyDescent="0.15">
      <c r="B5" s="332" t="s">
        <v>40</v>
      </c>
      <c r="C5" s="332"/>
      <c r="D5" s="332"/>
      <c r="E5" s="332"/>
      <c r="F5" s="332"/>
      <c r="G5" s="332"/>
      <c r="H5" s="332"/>
      <c r="I5" s="332"/>
      <c r="J5" s="332"/>
      <c r="K5" s="332"/>
      <c r="L5" s="332"/>
      <c r="M5" s="332"/>
      <c r="N5" s="332"/>
      <c r="O5" s="332"/>
      <c r="P5" s="332"/>
      <c r="Q5" s="332"/>
      <c r="R5" s="332"/>
      <c r="S5" s="332"/>
      <c r="T5" s="332"/>
      <c r="U5" s="332"/>
      <c r="V5" s="332"/>
      <c r="W5" s="332"/>
      <c r="X5" s="332"/>
      <c r="Y5" s="332"/>
      <c r="Z5" s="332"/>
      <c r="AA5" s="332"/>
      <c r="AB5" s="332"/>
      <c r="AC5" s="332"/>
      <c r="AD5" s="332"/>
      <c r="AE5" s="332"/>
      <c r="AF5" s="332"/>
      <c r="AG5" s="332"/>
      <c r="AH5" s="332"/>
      <c r="AI5" s="332"/>
      <c r="AJ5" s="332"/>
      <c r="AK5" s="332"/>
      <c r="AL5" s="332"/>
    </row>
    <row r="6" spans="2:40" s="2" customFormat="1" ht="13.5" customHeight="1" x14ac:dyDescent="0.15">
      <c r="AC6" s="1"/>
      <c r="AD6" s="45"/>
      <c r="AE6" s="45" t="s">
        <v>27</v>
      </c>
      <c r="AH6" s="2" t="s">
        <v>33</v>
      </c>
      <c r="AJ6" s="2" t="s">
        <v>29</v>
      </c>
      <c r="AL6" s="2" t="s">
        <v>28</v>
      </c>
    </row>
    <row r="7" spans="2:40" s="2" customFormat="1" x14ac:dyDescent="0.15">
      <c r="B7" s="332" t="s">
        <v>69</v>
      </c>
      <c r="C7" s="332"/>
      <c r="D7" s="332"/>
      <c r="E7" s="332"/>
      <c r="F7" s="332"/>
      <c r="G7" s="332"/>
      <c r="H7" s="332"/>
      <c r="I7" s="332"/>
      <c r="J7" s="332"/>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241" t="s">
        <v>70</v>
      </c>
      <c r="C11" s="316" t="s">
        <v>6</v>
      </c>
      <c r="D11" s="317"/>
      <c r="E11" s="317"/>
      <c r="F11" s="317"/>
      <c r="G11" s="317"/>
      <c r="H11" s="317"/>
      <c r="I11" s="317"/>
      <c r="J11" s="317"/>
      <c r="K11" s="33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2"/>
      <c r="C12" s="319" t="s">
        <v>71</v>
      </c>
      <c r="D12" s="320"/>
      <c r="E12" s="320"/>
      <c r="F12" s="320"/>
      <c r="G12" s="320"/>
      <c r="H12" s="320"/>
      <c r="I12" s="320"/>
      <c r="J12" s="320"/>
      <c r="K12" s="32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2"/>
      <c r="C13" s="316" t="s">
        <v>7</v>
      </c>
      <c r="D13" s="317"/>
      <c r="E13" s="317"/>
      <c r="F13" s="317"/>
      <c r="G13" s="317"/>
      <c r="H13" s="317"/>
      <c r="I13" s="317"/>
      <c r="J13" s="317"/>
      <c r="K13" s="318"/>
      <c r="L13" s="299" t="s">
        <v>72</v>
      </c>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1"/>
    </row>
    <row r="14" spans="2:40" s="2" customFormat="1" x14ac:dyDescent="0.15">
      <c r="B14" s="242"/>
      <c r="C14" s="319"/>
      <c r="D14" s="320"/>
      <c r="E14" s="320"/>
      <c r="F14" s="320"/>
      <c r="G14" s="320"/>
      <c r="H14" s="320"/>
      <c r="I14" s="320"/>
      <c r="J14" s="320"/>
      <c r="K14" s="321"/>
      <c r="L14" s="302" t="s">
        <v>73</v>
      </c>
      <c r="M14" s="303"/>
      <c r="N14" s="303"/>
      <c r="O14" s="303"/>
      <c r="P14" s="303"/>
      <c r="Q14" s="303"/>
      <c r="R14" s="303"/>
      <c r="S14" s="303"/>
      <c r="T14" s="303"/>
      <c r="U14" s="303"/>
      <c r="V14" s="303"/>
      <c r="W14" s="303"/>
      <c r="X14" s="303"/>
      <c r="Y14" s="303"/>
      <c r="Z14" s="303"/>
      <c r="AA14" s="303"/>
      <c r="AB14" s="303"/>
      <c r="AC14" s="303"/>
      <c r="AD14" s="303"/>
      <c r="AE14" s="303"/>
      <c r="AF14" s="303"/>
      <c r="AG14" s="303"/>
      <c r="AH14" s="303"/>
      <c r="AI14" s="303"/>
      <c r="AJ14" s="303"/>
      <c r="AK14" s="303"/>
      <c r="AL14" s="304"/>
    </row>
    <row r="15" spans="2:40" s="2" customFormat="1" x14ac:dyDescent="0.15">
      <c r="B15" s="242"/>
      <c r="C15" s="322"/>
      <c r="D15" s="323"/>
      <c r="E15" s="323"/>
      <c r="F15" s="323"/>
      <c r="G15" s="323"/>
      <c r="H15" s="323"/>
      <c r="I15" s="323"/>
      <c r="J15" s="323"/>
      <c r="K15" s="324"/>
      <c r="L15" s="334" t="s">
        <v>74</v>
      </c>
      <c r="M15" s="307"/>
      <c r="N15" s="307"/>
      <c r="O15" s="307"/>
      <c r="P15" s="307"/>
      <c r="Q15" s="307"/>
      <c r="R15" s="307"/>
      <c r="S15" s="307"/>
      <c r="T15" s="307"/>
      <c r="U15" s="307"/>
      <c r="V15" s="307"/>
      <c r="W15" s="307"/>
      <c r="X15" s="307"/>
      <c r="Y15" s="307"/>
      <c r="Z15" s="307"/>
      <c r="AA15" s="307"/>
      <c r="AB15" s="307"/>
      <c r="AC15" s="307"/>
      <c r="AD15" s="307"/>
      <c r="AE15" s="307"/>
      <c r="AF15" s="307"/>
      <c r="AG15" s="307"/>
      <c r="AH15" s="307"/>
      <c r="AI15" s="307"/>
      <c r="AJ15" s="307"/>
      <c r="AK15" s="307"/>
      <c r="AL15" s="308"/>
    </row>
    <row r="16" spans="2:40" s="2" customFormat="1" ht="14.25" customHeight="1" x14ac:dyDescent="0.15">
      <c r="B16" s="242"/>
      <c r="C16" s="335" t="s">
        <v>75</v>
      </c>
      <c r="D16" s="336"/>
      <c r="E16" s="336"/>
      <c r="F16" s="336"/>
      <c r="G16" s="336"/>
      <c r="H16" s="336"/>
      <c r="I16" s="336"/>
      <c r="J16" s="336"/>
      <c r="K16" s="337"/>
      <c r="L16" s="234" t="s">
        <v>8</v>
      </c>
      <c r="M16" s="235"/>
      <c r="N16" s="235"/>
      <c r="O16" s="235"/>
      <c r="P16" s="236"/>
      <c r="Q16" s="24"/>
      <c r="R16" s="25"/>
      <c r="S16" s="25"/>
      <c r="T16" s="25"/>
      <c r="U16" s="25"/>
      <c r="V16" s="25"/>
      <c r="W16" s="25"/>
      <c r="X16" s="25"/>
      <c r="Y16" s="26"/>
      <c r="Z16" s="310" t="s">
        <v>9</v>
      </c>
      <c r="AA16" s="311"/>
      <c r="AB16" s="311"/>
      <c r="AC16" s="311"/>
      <c r="AD16" s="312"/>
      <c r="AE16" s="28"/>
      <c r="AF16" s="32"/>
      <c r="AG16" s="22"/>
      <c r="AH16" s="22"/>
      <c r="AI16" s="22"/>
      <c r="AJ16" s="300"/>
      <c r="AK16" s="300"/>
      <c r="AL16" s="301"/>
    </row>
    <row r="17" spans="2:40" ht="14.25" customHeight="1" x14ac:dyDescent="0.15">
      <c r="B17" s="242"/>
      <c r="C17" s="338" t="s">
        <v>52</v>
      </c>
      <c r="D17" s="339"/>
      <c r="E17" s="339"/>
      <c r="F17" s="339"/>
      <c r="G17" s="339"/>
      <c r="H17" s="339"/>
      <c r="I17" s="339"/>
      <c r="J17" s="339"/>
      <c r="K17" s="340"/>
      <c r="L17" s="27"/>
      <c r="M17" s="27"/>
      <c r="N17" s="27"/>
      <c r="O17" s="27"/>
      <c r="P17" s="27"/>
      <c r="Q17" s="27"/>
      <c r="R17" s="27"/>
      <c r="S17" s="27"/>
      <c r="U17" s="234" t="s">
        <v>10</v>
      </c>
      <c r="V17" s="235"/>
      <c r="W17" s="235"/>
      <c r="X17" s="235"/>
      <c r="Y17" s="236"/>
      <c r="Z17" s="18"/>
      <c r="AA17" s="19"/>
      <c r="AB17" s="19"/>
      <c r="AC17" s="19"/>
      <c r="AD17" s="19"/>
      <c r="AE17" s="326"/>
      <c r="AF17" s="326"/>
      <c r="AG17" s="326"/>
      <c r="AH17" s="326"/>
      <c r="AI17" s="326"/>
      <c r="AJ17" s="326"/>
      <c r="AK17" s="326"/>
      <c r="AL17" s="17"/>
      <c r="AN17" s="3"/>
    </row>
    <row r="18" spans="2:40" ht="14.25" customHeight="1" x14ac:dyDescent="0.15">
      <c r="B18" s="242"/>
      <c r="C18" s="237" t="s">
        <v>11</v>
      </c>
      <c r="D18" s="237"/>
      <c r="E18" s="237"/>
      <c r="F18" s="237"/>
      <c r="G18" s="237"/>
      <c r="H18" s="327"/>
      <c r="I18" s="327"/>
      <c r="J18" s="327"/>
      <c r="K18" s="328"/>
      <c r="L18" s="234" t="s">
        <v>12</v>
      </c>
      <c r="M18" s="235"/>
      <c r="N18" s="235"/>
      <c r="O18" s="235"/>
      <c r="P18" s="236"/>
      <c r="Q18" s="29"/>
      <c r="R18" s="30"/>
      <c r="S18" s="30"/>
      <c r="T18" s="30"/>
      <c r="U18" s="30"/>
      <c r="V18" s="30"/>
      <c r="W18" s="30"/>
      <c r="X18" s="30"/>
      <c r="Y18" s="31"/>
      <c r="Z18" s="245" t="s">
        <v>13</v>
      </c>
      <c r="AA18" s="245"/>
      <c r="AB18" s="245"/>
      <c r="AC18" s="245"/>
      <c r="AD18" s="246"/>
      <c r="AE18" s="15"/>
      <c r="AF18" s="16"/>
      <c r="AG18" s="16"/>
      <c r="AH18" s="16"/>
      <c r="AI18" s="16"/>
      <c r="AJ18" s="16"/>
      <c r="AK18" s="16"/>
      <c r="AL18" s="17"/>
      <c r="AN18" s="3"/>
    </row>
    <row r="19" spans="2:40" ht="13.5" customHeight="1" x14ac:dyDescent="0.15">
      <c r="B19" s="242"/>
      <c r="C19" s="297" t="s">
        <v>14</v>
      </c>
      <c r="D19" s="297"/>
      <c r="E19" s="297"/>
      <c r="F19" s="297"/>
      <c r="G19" s="297"/>
      <c r="H19" s="313"/>
      <c r="I19" s="313"/>
      <c r="J19" s="313"/>
      <c r="K19" s="313"/>
      <c r="L19" s="299" t="s">
        <v>72</v>
      </c>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1"/>
      <c r="AN19" s="3"/>
    </row>
    <row r="20" spans="2:40" ht="14.25" customHeight="1" x14ac:dyDescent="0.15">
      <c r="B20" s="242"/>
      <c r="C20" s="297"/>
      <c r="D20" s="297"/>
      <c r="E20" s="297"/>
      <c r="F20" s="297"/>
      <c r="G20" s="297"/>
      <c r="H20" s="313"/>
      <c r="I20" s="313"/>
      <c r="J20" s="313"/>
      <c r="K20" s="313"/>
      <c r="L20" s="302" t="s">
        <v>73</v>
      </c>
      <c r="M20" s="303"/>
      <c r="N20" s="303"/>
      <c r="O20" s="303"/>
      <c r="P20" s="303"/>
      <c r="Q20" s="303"/>
      <c r="R20" s="303"/>
      <c r="S20" s="303"/>
      <c r="T20" s="303"/>
      <c r="U20" s="303"/>
      <c r="V20" s="303"/>
      <c r="W20" s="303"/>
      <c r="X20" s="303"/>
      <c r="Y20" s="303"/>
      <c r="Z20" s="303"/>
      <c r="AA20" s="303"/>
      <c r="AB20" s="303"/>
      <c r="AC20" s="303"/>
      <c r="AD20" s="303"/>
      <c r="AE20" s="303"/>
      <c r="AF20" s="303"/>
      <c r="AG20" s="303"/>
      <c r="AH20" s="303"/>
      <c r="AI20" s="303"/>
      <c r="AJ20" s="303"/>
      <c r="AK20" s="303"/>
      <c r="AL20" s="304"/>
      <c r="AN20" s="3"/>
    </row>
    <row r="21" spans="2:40" x14ac:dyDescent="0.15">
      <c r="B21" s="243"/>
      <c r="C21" s="314"/>
      <c r="D21" s="314"/>
      <c r="E21" s="314"/>
      <c r="F21" s="314"/>
      <c r="G21" s="314"/>
      <c r="H21" s="315"/>
      <c r="I21" s="315"/>
      <c r="J21" s="315"/>
      <c r="K21" s="315"/>
      <c r="L21" s="305"/>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9"/>
      <c r="AN21" s="3"/>
    </row>
    <row r="22" spans="2:40" ht="13.5" customHeight="1" x14ac:dyDescent="0.15">
      <c r="B22" s="258" t="s">
        <v>76</v>
      </c>
      <c r="C22" s="316" t="s">
        <v>84</v>
      </c>
      <c r="D22" s="317"/>
      <c r="E22" s="317"/>
      <c r="F22" s="317"/>
      <c r="G22" s="317"/>
      <c r="H22" s="317"/>
      <c r="I22" s="317"/>
      <c r="J22" s="317"/>
      <c r="K22" s="318"/>
      <c r="L22" s="299" t="s">
        <v>72</v>
      </c>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1"/>
      <c r="AN22" s="3"/>
    </row>
    <row r="23" spans="2:40" ht="14.25" customHeight="1" x14ac:dyDescent="0.15">
      <c r="B23" s="259"/>
      <c r="C23" s="319"/>
      <c r="D23" s="320"/>
      <c r="E23" s="320"/>
      <c r="F23" s="320"/>
      <c r="G23" s="320"/>
      <c r="H23" s="320"/>
      <c r="I23" s="320"/>
      <c r="J23" s="320"/>
      <c r="K23" s="321"/>
      <c r="L23" s="302" t="s">
        <v>73</v>
      </c>
      <c r="M23" s="303"/>
      <c r="N23" s="303"/>
      <c r="O23" s="303"/>
      <c r="P23" s="303"/>
      <c r="Q23" s="303"/>
      <c r="R23" s="303"/>
      <c r="S23" s="303"/>
      <c r="T23" s="303"/>
      <c r="U23" s="303"/>
      <c r="V23" s="303"/>
      <c r="W23" s="303"/>
      <c r="X23" s="303"/>
      <c r="Y23" s="303"/>
      <c r="Z23" s="303"/>
      <c r="AA23" s="303"/>
      <c r="AB23" s="303"/>
      <c r="AC23" s="303"/>
      <c r="AD23" s="303"/>
      <c r="AE23" s="303"/>
      <c r="AF23" s="303"/>
      <c r="AG23" s="303"/>
      <c r="AH23" s="303"/>
      <c r="AI23" s="303"/>
      <c r="AJ23" s="303"/>
      <c r="AK23" s="303"/>
      <c r="AL23" s="304"/>
      <c r="AN23" s="3"/>
    </row>
    <row r="24" spans="2:40" x14ac:dyDescent="0.15">
      <c r="B24" s="259"/>
      <c r="C24" s="322"/>
      <c r="D24" s="323"/>
      <c r="E24" s="323"/>
      <c r="F24" s="323"/>
      <c r="G24" s="323"/>
      <c r="H24" s="323"/>
      <c r="I24" s="323"/>
      <c r="J24" s="323"/>
      <c r="K24" s="324"/>
      <c r="L24" s="305"/>
      <c r="M24" s="306"/>
      <c r="N24" s="306"/>
      <c r="O24" s="306"/>
      <c r="P24" s="306"/>
      <c r="Q24" s="306"/>
      <c r="R24" s="306"/>
      <c r="S24" s="306"/>
      <c r="T24" s="306"/>
      <c r="U24" s="306"/>
      <c r="V24" s="306"/>
      <c r="W24" s="306"/>
      <c r="X24" s="306"/>
      <c r="Y24" s="306"/>
      <c r="Z24" s="306"/>
      <c r="AA24" s="306"/>
      <c r="AB24" s="306"/>
      <c r="AC24" s="306"/>
      <c r="AD24" s="306"/>
      <c r="AE24" s="306"/>
      <c r="AF24" s="306"/>
      <c r="AG24" s="306"/>
      <c r="AH24" s="306"/>
      <c r="AI24" s="306"/>
      <c r="AJ24" s="306"/>
      <c r="AK24" s="306"/>
      <c r="AL24" s="309"/>
      <c r="AN24" s="3"/>
    </row>
    <row r="25" spans="2:40" ht="14.25" customHeight="1" x14ac:dyDescent="0.15">
      <c r="B25" s="259"/>
      <c r="C25" s="297" t="s">
        <v>75</v>
      </c>
      <c r="D25" s="297"/>
      <c r="E25" s="297"/>
      <c r="F25" s="297"/>
      <c r="G25" s="297"/>
      <c r="H25" s="297"/>
      <c r="I25" s="297"/>
      <c r="J25" s="297"/>
      <c r="K25" s="297"/>
      <c r="L25" s="234" t="s">
        <v>8</v>
      </c>
      <c r="M25" s="235"/>
      <c r="N25" s="235"/>
      <c r="O25" s="235"/>
      <c r="P25" s="236"/>
      <c r="Q25" s="24"/>
      <c r="R25" s="25"/>
      <c r="S25" s="25"/>
      <c r="T25" s="25"/>
      <c r="U25" s="25"/>
      <c r="V25" s="25"/>
      <c r="W25" s="25"/>
      <c r="X25" s="25"/>
      <c r="Y25" s="26"/>
      <c r="Z25" s="310" t="s">
        <v>9</v>
      </c>
      <c r="AA25" s="311"/>
      <c r="AB25" s="311"/>
      <c r="AC25" s="311"/>
      <c r="AD25" s="312"/>
      <c r="AE25" s="28"/>
      <c r="AF25" s="32"/>
      <c r="AG25" s="22"/>
      <c r="AH25" s="22"/>
      <c r="AI25" s="22"/>
      <c r="AJ25" s="300"/>
      <c r="AK25" s="300"/>
      <c r="AL25" s="301"/>
      <c r="AN25" s="3"/>
    </row>
    <row r="26" spans="2:40" ht="13.5" customHeight="1" x14ac:dyDescent="0.15">
      <c r="B26" s="259"/>
      <c r="C26" s="325" t="s">
        <v>15</v>
      </c>
      <c r="D26" s="325"/>
      <c r="E26" s="325"/>
      <c r="F26" s="325"/>
      <c r="G26" s="325"/>
      <c r="H26" s="325"/>
      <c r="I26" s="325"/>
      <c r="J26" s="325"/>
      <c r="K26" s="325"/>
      <c r="L26" s="299" t="s">
        <v>72</v>
      </c>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1"/>
      <c r="AN26" s="3"/>
    </row>
    <row r="27" spans="2:40" ht="14.25" customHeight="1" x14ac:dyDescent="0.15">
      <c r="B27" s="259"/>
      <c r="C27" s="325"/>
      <c r="D27" s="325"/>
      <c r="E27" s="325"/>
      <c r="F27" s="325"/>
      <c r="G27" s="325"/>
      <c r="H27" s="325"/>
      <c r="I27" s="325"/>
      <c r="J27" s="325"/>
      <c r="K27" s="325"/>
      <c r="L27" s="302" t="s">
        <v>73</v>
      </c>
      <c r="M27" s="303"/>
      <c r="N27" s="303"/>
      <c r="O27" s="303"/>
      <c r="P27" s="303"/>
      <c r="Q27" s="303"/>
      <c r="R27" s="303"/>
      <c r="S27" s="303"/>
      <c r="T27" s="303"/>
      <c r="U27" s="303"/>
      <c r="V27" s="303"/>
      <c r="W27" s="303"/>
      <c r="X27" s="303"/>
      <c r="Y27" s="303"/>
      <c r="Z27" s="303"/>
      <c r="AA27" s="303"/>
      <c r="AB27" s="303"/>
      <c r="AC27" s="303"/>
      <c r="AD27" s="303"/>
      <c r="AE27" s="303"/>
      <c r="AF27" s="303"/>
      <c r="AG27" s="303"/>
      <c r="AH27" s="303"/>
      <c r="AI27" s="303"/>
      <c r="AJ27" s="303"/>
      <c r="AK27" s="303"/>
      <c r="AL27" s="304"/>
      <c r="AN27" s="3"/>
    </row>
    <row r="28" spans="2:40" x14ac:dyDescent="0.15">
      <c r="B28" s="259"/>
      <c r="C28" s="325"/>
      <c r="D28" s="325"/>
      <c r="E28" s="325"/>
      <c r="F28" s="325"/>
      <c r="G28" s="325"/>
      <c r="H28" s="325"/>
      <c r="I28" s="325"/>
      <c r="J28" s="325"/>
      <c r="K28" s="325"/>
      <c r="L28" s="305"/>
      <c r="M28" s="306"/>
      <c r="N28" s="306"/>
      <c r="O28" s="306"/>
      <c r="P28" s="306"/>
      <c r="Q28" s="306"/>
      <c r="R28" s="306"/>
      <c r="S28" s="306"/>
      <c r="T28" s="306"/>
      <c r="U28" s="306"/>
      <c r="V28" s="306"/>
      <c r="W28" s="306"/>
      <c r="X28" s="306"/>
      <c r="Y28" s="306"/>
      <c r="Z28" s="306"/>
      <c r="AA28" s="306"/>
      <c r="AB28" s="306"/>
      <c r="AC28" s="306"/>
      <c r="AD28" s="306"/>
      <c r="AE28" s="306"/>
      <c r="AF28" s="306"/>
      <c r="AG28" s="306"/>
      <c r="AH28" s="306"/>
      <c r="AI28" s="306"/>
      <c r="AJ28" s="306"/>
      <c r="AK28" s="306"/>
      <c r="AL28" s="309"/>
      <c r="AN28" s="3"/>
    </row>
    <row r="29" spans="2:40" ht="14.25" customHeight="1" x14ac:dyDescent="0.15">
      <c r="B29" s="259"/>
      <c r="C29" s="297" t="s">
        <v>75</v>
      </c>
      <c r="D29" s="297"/>
      <c r="E29" s="297"/>
      <c r="F29" s="297"/>
      <c r="G29" s="297"/>
      <c r="H29" s="297"/>
      <c r="I29" s="297"/>
      <c r="J29" s="297"/>
      <c r="K29" s="297"/>
      <c r="L29" s="234" t="s">
        <v>8</v>
      </c>
      <c r="M29" s="235"/>
      <c r="N29" s="235"/>
      <c r="O29" s="235"/>
      <c r="P29" s="236"/>
      <c r="Q29" s="28"/>
      <c r="R29" s="32"/>
      <c r="S29" s="32"/>
      <c r="T29" s="32"/>
      <c r="U29" s="32"/>
      <c r="V29" s="32"/>
      <c r="W29" s="32"/>
      <c r="X29" s="32"/>
      <c r="Y29" s="33"/>
      <c r="Z29" s="310" t="s">
        <v>9</v>
      </c>
      <c r="AA29" s="311"/>
      <c r="AB29" s="311"/>
      <c r="AC29" s="311"/>
      <c r="AD29" s="312"/>
      <c r="AE29" s="28"/>
      <c r="AF29" s="32"/>
      <c r="AG29" s="22"/>
      <c r="AH29" s="22"/>
      <c r="AI29" s="22"/>
      <c r="AJ29" s="300"/>
      <c r="AK29" s="300"/>
      <c r="AL29" s="301"/>
      <c r="AN29" s="3"/>
    </row>
    <row r="30" spans="2:40" ht="14.25" customHeight="1" x14ac:dyDescent="0.15">
      <c r="B30" s="259"/>
      <c r="C30" s="297" t="s">
        <v>16</v>
      </c>
      <c r="D30" s="297"/>
      <c r="E30" s="297"/>
      <c r="F30" s="297"/>
      <c r="G30" s="297"/>
      <c r="H30" s="297"/>
      <c r="I30" s="297"/>
      <c r="J30" s="297"/>
      <c r="K30" s="297"/>
      <c r="L30" s="298"/>
      <c r="M30" s="298"/>
      <c r="N30" s="298"/>
      <c r="O30" s="298"/>
      <c r="P30" s="298"/>
      <c r="Q30" s="298"/>
      <c r="R30" s="298"/>
      <c r="S30" s="298"/>
      <c r="T30" s="298"/>
      <c r="U30" s="298"/>
      <c r="V30" s="298"/>
      <c r="W30" s="298"/>
      <c r="X30" s="298"/>
      <c r="Y30" s="298"/>
      <c r="Z30" s="298"/>
      <c r="AA30" s="298"/>
      <c r="AB30" s="298"/>
      <c r="AC30" s="298"/>
      <c r="AD30" s="298"/>
      <c r="AE30" s="298"/>
      <c r="AF30" s="298"/>
      <c r="AG30" s="298"/>
      <c r="AH30" s="298"/>
      <c r="AI30" s="298"/>
      <c r="AJ30" s="298"/>
      <c r="AK30" s="298"/>
      <c r="AL30" s="298"/>
      <c r="AN30" s="3"/>
    </row>
    <row r="31" spans="2:40" ht="13.5" customHeight="1" x14ac:dyDescent="0.15">
      <c r="B31" s="259"/>
      <c r="C31" s="297" t="s">
        <v>17</v>
      </c>
      <c r="D31" s="297"/>
      <c r="E31" s="297"/>
      <c r="F31" s="297"/>
      <c r="G31" s="297"/>
      <c r="H31" s="297"/>
      <c r="I31" s="297"/>
      <c r="J31" s="297"/>
      <c r="K31" s="297"/>
      <c r="L31" s="299" t="s">
        <v>72</v>
      </c>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1"/>
      <c r="AN31" s="3"/>
    </row>
    <row r="32" spans="2:40" ht="14.25" customHeight="1" x14ac:dyDescent="0.15">
      <c r="B32" s="259"/>
      <c r="C32" s="297"/>
      <c r="D32" s="297"/>
      <c r="E32" s="297"/>
      <c r="F32" s="297"/>
      <c r="G32" s="297"/>
      <c r="H32" s="297"/>
      <c r="I32" s="297"/>
      <c r="J32" s="297"/>
      <c r="K32" s="297"/>
      <c r="L32" s="302" t="s">
        <v>73</v>
      </c>
      <c r="M32" s="303"/>
      <c r="N32" s="303"/>
      <c r="O32" s="303"/>
      <c r="P32" s="303"/>
      <c r="Q32" s="303"/>
      <c r="R32" s="303"/>
      <c r="S32" s="303"/>
      <c r="T32" s="303"/>
      <c r="U32" s="303"/>
      <c r="V32" s="303"/>
      <c r="W32" s="303"/>
      <c r="X32" s="303"/>
      <c r="Y32" s="303"/>
      <c r="Z32" s="303"/>
      <c r="AA32" s="303"/>
      <c r="AB32" s="303"/>
      <c r="AC32" s="303"/>
      <c r="AD32" s="303"/>
      <c r="AE32" s="303"/>
      <c r="AF32" s="303"/>
      <c r="AG32" s="303"/>
      <c r="AH32" s="303"/>
      <c r="AI32" s="303"/>
      <c r="AJ32" s="303"/>
      <c r="AK32" s="303"/>
      <c r="AL32" s="304"/>
      <c r="AN32" s="3"/>
    </row>
    <row r="33" spans="2:40" x14ac:dyDescent="0.15">
      <c r="B33" s="260"/>
      <c r="C33" s="297"/>
      <c r="D33" s="297"/>
      <c r="E33" s="297"/>
      <c r="F33" s="297"/>
      <c r="G33" s="297"/>
      <c r="H33" s="297"/>
      <c r="I33" s="297"/>
      <c r="J33" s="297"/>
      <c r="K33" s="297"/>
      <c r="L33" s="305"/>
      <c r="M33" s="306"/>
      <c r="N33" s="307"/>
      <c r="O33" s="307"/>
      <c r="P33" s="307"/>
      <c r="Q33" s="307"/>
      <c r="R33" s="307"/>
      <c r="S33" s="307"/>
      <c r="T33" s="307"/>
      <c r="U33" s="307"/>
      <c r="V33" s="307"/>
      <c r="W33" s="307"/>
      <c r="X33" s="307"/>
      <c r="Y33" s="307"/>
      <c r="Z33" s="307"/>
      <c r="AA33" s="307"/>
      <c r="AB33" s="307"/>
      <c r="AC33" s="306"/>
      <c r="AD33" s="306"/>
      <c r="AE33" s="306"/>
      <c r="AF33" s="306"/>
      <c r="AG33" s="306"/>
      <c r="AH33" s="307"/>
      <c r="AI33" s="307"/>
      <c r="AJ33" s="307"/>
      <c r="AK33" s="307"/>
      <c r="AL33" s="308"/>
      <c r="AN33" s="3"/>
    </row>
    <row r="34" spans="2:40" ht="13.5" customHeight="1" x14ac:dyDescent="0.15">
      <c r="B34" s="258" t="s">
        <v>42</v>
      </c>
      <c r="C34" s="261" t="s">
        <v>77</v>
      </c>
      <c r="D34" s="262"/>
      <c r="E34" s="262"/>
      <c r="F34" s="262"/>
      <c r="G34" s="262"/>
      <c r="H34" s="262"/>
      <c r="I34" s="262"/>
      <c r="J34" s="262"/>
      <c r="K34" s="262"/>
      <c r="L34" s="262"/>
      <c r="M34" s="283" t="s">
        <v>18</v>
      </c>
      <c r="N34" s="251"/>
      <c r="O34" s="53" t="s">
        <v>44</v>
      </c>
      <c r="P34" s="49"/>
      <c r="Q34" s="50"/>
      <c r="R34" s="285" t="s">
        <v>19</v>
      </c>
      <c r="S34" s="286"/>
      <c r="T34" s="286"/>
      <c r="U34" s="286"/>
      <c r="V34" s="286"/>
      <c r="W34" s="286"/>
      <c r="X34" s="287"/>
      <c r="Y34" s="291" t="s">
        <v>54</v>
      </c>
      <c r="Z34" s="292"/>
      <c r="AA34" s="292"/>
      <c r="AB34" s="293"/>
      <c r="AC34" s="294" t="s">
        <v>55</v>
      </c>
      <c r="AD34" s="295"/>
      <c r="AE34" s="295"/>
      <c r="AF34" s="295"/>
      <c r="AG34" s="296"/>
      <c r="AH34" s="270" t="s">
        <v>49</v>
      </c>
      <c r="AI34" s="271"/>
      <c r="AJ34" s="271"/>
      <c r="AK34" s="271"/>
      <c r="AL34" s="272"/>
      <c r="AN34" s="3"/>
    </row>
    <row r="35" spans="2:40" ht="14.25" customHeight="1" x14ac:dyDescent="0.15">
      <c r="B35" s="259"/>
      <c r="C35" s="263"/>
      <c r="D35" s="264"/>
      <c r="E35" s="264"/>
      <c r="F35" s="264"/>
      <c r="G35" s="264"/>
      <c r="H35" s="264"/>
      <c r="I35" s="264"/>
      <c r="J35" s="264"/>
      <c r="K35" s="264"/>
      <c r="L35" s="264"/>
      <c r="M35" s="284"/>
      <c r="N35" s="254"/>
      <c r="O35" s="54" t="s">
        <v>45</v>
      </c>
      <c r="P35" s="51"/>
      <c r="Q35" s="52"/>
      <c r="R35" s="288"/>
      <c r="S35" s="289"/>
      <c r="T35" s="289"/>
      <c r="U35" s="289"/>
      <c r="V35" s="289"/>
      <c r="W35" s="289"/>
      <c r="X35" s="290"/>
      <c r="Y35" s="56" t="s">
        <v>30</v>
      </c>
      <c r="Z35" s="55"/>
      <c r="AA35" s="55"/>
      <c r="AB35" s="55"/>
      <c r="AC35" s="273" t="s">
        <v>31</v>
      </c>
      <c r="AD35" s="274"/>
      <c r="AE35" s="274"/>
      <c r="AF35" s="274"/>
      <c r="AG35" s="275"/>
      <c r="AH35" s="276" t="s">
        <v>50</v>
      </c>
      <c r="AI35" s="277"/>
      <c r="AJ35" s="277"/>
      <c r="AK35" s="277"/>
      <c r="AL35" s="278"/>
      <c r="AN35" s="3"/>
    </row>
    <row r="36" spans="2:40" ht="14.25" customHeight="1" x14ac:dyDescent="0.15">
      <c r="B36" s="259"/>
      <c r="C36" s="242"/>
      <c r="D36" s="69"/>
      <c r="E36" s="267" t="s">
        <v>1</v>
      </c>
      <c r="F36" s="267"/>
      <c r="G36" s="267"/>
      <c r="H36" s="267"/>
      <c r="I36" s="267"/>
      <c r="J36" s="267"/>
      <c r="K36" s="267"/>
      <c r="L36" s="279"/>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259"/>
      <c r="C37" s="242"/>
      <c r="D37" s="69"/>
      <c r="E37" s="267" t="s">
        <v>2</v>
      </c>
      <c r="F37" s="268"/>
      <c r="G37" s="268"/>
      <c r="H37" s="268"/>
      <c r="I37" s="268"/>
      <c r="J37" s="268"/>
      <c r="K37" s="268"/>
      <c r="L37" s="269"/>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259"/>
      <c r="C38" s="242"/>
      <c r="D38" s="69"/>
      <c r="E38" s="267" t="s">
        <v>3</v>
      </c>
      <c r="F38" s="268"/>
      <c r="G38" s="268"/>
      <c r="H38" s="268"/>
      <c r="I38" s="268"/>
      <c r="J38" s="268"/>
      <c r="K38" s="268"/>
      <c r="L38" s="269"/>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259"/>
      <c r="C39" s="242"/>
      <c r="D39" s="69"/>
      <c r="E39" s="267" t="s">
        <v>5</v>
      </c>
      <c r="F39" s="268"/>
      <c r="G39" s="268"/>
      <c r="H39" s="268"/>
      <c r="I39" s="268"/>
      <c r="J39" s="268"/>
      <c r="K39" s="268"/>
      <c r="L39" s="269"/>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259"/>
      <c r="C40" s="242"/>
      <c r="D40" s="69"/>
      <c r="E40" s="267" t="s">
        <v>4</v>
      </c>
      <c r="F40" s="268"/>
      <c r="G40" s="268"/>
      <c r="H40" s="268"/>
      <c r="I40" s="268"/>
      <c r="J40" s="268"/>
      <c r="K40" s="268"/>
      <c r="L40" s="269"/>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259"/>
      <c r="C41" s="242"/>
      <c r="D41" s="70"/>
      <c r="E41" s="280" t="s">
        <v>43</v>
      </c>
      <c r="F41" s="281"/>
      <c r="G41" s="281"/>
      <c r="H41" s="281"/>
      <c r="I41" s="281"/>
      <c r="J41" s="281"/>
      <c r="K41" s="281"/>
      <c r="L41" s="282"/>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259"/>
      <c r="C42" s="242"/>
      <c r="D42" s="72"/>
      <c r="E42" s="265" t="s">
        <v>62</v>
      </c>
      <c r="F42" s="265"/>
      <c r="G42" s="265"/>
      <c r="H42" s="265"/>
      <c r="I42" s="265"/>
      <c r="J42" s="265"/>
      <c r="K42" s="265"/>
      <c r="L42" s="266"/>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259"/>
      <c r="C43" s="242"/>
      <c r="D43" s="69"/>
      <c r="E43" s="267" t="s">
        <v>63</v>
      </c>
      <c r="F43" s="268"/>
      <c r="G43" s="268"/>
      <c r="H43" s="268"/>
      <c r="I43" s="268"/>
      <c r="J43" s="268"/>
      <c r="K43" s="268"/>
      <c r="L43" s="269"/>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259"/>
      <c r="C44" s="242"/>
      <c r="D44" s="69"/>
      <c r="E44" s="267" t="s">
        <v>64</v>
      </c>
      <c r="F44" s="268"/>
      <c r="G44" s="268"/>
      <c r="H44" s="268"/>
      <c r="I44" s="268"/>
      <c r="J44" s="268"/>
      <c r="K44" s="268"/>
      <c r="L44" s="269"/>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259"/>
      <c r="C45" s="242"/>
      <c r="D45" s="69"/>
      <c r="E45" s="267" t="s">
        <v>65</v>
      </c>
      <c r="F45" s="268"/>
      <c r="G45" s="268"/>
      <c r="H45" s="268"/>
      <c r="I45" s="268"/>
      <c r="J45" s="268"/>
      <c r="K45" s="268"/>
      <c r="L45" s="269"/>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259"/>
      <c r="C46" s="242"/>
      <c r="D46" s="69"/>
      <c r="E46" s="267" t="s">
        <v>66</v>
      </c>
      <c r="F46" s="268"/>
      <c r="G46" s="268"/>
      <c r="H46" s="268"/>
      <c r="I46" s="268"/>
      <c r="J46" s="268"/>
      <c r="K46" s="268"/>
      <c r="L46" s="269"/>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260"/>
      <c r="C47" s="242"/>
      <c r="D47" s="69"/>
      <c r="E47" s="267" t="s">
        <v>67</v>
      </c>
      <c r="F47" s="268"/>
      <c r="G47" s="268"/>
      <c r="H47" s="268"/>
      <c r="I47" s="268"/>
      <c r="J47" s="268"/>
      <c r="K47" s="268"/>
      <c r="L47" s="269"/>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256" t="s">
        <v>46</v>
      </c>
      <c r="C48" s="256"/>
      <c r="D48" s="256"/>
      <c r="E48" s="256"/>
      <c r="F48" s="256"/>
      <c r="G48" s="256"/>
      <c r="H48" s="256"/>
      <c r="I48" s="256"/>
      <c r="J48" s="256"/>
      <c r="K48" s="256"/>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256" t="s">
        <v>47</v>
      </c>
      <c r="C49" s="256"/>
      <c r="D49" s="256"/>
      <c r="E49" s="256"/>
      <c r="F49" s="256"/>
      <c r="G49" s="256"/>
      <c r="H49" s="256"/>
      <c r="I49" s="256"/>
      <c r="J49" s="256"/>
      <c r="K49" s="257"/>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237" t="s">
        <v>20</v>
      </c>
      <c r="C50" s="237"/>
      <c r="D50" s="237"/>
      <c r="E50" s="237"/>
      <c r="F50" s="237"/>
      <c r="G50" s="237"/>
      <c r="H50" s="237"/>
      <c r="I50" s="237"/>
      <c r="J50" s="237"/>
      <c r="K50" s="23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238" t="s">
        <v>48</v>
      </c>
      <c r="C51" s="238"/>
      <c r="D51" s="238"/>
      <c r="E51" s="238"/>
      <c r="F51" s="238"/>
      <c r="G51" s="238"/>
      <c r="H51" s="238"/>
      <c r="I51" s="238"/>
      <c r="J51" s="238"/>
      <c r="K51" s="23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239" t="s">
        <v>39</v>
      </c>
      <c r="C52" s="240"/>
      <c r="D52" s="240"/>
      <c r="E52" s="240"/>
      <c r="F52" s="240"/>
      <c r="G52" s="240"/>
      <c r="H52" s="240"/>
      <c r="I52" s="240"/>
      <c r="J52" s="240"/>
      <c r="K52" s="240"/>
      <c r="L52" s="240"/>
      <c r="M52" s="240"/>
      <c r="N52" s="2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1" t="s">
        <v>21</v>
      </c>
      <c r="C53" s="244" t="s">
        <v>78</v>
      </c>
      <c r="D53" s="245"/>
      <c r="E53" s="245"/>
      <c r="F53" s="245"/>
      <c r="G53" s="245"/>
      <c r="H53" s="245"/>
      <c r="I53" s="245"/>
      <c r="J53" s="245"/>
      <c r="K53" s="245"/>
      <c r="L53" s="245"/>
      <c r="M53" s="245"/>
      <c r="N53" s="245"/>
      <c r="O53" s="245"/>
      <c r="P53" s="245"/>
      <c r="Q53" s="245"/>
      <c r="R53" s="245"/>
      <c r="S53" s="245"/>
      <c r="T53" s="246"/>
      <c r="U53" s="244" t="s">
        <v>32</v>
      </c>
      <c r="V53" s="247"/>
      <c r="W53" s="247"/>
      <c r="X53" s="247"/>
      <c r="Y53" s="247"/>
      <c r="Z53" s="247"/>
      <c r="AA53" s="247"/>
      <c r="AB53" s="247"/>
      <c r="AC53" s="247"/>
      <c r="AD53" s="247"/>
      <c r="AE53" s="247"/>
      <c r="AF53" s="247"/>
      <c r="AG53" s="247"/>
      <c r="AH53" s="247"/>
      <c r="AI53" s="247"/>
      <c r="AJ53" s="247"/>
      <c r="AK53" s="247"/>
      <c r="AL53" s="248"/>
      <c r="AN53" s="3"/>
    </row>
    <row r="54" spans="2:40" x14ac:dyDescent="0.15">
      <c r="B54" s="242"/>
      <c r="C54" s="249"/>
      <c r="D54" s="250"/>
      <c r="E54" s="250"/>
      <c r="F54" s="250"/>
      <c r="G54" s="250"/>
      <c r="H54" s="250"/>
      <c r="I54" s="250"/>
      <c r="J54" s="250"/>
      <c r="K54" s="250"/>
      <c r="L54" s="250"/>
      <c r="M54" s="250"/>
      <c r="N54" s="250"/>
      <c r="O54" s="250"/>
      <c r="P54" s="250"/>
      <c r="Q54" s="250"/>
      <c r="R54" s="250"/>
      <c r="S54" s="250"/>
      <c r="T54" s="251"/>
      <c r="U54" s="249"/>
      <c r="V54" s="250"/>
      <c r="W54" s="250"/>
      <c r="X54" s="250"/>
      <c r="Y54" s="250"/>
      <c r="Z54" s="250"/>
      <c r="AA54" s="250"/>
      <c r="AB54" s="250"/>
      <c r="AC54" s="250"/>
      <c r="AD54" s="250"/>
      <c r="AE54" s="250"/>
      <c r="AF54" s="250"/>
      <c r="AG54" s="250"/>
      <c r="AH54" s="250"/>
      <c r="AI54" s="250"/>
      <c r="AJ54" s="250"/>
      <c r="AK54" s="250"/>
      <c r="AL54" s="251"/>
      <c r="AN54" s="3"/>
    </row>
    <row r="55" spans="2:40" x14ac:dyDescent="0.15">
      <c r="B55" s="242"/>
      <c r="C55" s="252"/>
      <c r="D55" s="253"/>
      <c r="E55" s="253"/>
      <c r="F55" s="253"/>
      <c r="G55" s="253"/>
      <c r="H55" s="253"/>
      <c r="I55" s="253"/>
      <c r="J55" s="253"/>
      <c r="K55" s="253"/>
      <c r="L55" s="253"/>
      <c r="M55" s="253"/>
      <c r="N55" s="253"/>
      <c r="O55" s="253"/>
      <c r="P55" s="253"/>
      <c r="Q55" s="253"/>
      <c r="R55" s="253"/>
      <c r="S55" s="253"/>
      <c r="T55" s="254"/>
      <c r="U55" s="252"/>
      <c r="V55" s="253"/>
      <c r="W55" s="253"/>
      <c r="X55" s="253"/>
      <c r="Y55" s="253"/>
      <c r="Z55" s="253"/>
      <c r="AA55" s="253"/>
      <c r="AB55" s="253"/>
      <c r="AC55" s="253"/>
      <c r="AD55" s="253"/>
      <c r="AE55" s="253"/>
      <c r="AF55" s="253"/>
      <c r="AG55" s="253"/>
      <c r="AH55" s="253"/>
      <c r="AI55" s="253"/>
      <c r="AJ55" s="253"/>
      <c r="AK55" s="253"/>
      <c r="AL55" s="254"/>
      <c r="AN55" s="3"/>
    </row>
    <row r="56" spans="2:40" x14ac:dyDescent="0.15">
      <c r="B56" s="242"/>
      <c r="C56" s="252"/>
      <c r="D56" s="253"/>
      <c r="E56" s="253"/>
      <c r="F56" s="253"/>
      <c r="G56" s="253"/>
      <c r="H56" s="253"/>
      <c r="I56" s="253"/>
      <c r="J56" s="253"/>
      <c r="K56" s="253"/>
      <c r="L56" s="253"/>
      <c r="M56" s="253"/>
      <c r="N56" s="253"/>
      <c r="O56" s="253"/>
      <c r="P56" s="253"/>
      <c r="Q56" s="253"/>
      <c r="R56" s="253"/>
      <c r="S56" s="253"/>
      <c r="T56" s="254"/>
      <c r="U56" s="252"/>
      <c r="V56" s="253"/>
      <c r="W56" s="253"/>
      <c r="X56" s="253"/>
      <c r="Y56" s="253"/>
      <c r="Z56" s="253"/>
      <c r="AA56" s="253"/>
      <c r="AB56" s="253"/>
      <c r="AC56" s="253"/>
      <c r="AD56" s="253"/>
      <c r="AE56" s="253"/>
      <c r="AF56" s="253"/>
      <c r="AG56" s="253"/>
      <c r="AH56" s="253"/>
      <c r="AI56" s="253"/>
      <c r="AJ56" s="253"/>
      <c r="AK56" s="253"/>
      <c r="AL56" s="254"/>
      <c r="AN56" s="3"/>
    </row>
    <row r="57" spans="2:40" x14ac:dyDescent="0.15">
      <c r="B57" s="243"/>
      <c r="C57" s="255"/>
      <c r="D57" s="247"/>
      <c r="E57" s="247"/>
      <c r="F57" s="247"/>
      <c r="G57" s="247"/>
      <c r="H57" s="247"/>
      <c r="I57" s="247"/>
      <c r="J57" s="247"/>
      <c r="K57" s="247"/>
      <c r="L57" s="247"/>
      <c r="M57" s="247"/>
      <c r="N57" s="247"/>
      <c r="O57" s="247"/>
      <c r="P57" s="247"/>
      <c r="Q57" s="247"/>
      <c r="R57" s="247"/>
      <c r="S57" s="247"/>
      <c r="T57" s="248"/>
      <c r="U57" s="255"/>
      <c r="V57" s="247"/>
      <c r="W57" s="247"/>
      <c r="X57" s="247"/>
      <c r="Y57" s="247"/>
      <c r="Z57" s="247"/>
      <c r="AA57" s="247"/>
      <c r="AB57" s="247"/>
      <c r="AC57" s="247"/>
      <c r="AD57" s="247"/>
      <c r="AE57" s="247"/>
      <c r="AF57" s="247"/>
      <c r="AG57" s="247"/>
      <c r="AH57" s="247"/>
      <c r="AI57" s="247"/>
      <c r="AJ57" s="247"/>
      <c r="AK57" s="247"/>
      <c r="AL57" s="248"/>
      <c r="AN57" s="3"/>
    </row>
    <row r="58" spans="2:40" ht="14.25" customHeight="1" x14ac:dyDescent="0.15">
      <c r="B58" s="234" t="s">
        <v>22</v>
      </c>
      <c r="C58" s="235"/>
      <c r="D58" s="235"/>
      <c r="E58" s="235"/>
      <c r="F58" s="236"/>
      <c r="G58" s="237" t="s">
        <v>23</v>
      </c>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B48:K48"/>
    <mergeCell ref="B49:K49"/>
    <mergeCell ref="B50:K50"/>
    <mergeCell ref="B34:B47"/>
    <mergeCell ref="C34:L35"/>
    <mergeCell ref="C42:C47"/>
    <mergeCell ref="E42:L42"/>
    <mergeCell ref="E43:L43"/>
    <mergeCell ref="E44:L44"/>
    <mergeCell ref="E45:L45"/>
    <mergeCell ref="E46:L46"/>
    <mergeCell ref="E47:L47"/>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79CAAE98945DFA408B5A0E7E7BCB4887" ma:contentTypeVersion="2" ma:contentTypeDescription="" ma:contentTypeScope="" ma:versionID="e3f49c624fbb88490ff7f32bd9fc76f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4A3A9E-700B-4416-A470-AE68B8F594BA}">
  <ds:schemaRefs>
    <ds:schemaRef ds:uri="http://purl.org/dc/dcmitype/"/>
    <ds:schemaRef ds:uri="http://purl.org/dc/terms/"/>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8B97BE19-CDDD-400E-817A-CFDD13F7EC12"/>
    <ds:schemaRef ds:uri="http://purl.org/dc/elements/1.1/"/>
    <ds:schemaRef ds:uri="http://schemas.microsoft.com/office/infopath/2007/PartnerControls"/>
  </ds:schemaRefs>
</ds:datastoreItem>
</file>

<file path=customXml/itemProps2.xml><?xml version="1.0" encoding="utf-8"?>
<ds:datastoreItem xmlns:ds="http://schemas.openxmlformats.org/officeDocument/2006/customXml" ds:itemID="{C4E90385-4C72-4490-B478-F424078F9E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EF5953BE-AB95-4771-8551-0F5D0FE8F6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参考７</vt:lpstr>
      <vt:lpstr>別紙●24</vt:lpstr>
      <vt:lpstr>参考７!Print_Area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勝谷 篤</cp:lastModifiedBy>
  <cp:revision>0</cp:revision>
  <cp:lastPrinted>2024-05-13T05:36:39Z</cp:lastPrinted>
  <dcterms:created xsi:type="dcterms:W3CDTF">1601-01-01T00:00:00Z</dcterms:created>
  <dcterms:modified xsi:type="dcterms:W3CDTF">2026-03-04T06:19:11Z</dcterms:modified>
  <cp:category/>
</cp:coreProperties>
</file>