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700" windowHeight="7650" tabRatio="694" activeTab="0"/>
  </bookViews>
  <sheets>
    <sheet name="16-1①収支予算書（ＧＨ）" sheetId="1" r:id="rId1"/>
    <sheet name="16-1②報酬等の算出根拠（ＧＨ）" sheetId="2" r:id="rId2"/>
    <sheet name="16-1③人件費内訳（ＧＨ）" sheetId="3" r:id="rId3"/>
  </sheets>
  <definedNames>
    <definedName name="_xlnm.Print_Area" localSheetId="0">'16-1①収支予算書（ＧＨ）'!$A$1:$H$41</definedName>
    <definedName name="_xlnm.Print_Area" localSheetId="1">'16-1②報酬等の算出根拠（ＧＨ）'!$A$1:$J$55</definedName>
    <definedName name="_xlnm.Print_Area" localSheetId="2">'16-1③人件費内訳（ＧＨ）'!$A$1:$H$32</definedName>
  </definedNames>
  <calcPr fullCalcOnLoad="1"/>
</workbook>
</file>

<file path=xl/comments2.xml><?xml version="1.0" encoding="utf-8"?>
<comments xmlns="http://schemas.openxmlformats.org/spreadsheetml/2006/main">
  <authors>
    <author>hosaka</author>
  </authors>
  <commentList>
    <comment ref="H21" authorId="0">
      <text>
        <r>
          <rPr>
            <sz val="9"/>
            <rFont val="ＭＳ Ｐゴシック"/>
            <family val="3"/>
          </rPr>
          <t xml:space="preserve">定員数と一致すること
</t>
        </r>
      </text>
    </comment>
  </commentList>
</comments>
</file>

<file path=xl/sharedStrings.xml><?xml version="1.0" encoding="utf-8"?>
<sst xmlns="http://schemas.openxmlformats.org/spreadsheetml/2006/main" count="180" uniqueCount="142">
  <si>
    <t>(単位：千円）</t>
  </si>
  <si>
    <t>居住費</t>
  </si>
  <si>
    <t>実施事業</t>
  </si>
  <si>
    <t>【注意】</t>
  </si>
  <si>
    <t>人件費総額</t>
  </si>
  <si>
    <t>法定福利費</t>
  </si>
  <si>
    <t>　　　　　　               か月分　 　 　　　　　　　　　　　　　　　　千円</t>
  </si>
  <si>
    <t>年間賞与支給額</t>
  </si>
  <si>
    <t xml:space="preserve"> 　                　     千円     ×　　　   12か月＝   　　　 　千円</t>
  </si>
  <si>
    <t>年間給与支給額</t>
  </si>
  <si>
    <t>合　　　計</t>
  </si>
  <si>
    <t>医師</t>
  </si>
  <si>
    <t>調理員等</t>
  </si>
  <si>
    <t>機能訓練指導員</t>
  </si>
  <si>
    <t>介助員</t>
  </si>
  <si>
    <t>栄養士</t>
  </si>
  <si>
    <t>　　〃　　（非常勤）</t>
  </si>
  <si>
    <t>介護職員　（常勤）</t>
  </si>
  <si>
    <t>介護支援専門員</t>
  </si>
  <si>
    <t>生活相談員</t>
  </si>
  <si>
    <t>事務員</t>
  </si>
  <si>
    <t>施設長</t>
  </si>
  <si>
    <t>備考</t>
  </si>
  <si>
    <t>人員(人）</t>
  </si>
  <si>
    <t>区　　分</t>
  </si>
  <si>
    <t>Ｂ</t>
  </si>
  <si>
    <t>Ｃ</t>
  </si>
  <si>
    <t>千円</t>
  </si>
  <si>
    <t>円／年</t>
  </si>
  <si>
    <t>円 　（Ｊ）</t>
  </si>
  <si>
    <t>　居住費年間見込額</t>
  </si>
  <si>
    <t>１人１月当たり設定額</t>
  </si>
  <si>
    <t>３　居住費</t>
  </si>
  <si>
    <t>円 　（Ｉ）</t>
  </si>
  <si>
    <t>　食費年間見込額</t>
  </si>
  <si>
    <t>１人１日当たり設定額</t>
  </si>
  <si>
    <t>２　食　費</t>
  </si>
  <si>
    <t>円 　（Ｈ）</t>
  </si>
  <si>
    <t>介護保険収入年間見込額</t>
  </si>
  <si>
    <t>１人１日当たり平均収入額</t>
  </si>
  <si>
    <t>計</t>
  </si>
  <si>
    <t>単位</t>
  </si>
  <si>
    <t>[単位加算]</t>
  </si>
  <si>
    <t>（例）</t>
  </si>
  <si>
    <t>-</t>
  </si>
  <si>
    <t>合　　計</t>
  </si>
  <si>
    <t>要介護</t>
  </si>
  <si>
    <t>加算単位数　（B）</t>
  </si>
  <si>
    <t>介護給付費　　　　　　　　単位数（A）</t>
  </si>
  <si>
    <t>１　介護保険収入</t>
  </si>
  <si>
    <t>月</t>
  </si>
  <si>
    <t>利用率</t>
  </si>
  <si>
    <t>単位（（Ｂ）欄へ記入してください）</t>
  </si>
  <si>
    <t>定員（人）</t>
  </si>
  <si>
    <t>１か月目</t>
  </si>
  <si>
    <t>２か月目</t>
  </si>
  <si>
    <t>３か月目</t>
  </si>
  <si>
    <t>４か月目</t>
  </si>
  <si>
    <t>５か月目以降</t>
  </si>
  <si>
    <t>常　勤は(1)
非常勤は(2)</t>
  </si>
  <si>
    <t>入所者の
構成割合(人)
　（Ｅ）</t>
  </si>
  <si>
    <t>加重平均日額単価
算出(円)
合計（Ｆ）＝（C×D×E）</t>
  </si>
  <si>
    <t>単位単価(円)
（Ｄ）</t>
  </si>
  <si>
    <t>-</t>
  </si>
  <si>
    <t>　</t>
  </si>
  <si>
    <t xml:space="preserve"> </t>
  </si>
  <si>
    <t>　</t>
  </si>
  <si>
    <t>　</t>
  </si>
  <si>
    <t>　</t>
  </si>
  <si>
    <t>　</t>
  </si>
  <si>
    <t>Ａ</t>
  </si>
  <si>
    <t>…D</t>
  </si>
  <si>
    <t>　Ｄ</t>
  </si>
  <si>
    <t>基本給(千円)</t>
  </si>
  <si>
    <t>(月額)</t>
  </si>
  <si>
    <t>諸手当(千円)</t>
  </si>
  <si>
    <t>合計額(千円)</t>
  </si>
  <si>
    <t>・居住費の設定額は所得の低い方の負担上限額を考慮してください。</t>
  </si>
  <si>
    <t>※加算の体制をとる名称と単位数を記入してください。</t>
  </si>
  <si>
    <t>１年目</t>
  </si>
  <si>
    <t>２年目</t>
  </si>
  <si>
    <t>３年目</t>
  </si>
  <si>
    <t>４年目</t>
  </si>
  <si>
    <t>５年目</t>
  </si>
  <si>
    <t>要介護度別
単位合計
(Ｃ)＝(A+B)</t>
  </si>
  <si>
    <t>収支予算書【介護報酬、食費、居住費の算出根拠】</t>
  </si>
  <si>
    <t>収支予算書【人件費内訳】</t>
  </si>
  <si>
    <t>利用率（※１）</t>
  </si>
  <si>
    <t>利用率（※１下表の利用率以内で算出してください。）</t>
  </si>
  <si>
    <t>(Ｂ＋Ｃ)×Ａ</t>
  </si>
  <si>
    <t>項　　　　　目</t>
  </si>
  <si>
    <t>備　　　　　考</t>
  </si>
  <si>
    <t>稼動年月</t>
  </si>
  <si>
    <t>　年　月～
年　月</t>
  </si>
  <si>
    <t>※１利用率</t>
  </si>
  <si>
    <t>％</t>
  </si>
  <si>
    <t>【収　入】</t>
  </si>
  <si>
    <t>介護保険報酬</t>
  </si>
  <si>
    <t>寄付</t>
  </si>
  <si>
    <t>その他</t>
  </si>
  <si>
    <t>【支　出】</t>
  </si>
  <si>
    <t>給与費</t>
  </si>
  <si>
    <t>改定率　　　年　　　％増</t>
  </si>
  <si>
    <t>福利厚生費</t>
  </si>
  <si>
    <t>委託料</t>
  </si>
  <si>
    <t>消耗品費・事務経費</t>
  </si>
  <si>
    <t>地代(借地料）等</t>
  </si>
  <si>
    <t>支払い利子等</t>
  </si>
  <si>
    <t>収支予算書</t>
  </si>
  <si>
    <t>【注意】</t>
  </si>
  <si>
    <t>・法定福利費および福利厚生費について、事業所の会計とは別に母体法人で負担している場合は、その旨を記入してください。</t>
  </si>
  <si>
    <t>食費</t>
  </si>
  <si>
    <t>光熱水費</t>
  </si>
  <si>
    <t>収 入 計　　　　　　</t>
  </si>
  <si>
    <t>支 出 計　　　　　　</t>
  </si>
  <si>
    <t xml:space="preserve">借入金元金返済　    </t>
  </si>
  <si>
    <t>余　剰　金　</t>
  </si>
  <si>
    <t>前年度繰越　　　　  　</t>
  </si>
  <si>
    <t xml:space="preserve">翌年度繰越金 　 </t>
  </si>
  <si>
    <t>・居住費、食費については積算根拠を「様式15　事業計画書」に示してください。</t>
  </si>
  <si>
    <r>
      <t>　（Ｈ）×365日×定員×利用率（</t>
    </r>
    <r>
      <rPr>
        <u val="single"/>
        <sz val="11"/>
        <color indexed="10"/>
        <rFont val="ＭＳ Ｐ明朝"/>
        <family val="1"/>
      </rPr>
      <t>　　　</t>
    </r>
    <r>
      <rPr>
        <sz val="11"/>
        <rFont val="ＭＳ Ｐ明朝"/>
        <family val="1"/>
      </rPr>
      <t>％）</t>
    </r>
  </si>
  <si>
    <r>
      <t>　（Ｉ）×365日×定員×利用率（</t>
    </r>
    <r>
      <rPr>
        <u val="single"/>
        <sz val="11"/>
        <color indexed="10"/>
        <rFont val="ＭＳ Ｐ明朝"/>
        <family val="1"/>
      </rPr>
      <t>　　　</t>
    </r>
    <r>
      <rPr>
        <sz val="11"/>
        <rFont val="ＭＳ Ｐ明朝"/>
        <family val="1"/>
      </rPr>
      <t>％）</t>
    </r>
  </si>
  <si>
    <r>
      <t>　（J）×365日×定員×利用率（</t>
    </r>
    <r>
      <rPr>
        <u val="single"/>
        <sz val="11"/>
        <color indexed="10"/>
        <rFont val="ＭＳ Ｐ明朝"/>
        <family val="1"/>
      </rPr>
      <t>　　　</t>
    </r>
    <r>
      <rPr>
        <sz val="11"/>
        <rFont val="ＭＳ Ｐ明朝"/>
        <family val="1"/>
      </rPr>
      <t>％）</t>
    </r>
  </si>
  <si>
    <t>・調理業務を委託する場合には、調理員等の欄は記入しないでください。</t>
  </si>
  <si>
    <t>日常生活継続支援加算</t>
  </si>
  <si>
    <t>看護体制加算</t>
  </si>
  <si>
    <t>夜勤職員配置加算</t>
  </si>
  <si>
    <t>・項目は例示ですので適宜必要項目を追加・削除してください。</t>
  </si>
  <si>
    <t>・本事業に関する事業収支計画について記入してください。</t>
  </si>
  <si>
    <t>・事業所整備費用は含めないでください。</t>
  </si>
  <si>
    <t>・１年目から１２か月単位（開始年月から１２か月間）で５年目まで記入してください。</t>
  </si>
  <si>
    <t>・収入の介護保険報酬は本人負担（１割等）分を含めて作成ください。</t>
  </si>
  <si>
    <t>＠　　　×定員×月(日)数×利用率</t>
  </si>
  <si>
    <t>・項目は適宜追加、修正してください。</t>
  </si>
  <si>
    <t>　なお、利用率は１年目は８５％以下、２年目以降は９５％以下としてください。</t>
  </si>
  <si>
    <t>認知症対応型共同生活介護</t>
  </si>
  <si>
    <t>認知症対応型共同生活介護</t>
  </si>
  <si>
    <t>認知症対応型共同生活介護</t>
  </si>
  <si>
    <t>１８人</t>
  </si>
  <si>
    <t>【様式16-2①】</t>
  </si>
  <si>
    <t>【様式16-2②】</t>
  </si>
  <si>
    <t>【様式16-2③】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</si>
</sst>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000&quot;人&quot;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8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u val="single"/>
      <sz val="11"/>
      <color indexed="10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12"/>
      <name val="ＭＳ 明朝"/>
      <family val="1"/>
    </font>
    <font>
      <sz val="10"/>
      <color indexed="12"/>
      <name val="ＭＳ 明朝"/>
      <family val="1"/>
    </font>
    <font>
      <sz val="12"/>
      <color indexed="10"/>
      <name val="ＭＳ Ｐ明朝"/>
      <family val="1"/>
    </font>
    <font>
      <sz val="11"/>
      <color indexed="12"/>
      <name val="ＭＳ Ｐ明朝"/>
      <family val="1"/>
    </font>
    <font>
      <sz val="10"/>
      <color indexed="12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n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double"/>
      <right style="double"/>
      <top style="double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8" fontId="2" fillId="0" borderId="10" xfId="48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 horizontal="distributed" vertical="distributed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distributed"/>
    </xf>
    <xf numFmtId="0" fontId="2" fillId="0" borderId="12" xfId="0" applyFont="1" applyBorder="1" applyAlignment="1">
      <alignment horizontal="distributed" vertical="distributed"/>
    </xf>
    <xf numFmtId="178" fontId="2" fillId="33" borderId="12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distributed"/>
    </xf>
    <xf numFmtId="38" fontId="2" fillId="0" borderId="10" xfId="48" applyFont="1" applyBorder="1" applyAlignment="1">
      <alignment vertical="center"/>
    </xf>
    <xf numFmtId="40" fontId="2" fillId="0" borderId="10" xfId="48" applyNumberFormat="1" applyFont="1" applyBorder="1" applyAlignment="1">
      <alignment vertical="center"/>
    </xf>
    <xf numFmtId="40" fontId="2" fillId="0" borderId="10" xfId="48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distributed"/>
    </xf>
    <xf numFmtId="38" fontId="2" fillId="0" borderId="0" xfId="48" applyFont="1" applyBorder="1" applyAlignment="1">
      <alignment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38" fontId="6" fillId="0" borderId="0" xfId="48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17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38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40" xfId="0" applyFont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right" vertical="center"/>
    </xf>
    <xf numFmtId="0" fontId="6" fillId="0" borderId="0" xfId="0" applyFont="1" applyAlignment="1">
      <alignment horizontal="distributed" vertical="distributed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3" fontId="2" fillId="0" borderId="10" xfId="0" applyNumberFormat="1" applyFont="1" applyFill="1" applyBorder="1" applyAlignment="1">
      <alignment horizontal="center" vertical="center" wrapText="1"/>
    </xf>
    <xf numFmtId="38" fontId="2" fillId="0" borderId="10" xfId="48" applyFont="1" applyFill="1" applyBorder="1" applyAlignment="1">
      <alignment vertical="center"/>
    </xf>
    <xf numFmtId="40" fontId="2" fillId="0" borderId="10" xfId="48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distributed"/>
    </xf>
    <xf numFmtId="0" fontId="2" fillId="0" borderId="1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9" fontId="2" fillId="34" borderId="25" xfId="0" applyNumberFormat="1" applyFont="1" applyFill="1" applyBorder="1" applyAlignment="1">
      <alignment horizontal="center" vertical="center"/>
    </xf>
    <xf numFmtId="9" fontId="2" fillId="34" borderId="46" xfId="0" applyNumberFormat="1" applyFont="1" applyFill="1" applyBorder="1" applyAlignment="1">
      <alignment horizontal="center" vertical="center"/>
    </xf>
    <xf numFmtId="9" fontId="2" fillId="34" borderId="47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distributed"/>
    </xf>
    <xf numFmtId="0" fontId="7" fillId="0" borderId="0" xfId="0" applyFont="1" applyBorder="1" applyAlignment="1">
      <alignment vertical="distributed"/>
    </xf>
    <xf numFmtId="38" fontId="12" fillId="0" borderId="52" xfId="48" applyFont="1" applyFill="1" applyBorder="1" applyAlignment="1">
      <alignment horizontal="center" vertical="center"/>
    </xf>
    <xf numFmtId="38" fontId="12" fillId="0" borderId="53" xfId="48" applyFont="1" applyFill="1" applyBorder="1" applyAlignment="1">
      <alignment horizontal="center" vertical="center"/>
    </xf>
    <xf numFmtId="38" fontId="12" fillId="0" borderId="19" xfId="48" applyFont="1" applyFill="1" applyBorder="1" applyAlignment="1">
      <alignment horizontal="center" vertical="center"/>
    </xf>
    <xf numFmtId="38" fontId="12" fillId="0" borderId="54" xfId="48" applyFont="1" applyFill="1" applyBorder="1" applyAlignment="1">
      <alignment horizontal="center" vertical="center"/>
    </xf>
    <xf numFmtId="38" fontId="12" fillId="0" borderId="55" xfId="48" applyFont="1" applyFill="1" applyBorder="1" applyAlignment="1">
      <alignment vertical="center"/>
    </xf>
    <xf numFmtId="38" fontId="13" fillId="0" borderId="56" xfId="48" applyFont="1" applyFill="1" applyBorder="1" applyAlignment="1">
      <alignment horizontal="center" vertical="center" wrapText="1"/>
    </xf>
    <xf numFmtId="38" fontId="13" fillId="0" borderId="57" xfId="48" applyFont="1" applyFill="1" applyBorder="1" applyAlignment="1">
      <alignment horizontal="center" vertical="center" wrapText="1"/>
    </xf>
    <xf numFmtId="38" fontId="13" fillId="0" borderId="41" xfId="48" applyFont="1" applyFill="1" applyBorder="1" applyAlignment="1">
      <alignment horizontal="center" vertical="center" wrapText="1"/>
    </xf>
    <xf numFmtId="38" fontId="12" fillId="0" borderId="58" xfId="48" applyFont="1" applyFill="1" applyBorder="1" applyAlignment="1">
      <alignment vertical="center"/>
    </xf>
    <xf numFmtId="38" fontId="12" fillId="0" borderId="42" xfId="48" applyFont="1" applyFill="1" applyBorder="1" applyAlignment="1">
      <alignment vertical="center"/>
    </xf>
    <xf numFmtId="38" fontId="12" fillId="0" borderId="59" xfId="48" applyFont="1" applyFill="1" applyBorder="1" applyAlignment="1">
      <alignment vertical="center"/>
    </xf>
    <xf numFmtId="38" fontId="12" fillId="0" borderId="11" xfId="48" applyFont="1" applyFill="1" applyBorder="1" applyAlignment="1">
      <alignment horizontal="right" vertical="center" wrapText="1"/>
    </xf>
    <xf numFmtId="38" fontId="12" fillId="0" borderId="20" xfId="48" applyFont="1" applyFill="1" applyBorder="1" applyAlignment="1">
      <alignment horizontal="right" vertical="center" wrapText="1"/>
    </xf>
    <xf numFmtId="38" fontId="12" fillId="0" borderId="0" xfId="48" applyFont="1" applyFill="1" applyBorder="1" applyAlignment="1">
      <alignment horizontal="right" vertical="center" wrapText="1"/>
    </xf>
    <xf numFmtId="38" fontId="12" fillId="0" borderId="60" xfId="48" applyFont="1" applyFill="1" applyBorder="1" applyAlignment="1">
      <alignment vertical="center"/>
    </xf>
    <xf numFmtId="38" fontId="12" fillId="0" borderId="35" xfId="48" applyFont="1" applyFill="1" applyBorder="1" applyAlignment="1">
      <alignment vertical="center"/>
    </xf>
    <xf numFmtId="38" fontId="12" fillId="0" borderId="61" xfId="48" applyFont="1" applyFill="1" applyBorder="1" applyAlignment="1">
      <alignment vertical="center"/>
    </xf>
    <xf numFmtId="38" fontId="14" fillId="0" borderId="58" xfId="48" applyFont="1" applyFill="1" applyBorder="1" applyAlignment="1">
      <alignment vertical="center"/>
    </xf>
    <xf numFmtId="38" fontId="14" fillId="0" borderId="42" xfId="48" applyFont="1" applyFill="1" applyBorder="1" applyAlignment="1">
      <alignment vertical="center"/>
    </xf>
    <xf numFmtId="38" fontId="12" fillId="0" borderId="52" xfId="48" applyFont="1" applyFill="1" applyBorder="1" applyAlignment="1">
      <alignment vertical="center"/>
    </xf>
    <xf numFmtId="38" fontId="12" fillId="0" borderId="62" xfId="48" applyFont="1" applyFill="1" applyBorder="1" applyAlignment="1">
      <alignment horizontal="center" vertical="center"/>
    </xf>
    <xf numFmtId="38" fontId="12" fillId="0" borderId="63" xfId="48" applyFont="1" applyFill="1" applyBorder="1" applyAlignment="1">
      <alignment horizontal="center" vertical="center"/>
    </xf>
    <xf numFmtId="38" fontId="14" fillId="0" borderId="54" xfId="48" applyFont="1" applyFill="1" applyBorder="1" applyAlignment="1">
      <alignment vertical="center"/>
    </xf>
    <xf numFmtId="38" fontId="14" fillId="0" borderId="64" xfId="48" applyFont="1" applyFill="1" applyBorder="1" applyAlignment="1">
      <alignment horizontal="right" vertical="center"/>
    </xf>
    <xf numFmtId="38" fontId="12" fillId="0" borderId="65" xfId="48" applyFont="1" applyFill="1" applyBorder="1" applyAlignment="1">
      <alignment vertical="center"/>
    </xf>
    <xf numFmtId="38" fontId="12" fillId="0" borderId="66" xfId="48" applyFont="1" applyFill="1" applyBorder="1" applyAlignment="1">
      <alignment vertical="center"/>
    </xf>
    <xf numFmtId="38" fontId="12" fillId="0" borderId="67" xfId="48" applyFont="1" applyFill="1" applyBorder="1" applyAlignment="1">
      <alignment vertical="center"/>
    </xf>
    <xf numFmtId="38" fontId="12" fillId="0" borderId="68" xfId="48" applyFont="1" applyFill="1" applyBorder="1" applyAlignment="1">
      <alignment vertical="center"/>
    </xf>
    <xf numFmtId="38" fontId="12" fillId="0" borderId="69" xfId="48" applyFont="1" applyFill="1" applyBorder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70" xfId="48" applyFont="1" applyFill="1" applyBorder="1" applyAlignment="1">
      <alignment vertical="center"/>
    </xf>
    <xf numFmtId="38" fontId="12" fillId="0" borderId="71" xfId="48" applyFont="1" applyFill="1" applyBorder="1" applyAlignment="1">
      <alignment vertical="center"/>
    </xf>
    <xf numFmtId="38" fontId="12" fillId="0" borderId="72" xfId="48" applyFont="1" applyFill="1" applyBorder="1" applyAlignment="1">
      <alignment vertical="center"/>
    </xf>
    <xf numFmtId="38" fontId="12" fillId="0" borderId="73" xfId="48" applyFont="1" applyFill="1" applyBorder="1" applyAlignment="1">
      <alignment vertical="center"/>
    </xf>
    <xf numFmtId="38" fontId="14" fillId="0" borderId="74" xfId="48" applyFont="1" applyFill="1" applyBorder="1" applyAlignment="1">
      <alignment vertical="center"/>
    </xf>
    <xf numFmtId="38" fontId="14" fillId="0" borderId="75" xfId="48" applyFont="1" applyFill="1" applyBorder="1" applyAlignment="1">
      <alignment vertical="center"/>
    </xf>
    <xf numFmtId="38" fontId="12" fillId="0" borderId="76" xfId="48" applyFont="1" applyFill="1" applyBorder="1" applyAlignment="1">
      <alignment vertical="center"/>
    </xf>
    <xf numFmtId="38" fontId="12" fillId="0" borderId="20" xfId="48" applyFont="1" applyFill="1" applyBorder="1" applyAlignment="1">
      <alignment vertical="center"/>
    </xf>
    <xf numFmtId="38" fontId="14" fillId="0" borderId="77" xfId="48" applyFont="1" applyFill="1" applyBorder="1" applyAlignment="1">
      <alignment horizontal="right" vertical="center"/>
    </xf>
    <xf numFmtId="38" fontId="14" fillId="0" borderId="78" xfId="48" applyFont="1" applyFill="1" applyBorder="1" applyAlignment="1">
      <alignment vertical="center"/>
    </xf>
    <xf numFmtId="38" fontId="12" fillId="0" borderId="32" xfId="48" applyFont="1" applyFill="1" applyBorder="1" applyAlignment="1">
      <alignment vertical="center"/>
    </xf>
    <xf numFmtId="38" fontId="15" fillId="0" borderId="79" xfId="48" applyFont="1" applyFill="1" applyBorder="1" applyAlignment="1">
      <alignment vertical="center"/>
    </xf>
    <xf numFmtId="38" fontId="15" fillId="0" borderId="80" xfId="48" applyFont="1" applyFill="1" applyBorder="1" applyAlignment="1">
      <alignment vertical="center"/>
    </xf>
    <xf numFmtId="38" fontId="15" fillId="0" borderId="81" xfId="48" applyFont="1" applyFill="1" applyBorder="1" applyAlignment="1">
      <alignment vertical="center"/>
    </xf>
    <xf numFmtId="38" fontId="14" fillId="0" borderId="82" xfId="48" applyFont="1" applyFill="1" applyBorder="1" applyAlignment="1">
      <alignment vertical="center"/>
    </xf>
    <xf numFmtId="38" fontId="14" fillId="0" borderId="83" xfId="48" applyFont="1" applyFill="1" applyBorder="1" applyAlignment="1">
      <alignment vertical="center"/>
    </xf>
    <xf numFmtId="38" fontId="12" fillId="0" borderId="11" xfId="48" applyFont="1" applyFill="1" applyBorder="1" applyAlignment="1">
      <alignment vertical="center"/>
    </xf>
    <xf numFmtId="38" fontId="12" fillId="0" borderId="84" xfId="48" applyFont="1" applyFill="1" applyBorder="1" applyAlignment="1">
      <alignment vertical="center"/>
    </xf>
    <xf numFmtId="38" fontId="14" fillId="0" borderId="64" xfId="48" applyFont="1" applyFill="1" applyBorder="1" applyAlignment="1">
      <alignment vertical="center"/>
    </xf>
    <xf numFmtId="38" fontId="12" fillId="0" borderId="85" xfId="48" applyFont="1" applyFill="1" applyBorder="1" applyAlignment="1">
      <alignment vertical="center"/>
    </xf>
    <xf numFmtId="38" fontId="14" fillId="0" borderId="70" xfId="48" applyFont="1" applyFill="1" applyBorder="1" applyAlignment="1">
      <alignment vertical="center" shrinkToFit="1"/>
    </xf>
    <xf numFmtId="38" fontId="12" fillId="0" borderId="86" xfId="48" applyFont="1" applyFill="1" applyBorder="1" applyAlignment="1">
      <alignment vertical="center"/>
    </xf>
    <xf numFmtId="38" fontId="14" fillId="0" borderId="74" xfId="48" applyFont="1" applyFill="1" applyBorder="1" applyAlignment="1" quotePrefix="1">
      <alignment vertical="center" shrinkToFit="1"/>
    </xf>
    <xf numFmtId="38" fontId="14" fillId="0" borderId="74" xfId="48" applyFont="1" applyFill="1" applyBorder="1" applyAlignment="1" quotePrefix="1">
      <alignment vertical="center"/>
    </xf>
    <xf numFmtId="38" fontId="12" fillId="0" borderId="87" xfId="48" applyFont="1" applyFill="1" applyBorder="1" applyAlignment="1">
      <alignment vertical="center"/>
    </xf>
    <xf numFmtId="38" fontId="12" fillId="0" borderId="88" xfId="48" applyFont="1" applyFill="1" applyBorder="1" applyAlignment="1">
      <alignment vertical="center"/>
    </xf>
    <xf numFmtId="38" fontId="14" fillId="0" borderId="75" xfId="48" applyFont="1" applyFill="1" applyBorder="1" applyAlignment="1" quotePrefix="1">
      <alignment horizontal="right" vertical="center"/>
    </xf>
    <xf numFmtId="38" fontId="15" fillId="0" borderId="86" xfId="48" applyFont="1" applyFill="1" applyBorder="1" applyAlignment="1">
      <alignment vertical="center"/>
    </xf>
    <xf numFmtId="38" fontId="14" fillId="0" borderId="77" xfId="48" applyFont="1" applyFill="1" applyBorder="1" applyAlignment="1">
      <alignment vertical="center"/>
    </xf>
    <xf numFmtId="38" fontId="12" fillId="0" borderId="89" xfId="48" applyFont="1" applyFill="1" applyBorder="1" applyAlignment="1">
      <alignment vertical="center"/>
    </xf>
    <xf numFmtId="38" fontId="12" fillId="0" borderId="90" xfId="48" applyFont="1" applyFill="1" applyBorder="1" applyAlignment="1">
      <alignment vertical="center"/>
    </xf>
    <xf numFmtId="38" fontId="12" fillId="0" borderId="91" xfId="48" applyFont="1" applyFill="1" applyBorder="1" applyAlignment="1">
      <alignment vertical="center"/>
    </xf>
    <xf numFmtId="38" fontId="12" fillId="0" borderId="92" xfId="48" applyFont="1" applyFill="1" applyBorder="1" applyAlignment="1">
      <alignment vertical="center"/>
    </xf>
    <xf numFmtId="38" fontId="14" fillId="0" borderId="93" xfId="48" applyFont="1" applyFill="1" applyBorder="1" applyAlignment="1">
      <alignment vertical="center"/>
    </xf>
    <xf numFmtId="38" fontId="14" fillId="0" borderId="94" xfId="48" applyFont="1" applyFill="1" applyBorder="1" applyAlignment="1">
      <alignment vertical="center"/>
    </xf>
    <xf numFmtId="38" fontId="15" fillId="0" borderId="95" xfId="48" applyFont="1" applyFill="1" applyBorder="1" applyAlignment="1">
      <alignment vertical="center" shrinkToFit="1"/>
    </xf>
    <xf numFmtId="38" fontId="15" fillId="0" borderId="90" xfId="48" applyFont="1" applyFill="1" applyBorder="1" applyAlignment="1">
      <alignment vertical="center" shrinkToFit="1"/>
    </xf>
    <xf numFmtId="38" fontId="15" fillId="0" borderId="91" xfId="48" applyFont="1" applyFill="1" applyBorder="1" applyAlignment="1">
      <alignment vertical="center" shrinkToFit="1"/>
    </xf>
    <xf numFmtId="38" fontId="15" fillId="0" borderId="57" xfId="48" applyFont="1" applyFill="1" applyBorder="1" applyAlignment="1">
      <alignment vertical="center" shrinkToFit="1"/>
    </xf>
    <xf numFmtId="38" fontId="12" fillId="0" borderId="0" xfId="48" applyFont="1" applyFill="1" applyAlignment="1">
      <alignment horizontal="center" vertical="center"/>
    </xf>
    <xf numFmtId="38" fontId="12" fillId="0" borderId="0" xfId="48" applyFont="1" applyFill="1" applyAlignment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0" xfId="48" applyFont="1" applyFill="1" applyBorder="1" applyAlignment="1">
      <alignment vertical="center" shrinkToFit="1"/>
    </xf>
    <xf numFmtId="38" fontId="14" fillId="0" borderId="0" xfId="48" applyFont="1" applyFill="1" applyAlignment="1">
      <alignment vertical="center"/>
    </xf>
    <xf numFmtId="38" fontId="13" fillId="0" borderId="0" xfId="48" applyFont="1" applyFill="1" applyBorder="1" applyAlignment="1">
      <alignment vertical="center"/>
    </xf>
    <xf numFmtId="38" fontId="7" fillId="0" borderId="0" xfId="48" applyFont="1" applyFill="1" applyAlignment="1">
      <alignment vertical="center"/>
    </xf>
    <xf numFmtId="38" fontId="12" fillId="0" borderId="96" xfId="48" applyFont="1" applyFill="1" applyBorder="1" applyAlignment="1">
      <alignment vertical="center"/>
    </xf>
    <xf numFmtId="38" fontId="12" fillId="0" borderId="97" xfId="48" applyFont="1" applyFill="1" applyBorder="1" applyAlignment="1">
      <alignment vertical="center"/>
    </xf>
    <xf numFmtId="38" fontId="12" fillId="0" borderId="98" xfId="48" applyFont="1" applyFill="1" applyBorder="1" applyAlignment="1">
      <alignment vertical="center"/>
    </xf>
    <xf numFmtId="38" fontId="12" fillId="0" borderId="99" xfId="48" applyFont="1" applyFill="1" applyBorder="1" applyAlignment="1">
      <alignment vertical="center"/>
    </xf>
    <xf numFmtId="38" fontId="14" fillId="0" borderId="100" xfId="48" applyFont="1" applyFill="1" applyBorder="1" applyAlignment="1">
      <alignment vertical="center"/>
    </xf>
    <xf numFmtId="38" fontId="14" fillId="0" borderId="101" xfId="48" applyFont="1" applyFill="1" applyBorder="1" applyAlignment="1">
      <alignment vertical="center"/>
    </xf>
    <xf numFmtId="0" fontId="17" fillId="0" borderId="0" xfId="0" applyFont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18" fillId="0" borderId="0" xfId="48" applyFont="1" applyFill="1" applyBorder="1" applyAlignment="1">
      <alignment vertical="center" shrinkToFit="1"/>
    </xf>
    <xf numFmtId="38" fontId="19" fillId="0" borderId="0" xfId="48" applyFont="1" applyFill="1" applyBorder="1" applyAlignment="1">
      <alignment vertical="center" shrinkToFit="1"/>
    </xf>
    <xf numFmtId="38" fontId="7" fillId="0" borderId="0" xfId="48" applyFont="1" applyFill="1" applyBorder="1" applyAlignment="1">
      <alignment vertical="center"/>
    </xf>
    <xf numFmtId="0" fontId="2" fillId="0" borderId="102" xfId="0" applyFont="1" applyFill="1" applyBorder="1" applyAlignment="1">
      <alignment vertical="center" shrinkToFit="1"/>
    </xf>
    <xf numFmtId="38" fontId="2" fillId="0" borderId="10" xfId="48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38" fontId="14" fillId="0" borderId="75" xfId="48" applyFont="1" applyFill="1" applyBorder="1" applyAlignment="1" quotePrefix="1">
      <alignment horizontal="center" vertical="center" shrinkToFit="1"/>
    </xf>
    <xf numFmtId="38" fontId="14" fillId="0" borderId="74" xfId="48" applyFont="1" applyFill="1" applyBorder="1" applyAlignment="1" quotePrefix="1">
      <alignment horizontal="center" vertical="center" shrinkToFit="1"/>
    </xf>
    <xf numFmtId="38" fontId="12" fillId="0" borderId="54" xfId="48" applyFont="1" applyFill="1" applyBorder="1" applyAlignment="1">
      <alignment horizontal="center" vertical="center"/>
    </xf>
    <xf numFmtId="38" fontId="12" fillId="0" borderId="64" xfId="48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38" fontId="2" fillId="0" borderId="10" xfId="48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8" fontId="2" fillId="33" borderId="13" xfId="48" applyFont="1" applyFill="1" applyBorder="1" applyAlignment="1">
      <alignment horizontal="right" vertical="center"/>
    </xf>
    <xf numFmtId="38" fontId="2" fillId="33" borderId="14" xfId="48" applyFont="1" applyFill="1" applyBorder="1" applyAlignment="1">
      <alignment horizontal="right" vertical="center"/>
    </xf>
    <xf numFmtId="0" fontId="2" fillId="0" borderId="0" xfId="0" applyFont="1" applyAlignment="1">
      <alignment horizontal="left" vertical="distributed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0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38" fontId="2" fillId="0" borderId="26" xfId="48" applyFont="1" applyFill="1" applyBorder="1" applyAlignment="1">
      <alignment vertical="center"/>
    </xf>
    <xf numFmtId="38" fontId="2" fillId="0" borderId="79" xfId="48" applyFont="1" applyFill="1" applyBorder="1" applyAlignment="1">
      <alignment vertical="center"/>
    </xf>
    <xf numFmtId="38" fontId="2" fillId="0" borderId="106" xfId="48" applyFont="1" applyFill="1" applyBorder="1" applyAlignment="1">
      <alignment vertical="center"/>
    </xf>
    <xf numFmtId="38" fontId="2" fillId="0" borderId="10" xfId="48" applyFont="1" applyBorder="1" applyAlignment="1">
      <alignment horizontal="right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0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8" xfId="0" applyFont="1" applyFill="1" applyBorder="1" applyAlignment="1">
      <alignment horizontal="right" vertical="center"/>
    </xf>
    <xf numFmtId="0" fontId="2" fillId="0" borderId="109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10" xfId="0" applyFont="1" applyFill="1" applyBorder="1" applyAlignment="1">
      <alignment horizontal="right" vertical="center"/>
    </xf>
    <xf numFmtId="3" fontId="9" fillId="0" borderId="105" xfId="0" applyNumberFormat="1" applyFont="1" applyFill="1" applyBorder="1" applyAlignment="1">
      <alignment horizontal="right" vertical="center"/>
    </xf>
    <xf numFmtId="0" fontId="5" fillId="0" borderId="108" xfId="0" applyFont="1" applyFill="1" applyBorder="1" applyAlignment="1">
      <alignment horizontal="right" vertical="center"/>
    </xf>
    <xf numFmtId="0" fontId="5" fillId="0" borderId="109" xfId="0" applyFont="1" applyFill="1" applyBorder="1" applyAlignment="1">
      <alignment horizontal="right" vertical="center"/>
    </xf>
    <xf numFmtId="0" fontId="5" fillId="0" borderId="110" xfId="0" applyFont="1" applyFill="1" applyBorder="1" applyAlignment="1">
      <alignment horizontal="right" vertical="center"/>
    </xf>
    <xf numFmtId="38" fontId="2" fillId="0" borderId="105" xfId="0" applyNumberFormat="1" applyFont="1" applyFill="1" applyBorder="1" applyAlignment="1">
      <alignment horizontal="right" vertical="center"/>
    </xf>
    <xf numFmtId="0" fontId="2" fillId="0" borderId="10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2" fillId="0" borderId="26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7" fillId="0" borderId="2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2" fillId="0" borderId="60" xfId="0" applyFont="1" applyBorder="1" applyAlignment="1">
      <alignment vertical="center"/>
    </xf>
    <xf numFmtId="0" fontId="2" fillId="0" borderId="1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6" xfId="0" applyFont="1" applyBorder="1" applyAlignment="1">
      <alignment vertical="center"/>
    </xf>
    <xf numFmtId="0" fontId="2" fillId="0" borderId="117" xfId="0" applyFont="1" applyBorder="1" applyAlignment="1">
      <alignment vertical="center"/>
    </xf>
    <xf numFmtId="0" fontId="2" fillId="0" borderId="118" xfId="0" applyFont="1" applyBorder="1" applyAlignment="1">
      <alignment vertical="center"/>
    </xf>
    <xf numFmtId="0" fontId="2" fillId="0" borderId="1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1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1" width="24.00390625" style="3" customWidth="1"/>
    <col min="2" max="6" width="11.00390625" style="3" customWidth="1"/>
    <col min="7" max="7" width="13.75390625" style="3" customWidth="1"/>
    <col min="8" max="8" width="16.00390625" style="3" customWidth="1"/>
    <col min="9" max="16384" width="9.00390625" style="3" customWidth="1"/>
  </cols>
  <sheetData>
    <row r="1" ht="18.75">
      <c r="H1" s="1" t="s">
        <v>139</v>
      </c>
    </row>
    <row r="2" spans="1:8" ht="27.75" customHeight="1">
      <c r="A2" s="206" t="s">
        <v>108</v>
      </c>
      <c r="B2" s="207"/>
      <c r="C2" s="207"/>
      <c r="D2" s="207"/>
      <c r="E2" s="207"/>
      <c r="F2" s="207"/>
      <c r="G2" s="207"/>
      <c r="H2" s="207"/>
    </row>
    <row r="3" spans="1:8" ht="11.25" customHeight="1">
      <c r="A3" s="49"/>
      <c r="B3" s="50"/>
      <c r="C3" s="50"/>
      <c r="D3" s="50"/>
      <c r="E3" s="50"/>
      <c r="F3" s="50"/>
      <c r="G3" s="50"/>
      <c r="H3" s="50"/>
    </row>
    <row r="4" spans="1:8" ht="37.5" customHeight="1">
      <c r="A4" s="208" t="s">
        <v>2</v>
      </c>
      <c r="B4" s="208"/>
      <c r="C4" s="209" t="s">
        <v>137</v>
      </c>
      <c r="D4" s="210"/>
      <c r="E4" s="211"/>
      <c r="F4" s="2" t="s">
        <v>53</v>
      </c>
      <c r="G4" s="212" t="s">
        <v>138</v>
      </c>
      <c r="H4" s="213"/>
    </row>
    <row r="5" ht="18.75" customHeight="1" thickBot="1">
      <c r="H5" s="201" t="s">
        <v>0</v>
      </c>
    </row>
    <row r="6" spans="1:8" s="181" customFormat="1" ht="21.75" customHeight="1">
      <c r="A6" s="112" t="s">
        <v>90</v>
      </c>
      <c r="B6" s="113" t="s">
        <v>79</v>
      </c>
      <c r="C6" s="114" t="s">
        <v>80</v>
      </c>
      <c r="D6" s="114" t="s">
        <v>81</v>
      </c>
      <c r="E6" s="114" t="s">
        <v>82</v>
      </c>
      <c r="F6" s="114" t="s">
        <v>83</v>
      </c>
      <c r="G6" s="204" t="s">
        <v>91</v>
      </c>
      <c r="H6" s="205"/>
    </row>
    <row r="7" spans="1:8" s="182" customFormat="1" ht="32.25" customHeight="1" thickBot="1">
      <c r="A7" s="116" t="s">
        <v>92</v>
      </c>
      <c r="B7" s="117" t="s">
        <v>93</v>
      </c>
      <c r="C7" s="118" t="s">
        <v>93</v>
      </c>
      <c r="D7" s="118" t="s">
        <v>93</v>
      </c>
      <c r="E7" s="118" t="s">
        <v>93</v>
      </c>
      <c r="F7" s="119" t="s">
        <v>93</v>
      </c>
      <c r="G7" s="120"/>
      <c r="H7" s="121"/>
    </row>
    <row r="8" spans="1:8" s="182" customFormat="1" ht="18.75" customHeight="1" thickBot="1">
      <c r="A8" s="122" t="s">
        <v>94</v>
      </c>
      <c r="B8" s="123" t="s">
        <v>95</v>
      </c>
      <c r="C8" s="124" t="s">
        <v>95</v>
      </c>
      <c r="D8" s="124" t="s">
        <v>95</v>
      </c>
      <c r="E8" s="124" t="s">
        <v>95</v>
      </c>
      <c r="F8" s="125" t="s">
        <v>95</v>
      </c>
      <c r="G8" s="126"/>
      <c r="H8" s="127"/>
    </row>
    <row r="9" spans="1:8" s="182" customFormat="1" ht="21.75" customHeight="1">
      <c r="A9" s="131" t="s">
        <v>96</v>
      </c>
      <c r="B9" s="115"/>
      <c r="C9" s="132"/>
      <c r="D9" s="114"/>
      <c r="E9" s="133"/>
      <c r="F9" s="113"/>
      <c r="G9" s="134"/>
      <c r="H9" s="135"/>
    </row>
    <row r="10" spans="1:8" s="182" customFormat="1" ht="21.75" customHeight="1">
      <c r="A10" s="136" t="s">
        <v>97</v>
      </c>
      <c r="B10" s="137"/>
      <c r="C10" s="138"/>
      <c r="D10" s="139"/>
      <c r="E10" s="140"/>
      <c r="F10" s="140"/>
      <c r="G10" s="141"/>
      <c r="H10" s="142"/>
    </row>
    <row r="11" spans="1:8" s="182" customFormat="1" ht="21.75" customHeight="1">
      <c r="A11" s="143" t="s">
        <v>111</v>
      </c>
      <c r="B11" s="144"/>
      <c r="C11" s="145"/>
      <c r="D11" s="145"/>
      <c r="E11" s="145"/>
      <c r="F11" s="145"/>
      <c r="G11" s="202" t="s">
        <v>132</v>
      </c>
      <c r="H11" s="203"/>
    </row>
    <row r="12" spans="1:8" s="182" customFormat="1" ht="21.75" customHeight="1">
      <c r="A12" s="143" t="s">
        <v>1</v>
      </c>
      <c r="B12" s="144"/>
      <c r="C12" s="145"/>
      <c r="D12" s="145"/>
      <c r="E12" s="145"/>
      <c r="F12" s="145"/>
      <c r="G12" s="202" t="s">
        <v>132</v>
      </c>
      <c r="H12" s="203"/>
    </row>
    <row r="13" spans="1:8" s="182" customFormat="1" ht="21.75" customHeight="1">
      <c r="A13" s="143" t="s">
        <v>98</v>
      </c>
      <c r="B13" s="144"/>
      <c r="C13" s="145"/>
      <c r="D13" s="145"/>
      <c r="E13" s="145"/>
      <c r="F13" s="145"/>
      <c r="G13" s="147"/>
      <c r="H13" s="146"/>
    </row>
    <row r="14" spans="1:8" s="182" customFormat="1" ht="21.75" customHeight="1">
      <c r="A14" s="128" t="s">
        <v>99</v>
      </c>
      <c r="B14" s="148"/>
      <c r="C14" s="149"/>
      <c r="D14" s="149"/>
      <c r="E14" s="149"/>
      <c r="F14" s="149"/>
      <c r="G14" s="170"/>
      <c r="H14" s="151"/>
    </row>
    <row r="15" spans="1:8" s="182" customFormat="1" ht="21.75" customHeight="1">
      <c r="A15" s="190"/>
      <c r="B15" s="189"/>
      <c r="C15" s="188"/>
      <c r="D15" s="188"/>
      <c r="E15" s="188"/>
      <c r="F15" s="191"/>
      <c r="G15" s="193"/>
      <c r="H15" s="192"/>
    </row>
    <row r="16" spans="1:8" s="182" customFormat="1" ht="21.75" customHeight="1" thickBot="1">
      <c r="A16" s="128"/>
      <c r="B16" s="148"/>
      <c r="C16" s="149"/>
      <c r="D16" s="149"/>
      <c r="E16" s="149"/>
      <c r="F16" s="149"/>
      <c r="G16" s="150"/>
      <c r="H16" s="151"/>
    </row>
    <row r="17" spans="1:8" s="182" customFormat="1" ht="21.75" customHeight="1" thickBot="1">
      <c r="A17" s="152" t="s">
        <v>113</v>
      </c>
      <c r="B17" s="153"/>
      <c r="C17" s="154"/>
      <c r="D17" s="154"/>
      <c r="E17" s="154"/>
      <c r="F17" s="155"/>
      <c r="G17" s="156"/>
      <c r="H17" s="157"/>
    </row>
    <row r="18" spans="1:8" s="182" customFormat="1" ht="21.75" customHeight="1">
      <c r="A18" s="128" t="s">
        <v>100</v>
      </c>
      <c r="B18" s="158"/>
      <c r="C18" s="149"/>
      <c r="D18" s="149"/>
      <c r="E18" s="149"/>
      <c r="F18" s="159"/>
      <c r="G18" s="134"/>
      <c r="H18" s="160"/>
    </row>
    <row r="19" spans="1:8" s="182" customFormat="1" ht="21.75" customHeight="1">
      <c r="A19" s="136" t="s">
        <v>101</v>
      </c>
      <c r="B19" s="161"/>
      <c r="C19" s="139"/>
      <c r="D19" s="140"/>
      <c r="E19" s="140"/>
      <c r="F19" s="140"/>
      <c r="G19" s="141" t="s">
        <v>102</v>
      </c>
      <c r="H19" s="162"/>
    </row>
    <row r="20" spans="1:8" s="182" customFormat="1" ht="21.75" customHeight="1">
      <c r="A20" s="143" t="s">
        <v>5</v>
      </c>
      <c r="B20" s="144"/>
      <c r="C20" s="145"/>
      <c r="D20" s="163"/>
      <c r="E20" s="163"/>
      <c r="F20" s="163"/>
      <c r="G20" s="147" t="s">
        <v>102</v>
      </c>
      <c r="H20" s="164"/>
    </row>
    <row r="21" spans="1:8" s="182" customFormat="1" ht="21.75" customHeight="1">
      <c r="A21" s="143" t="s">
        <v>103</v>
      </c>
      <c r="B21" s="163"/>
      <c r="C21" s="163"/>
      <c r="D21" s="163"/>
      <c r="E21" s="163"/>
      <c r="F21" s="163"/>
      <c r="G21" s="147" t="s">
        <v>102</v>
      </c>
      <c r="H21" s="165"/>
    </row>
    <row r="22" spans="1:8" s="182" customFormat="1" ht="21.75" customHeight="1">
      <c r="A22" s="143" t="s">
        <v>104</v>
      </c>
      <c r="B22" s="163"/>
      <c r="C22" s="163"/>
      <c r="D22" s="163"/>
      <c r="E22" s="163"/>
      <c r="F22" s="166"/>
      <c r="G22" s="147" t="s">
        <v>102</v>
      </c>
      <c r="H22" s="165"/>
    </row>
    <row r="23" spans="1:8" s="182" customFormat="1" ht="21.75" customHeight="1">
      <c r="A23" s="143" t="s">
        <v>112</v>
      </c>
      <c r="B23" s="163"/>
      <c r="C23" s="145"/>
      <c r="D23" s="145"/>
      <c r="E23" s="145"/>
      <c r="F23" s="167"/>
      <c r="G23" s="168"/>
      <c r="H23" s="146"/>
    </row>
    <row r="24" spans="1:8" s="182" customFormat="1" ht="21.75" customHeight="1">
      <c r="A24" s="143" t="s">
        <v>105</v>
      </c>
      <c r="B24" s="163"/>
      <c r="C24" s="145"/>
      <c r="D24" s="145"/>
      <c r="E24" s="145"/>
      <c r="F24" s="167"/>
      <c r="G24" s="147"/>
      <c r="H24" s="146"/>
    </row>
    <row r="25" spans="1:8" s="182" customFormat="1" ht="21.75" customHeight="1">
      <c r="A25" s="143" t="s">
        <v>106</v>
      </c>
      <c r="B25" s="163"/>
      <c r="C25" s="145"/>
      <c r="D25" s="145"/>
      <c r="E25" s="145"/>
      <c r="F25" s="145"/>
      <c r="G25" s="168"/>
      <c r="H25" s="146"/>
    </row>
    <row r="26" spans="1:8" s="182" customFormat="1" ht="21.75" customHeight="1">
      <c r="A26" s="143" t="s">
        <v>107</v>
      </c>
      <c r="B26" s="169"/>
      <c r="C26" s="169"/>
      <c r="D26" s="169"/>
      <c r="E26" s="169"/>
      <c r="F26" s="169"/>
      <c r="G26" s="168"/>
      <c r="H26" s="146"/>
    </row>
    <row r="27" spans="1:8" s="182" customFormat="1" ht="21.75" customHeight="1" thickBot="1">
      <c r="A27" s="128" t="s">
        <v>99</v>
      </c>
      <c r="B27" s="158"/>
      <c r="C27" s="149"/>
      <c r="D27" s="149"/>
      <c r="E27" s="149"/>
      <c r="F27" s="149"/>
      <c r="G27" s="170"/>
      <c r="H27" s="151"/>
    </row>
    <row r="28" spans="1:8" s="182" customFormat="1" ht="21.75" customHeight="1" thickBot="1">
      <c r="A28" s="152" t="s">
        <v>114</v>
      </c>
      <c r="B28" s="154"/>
      <c r="C28" s="154"/>
      <c r="D28" s="154"/>
      <c r="E28" s="154"/>
      <c r="F28" s="154"/>
      <c r="G28" s="156"/>
      <c r="H28" s="157"/>
    </row>
    <row r="29" spans="1:8" s="182" customFormat="1" ht="21.75" customHeight="1">
      <c r="A29" s="171" t="s">
        <v>115</v>
      </c>
      <c r="B29" s="172"/>
      <c r="C29" s="173"/>
      <c r="D29" s="173"/>
      <c r="E29" s="173"/>
      <c r="F29" s="174"/>
      <c r="G29" s="175"/>
      <c r="H29" s="176"/>
    </row>
    <row r="30" spans="1:8" s="182" customFormat="1" ht="21.75" customHeight="1" thickBot="1">
      <c r="A30" s="116" t="s">
        <v>116</v>
      </c>
      <c r="B30" s="177"/>
      <c r="C30" s="177"/>
      <c r="D30" s="177"/>
      <c r="E30" s="177"/>
      <c r="F30" s="177"/>
      <c r="G30" s="129"/>
      <c r="H30" s="130"/>
    </row>
    <row r="31" spans="1:8" s="182" customFormat="1" ht="21.75" customHeight="1">
      <c r="A31" s="171" t="s">
        <v>117</v>
      </c>
      <c r="B31" s="178"/>
      <c r="C31" s="179"/>
      <c r="D31" s="179"/>
      <c r="E31" s="179"/>
      <c r="F31" s="179"/>
      <c r="G31" s="175"/>
      <c r="H31" s="176"/>
    </row>
    <row r="32" spans="1:8" s="182" customFormat="1" ht="21.75" customHeight="1" thickBot="1">
      <c r="A32" s="116" t="s">
        <v>118</v>
      </c>
      <c r="B32" s="177"/>
      <c r="C32" s="180"/>
      <c r="D32" s="180"/>
      <c r="E32" s="180"/>
      <c r="F32" s="180"/>
      <c r="G32" s="129"/>
      <c r="H32" s="130"/>
    </row>
    <row r="34" spans="1:8" s="185" customFormat="1" ht="15" customHeight="1">
      <c r="A34" s="183" t="s">
        <v>109</v>
      </c>
      <c r="B34" s="184"/>
      <c r="C34" s="184"/>
      <c r="D34" s="184"/>
      <c r="E34" s="184"/>
      <c r="F34" s="184"/>
      <c r="G34" s="183"/>
      <c r="H34" s="183"/>
    </row>
    <row r="35" spans="1:8" s="185" customFormat="1" ht="15" customHeight="1">
      <c r="A35" s="186" t="s">
        <v>127</v>
      </c>
      <c r="B35" s="184"/>
      <c r="C35" s="184"/>
      <c r="D35" s="184"/>
      <c r="E35" s="184"/>
      <c r="F35" s="184"/>
      <c r="G35" s="183"/>
      <c r="H35" s="183"/>
    </row>
    <row r="36" spans="1:8" s="185" customFormat="1" ht="15" customHeight="1">
      <c r="A36" s="186" t="s">
        <v>134</v>
      </c>
      <c r="B36" s="184"/>
      <c r="C36" s="184"/>
      <c r="D36" s="184"/>
      <c r="E36" s="184"/>
      <c r="F36" s="184"/>
      <c r="G36" s="183"/>
      <c r="H36" s="183"/>
    </row>
    <row r="37" spans="1:8" s="185" customFormat="1" ht="15" customHeight="1">
      <c r="A37" s="186" t="s">
        <v>128</v>
      </c>
      <c r="B37" s="184"/>
      <c r="C37" s="184"/>
      <c r="D37" s="184"/>
      <c r="E37" s="184"/>
      <c r="F37" s="184"/>
      <c r="G37" s="183"/>
      <c r="H37" s="183"/>
    </row>
    <row r="38" spans="1:8" s="185" customFormat="1" ht="15" customHeight="1">
      <c r="A38" s="186" t="s">
        <v>131</v>
      </c>
      <c r="B38" s="184"/>
      <c r="C38" s="184"/>
      <c r="D38" s="184"/>
      <c r="E38" s="184"/>
      <c r="F38" s="184"/>
      <c r="G38" s="183"/>
      <c r="H38" s="183"/>
    </row>
    <row r="39" spans="1:8" s="185" customFormat="1" ht="15" customHeight="1">
      <c r="A39" s="186" t="s">
        <v>129</v>
      </c>
      <c r="B39" s="184"/>
      <c r="C39" s="184"/>
      <c r="D39" s="184"/>
      <c r="E39" s="184"/>
      <c r="F39" s="184"/>
      <c r="G39" s="183"/>
      <c r="H39" s="183"/>
    </row>
    <row r="40" spans="1:8" s="185" customFormat="1" ht="15" customHeight="1">
      <c r="A40" s="186" t="s">
        <v>110</v>
      </c>
      <c r="B40" s="184"/>
      <c r="C40" s="184"/>
      <c r="D40" s="184"/>
      <c r="E40" s="184"/>
      <c r="F40" s="184"/>
      <c r="G40" s="183"/>
      <c r="H40" s="183"/>
    </row>
    <row r="41" s="187" customFormat="1" ht="15" customHeight="1">
      <c r="A41" s="186" t="s">
        <v>130</v>
      </c>
    </row>
  </sheetData>
  <sheetProtection/>
  <mergeCells count="7">
    <mergeCell ref="G11:H11"/>
    <mergeCell ref="G12:H12"/>
    <mergeCell ref="G6:H6"/>
    <mergeCell ref="A2:H2"/>
    <mergeCell ref="A4:B4"/>
    <mergeCell ref="C4:E4"/>
    <mergeCell ref="G4:H4"/>
  </mergeCells>
  <printOptions horizontalCentered="1"/>
  <pageMargins left="0.7874015748031497" right="0.7874015748031497" top="0.91" bottom="0.51" header="0.5118110236220472" footer="0.37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zoomScalePageLayoutView="0" workbookViewId="0" topLeftCell="A1">
      <selection activeCell="J1" sqref="J1"/>
    </sheetView>
  </sheetViews>
  <sheetFormatPr defaultColWidth="9.00390625" defaultRowHeight="13.5"/>
  <cols>
    <col min="1" max="1" width="9.00390625" style="3" customWidth="1"/>
    <col min="2" max="2" width="2.625" style="3" customWidth="1"/>
    <col min="3" max="3" width="13.125" style="3" customWidth="1"/>
    <col min="4" max="4" width="11.875" style="3" customWidth="1"/>
    <col min="5" max="5" width="3.625" style="3" customWidth="1"/>
    <col min="6" max="6" width="8.625" style="3" customWidth="1"/>
    <col min="7" max="7" width="11.00390625" style="3" customWidth="1"/>
    <col min="8" max="8" width="11.125" style="3" customWidth="1"/>
    <col min="9" max="9" width="11.375" style="3" customWidth="1"/>
    <col min="10" max="10" width="10.375" style="3" customWidth="1"/>
    <col min="11" max="11" width="12.00390625" style="3" customWidth="1"/>
    <col min="12" max="12" width="10.625" style="3" customWidth="1"/>
    <col min="13" max="13" width="4.75390625" style="3" customWidth="1"/>
    <col min="14" max="16384" width="9.00390625" style="3" customWidth="1"/>
  </cols>
  <sheetData>
    <row r="1" ht="18.75">
      <c r="J1" s="1" t="s">
        <v>140</v>
      </c>
    </row>
    <row r="2" ht="11.25" customHeight="1">
      <c r="J2" s="1"/>
    </row>
    <row r="3" spans="1:10" ht="27.75" customHeight="1">
      <c r="A3" s="249" t="s">
        <v>85</v>
      </c>
      <c r="B3" s="249"/>
      <c r="C3" s="249"/>
      <c r="D3" s="249"/>
      <c r="E3" s="249"/>
      <c r="F3" s="249"/>
      <c r="G3" s="249"/>
      <c r="H3" s="249"/>
      <c r="I3" s="250"/>
      <c r="J3" s="250"/>
    </row>
    <row r="4" ht="11.25" customHeight="1"/>
    <row r="5" spans="1:10" ht="14.25" thickBot="1">
      <c r="A5" s="252" t="s">
        <v>2</v>
      </c>
      <c r="B5" s="252"/>
      <c r="C5" s="254" t="s">
        <v>136</v>
      </c>
      <c r="D5" s="254"/>
      <c r="E5" s="254"/>
      <c r="F5" s="254"/>
      <c r="H5" s="251" t="s">
        <v>88</v>
      </c>
      <c r="I5" s="251"/>
      <c r="J5" s="251"/>
    </row>
    <row r="6" spans="1:10" ht="18.75" customHeight="1" thickTop="1">
      <c r="A6" s="253"/>
      <c r="B6" s="253"/>
      <c r="C6" s="255"/>
      <c r="D6" s="255"/>
      <c r="E6" s="255"/>
      <c r="F6" s="255"/>
      <c r="G6" s="6"/>
      <c r="H6" s="99" t="s">
        <v>50</v>
      </c>
      <c r="I6" s="109" t="s">
        <v>51</v>
      </c>
      <c r="J6" s="108" t="s">
        <v>87</v>
      </c>
    </row>
    <row r="7" spans="1:10" ht="18.75" customHeight="1">
      <c r="A7" s="13"/>
      <c r="B7" s="13"/>
      <c r="C7" s="13"/>
      <c r="D7" s="13"/>
      <c r="E7" s="13"/>
      <c r="F7" s="13"/>
      <c r="G7" s="7"/>
      <c r="H7" s="100" t="s">
        <v>54</v>
      </c>
      <c r="I7" s="105"/>
      <c r="J7" s="102">
        <v>0.3</v>
      </c>
    </row>
    <row r="8" spans="1:10" ht="18.75" customHeight="1">
      <c r="A8" s="111"/>
      <c r="B8" s="43"/>
      <c r="C8" s="43"/>
      <c r="D8" s="43"/>
      <c r="E8" s="43"/>
      <c r="F8" s="43"/>
      <c r="G8" s="8"/>
      <c r="H8" s="101" t="s">
        <v>55</v>
      </c>
      <c r="I8" s="106"/>
      <c r="J8" s="103">
        <v>0.6</v>
      </c>
    </row>
    <row r="9" spans="1:10" ht="18.75" customHeight="1">
      <c r="A9" s="110"/>
      <c r="B9" s="43"/>
      <c r="C9" s="43"/>
      <c r="D9" s="43"/>
      <c r="E9" s="43"/>
      <c r="F9" s="43"/>
      <c r="G9" s="8"/>
      <c r="H9" s="101" t="s">
        <v>56</v>
      </c>
      <c r="I9" s="106"/>
      <c r="J9" s="103">
        <v>0.8</v>
      </c>
    </row>
    <row r="10" spans="1:10" ht="18.75" customHeight="1">
      <c r="A10" s="9"/>
      <c r="E10" s="10"/>
      <c r="G10" s="11"/>
      <c r="H10" s="101" t="s">
        <v>57</v>
      </c>
      <c r="I10" s="106"/>
      <c r="J10" s="103">
        <v>0.9</v>
      </c>
    </row>
    <row r="11" spans="1:10" ht="18.75" customHeight="1" thickBot="1">
      <c r="A11" s="9"/>
      <c r="E11" s="10"/>
      <c r="H11" s="199" t="s">
        <v>58</v>
      </c>
      <c r="I11" s="107"/>
      <c r="J11" s="104">
        <v>0.95</v>
      </c>
    </row>
    <row r="12" spans="6:10" ht="14.25" thickTop="1">
      <c r="F12" s="12"/>
      <c r="G12" s="12"/>
      <c r="H12" s="12"/>
      <c r="I12" s="13"/>
      <c r="J12" s="13"/>
    </row>
    <row r="13" spans="1:10" ht="14.25">
      <c r="A13" s="14" t="s">
        <v>49</v>
      </c>
      <c r="F13" s="15"/>
      <c r="H13" s="16"/>
      <c r="I13" s="13"/>
      <c r="J13" s="16"/>
    </row>
    <row r="14" spans="6:9" ht="13.5">
      <c r="F14" s="13"/>
      <c r="H14" s="17"/>
      <c r="I14" s="18"/>
    </row>
    <row r="15" spans="1:10" ht="52.5" customHeight="1">
      <c r="A15" s="19"/>
      <c r="B15" s="20"/>
      <c r="C15" s="21" t="s">
        <v>48</v>
      </c>
      <c r="D15" s="94" t="s">
        <v>47</v>
      </c>
      <c r="E15" s="222" t="s">
        <v>84</v>
      </c>
      <c r="F15" s="223"/>
      <c r="G15" s="22" t="s">
        <v>62</v>
      </c>
      <c r="H15" s="97" t="s">
        <v>60</v>
      </c>
      <c r="I15" s="224" t="s">
        <v>61</v>
      </c>
      <c r="J15" s="225"/>
    </row>
    <row r="16" spans="1:12" ht="18.75" customHeight="1">
      <c r="A16" s="23" t="s">
        <v>46</v>
      </c>
      <c r="B16" s="23">
        <v>1</v>
      </c>
      <c r="C16" s="24"/>
      <c r="D16" s="95"/>
      <c r="E16" s="217">
        <f>SUM(C16:D16)</f>
        <v>0</v>
      </c>
      <c r="F16" s="218"/>
      <c r="G16" s="25">
        <v>10.45</v>
      </c>
      <c r="H16" s="95"/>
      <c r="I16" s="214">
        <f>ROUNDDOWN(E16*G16*H16,0)</f>
        <v>0</v>
      </c>
      <c r="J16" s="214"/>
      <c r="L16" s="13"/>
    </row>
    <row r="17" spans="1:12" ht="18.75" customHeight="1">
      <c r="A17" s="23" t="s">
        <v>46</v>
      </c>
      <c r="B17" s="23">
        <v>2</v>
      </c>
      <c r="C17" s="24"/>
      <c r="D17" s="95"/>
      <c r="E17" s="217">
        <f>SUM(C17:D17)</f>
        <v>0</v>
      </c>
      <c r="F17" s="218"/>
      <c r="G17" s="25">
        <v>10.45</v>
      </c>
      <c r="H17" s="95"/>
      <c r="I17" s="214">
        <f>ROUNDDOWN(E17*G17*H17,0)</f>
        <v>0</v>
      </c>
      <c r="J17" s="214"/>
      <c r="L17" s="13"/>
    </row>
    <row r="18" spans="1:12" ht="18.75" customHeight="1">
      <c r="A18" s="23" t="s">
        <v>46</v>
      </c>
      <c r="B18" s="23">
        <v>3</v>
      </c>
      <c r="C18" s="24"/>
      <c r="D18" s="95"/>
      <c r="E18" s="217">
        <f>SUM(C18:D18)</f>
        <v>0</v>
      </c>
      <c r="F18" s="218"/>
      <c r="G18" s="25">
        <v>10.45</v>
      </c>
      <c r="H18" s="95"/>
      <c r="I18" s="214">
        <f>ROUNDDOWN(E18*G18*H18,0)</f>
        <v>0</v>
      </c>
      <c r="J18" s="214"/>
      <c r="L18" s="13"/>
    </row>
    <row r="19" spans="1:12" ht="18.75" customHeight="1">
      <c r="A19" s="23" t="s">
        <v>46</v>
      </c>
      <c r="B19" s="23">
        <v>4</v>
      </c>
      <c r="C19" s="24"/>
      <c r="D19" s="95"/>
      <c r="E19" s="217">
        <f>SUM(C19:D19)</f>
        <v>0</v>
      </c>
      <c r="F19" s="218"/>
      <c r="G19" s="25">
        <v>10.45</v>
      </c>
      <c r="H19" s="95"/>
      <c r="I19" s="214">
        <f>ROUNDDOWN(E19*G19*H19,0)</f>
        <v>0</v>
      </c>
      <c r="J19" s="214"/>
      <c r="L19" s="13"/>
    </row>
    <row r="20" spans="1:10" ht="18.75" customHeight="1" thickBot="1">
      <c r="A20" s="23" t="s">
        <v>46</v>
      </c>
      <c r="B20" s="23">
        <v>5</v>
      </c>
      <c r="C20" s="24"/>
      <c r="D20" s="95"/>
      <c r="E20" s="217">
        <f>SUM(C20:D20)</f>
        <v>0</v>
      </c>
      <c r="F20" s="218"/>
      <c r="G20" s="25">
        <v>10.45</v>
      </c>
      <c r="H20" s="95"/>
      <c r="I20" s="228">
        <f>ROUNDDOWN(E20*G20*H20,0)</f>
        <v>0</v>
      </c>
      <c r="J20" s="228"/>
    </row>
    <row r="21" spans="1:10" ht="18.75" customHeight="1" thickBot="1">
      <c r="A21" s="23" t="s">
        <v>45</v>
      </c>
      <c r="B21" s="23"/>
      <c r="C21" s="26" t="s">
        <v>63</v>
      </c>
      <c r="D21" s="96" t="s">
        <v>63</v>
      </c>
      <c r="E21" s="231" t="s">
        <v>44</v>
      </c>
      <c r="F21" s="231"/>
      <c r="G21" s="26" t="s">
        <v>63</v>
      </c>
      <c r="H21" s="200">
        <f>SUM(H16:H20)</f>
        <v>0</v>
      </c>
      <c r="I21" s="229">
        <f>SUM(I16:J20)</f>
        <v>0</v>
      </c>
      <c r="J21" s="230"/>
    </row>
    <row r="22" spans="1:10" ht="15" customHeight="1">
      <c r="A22" s="27"/>
      <c r="B22" s="27"/>
      <c r="C22" s="28"/>
      <c r="D22" s="29"/>
      <c r="E22" s="29"/>
      <c r="F22" s="28"/>
      <c r="G22" s="30"/>
      <c r="H22" s="31"/>
      <c r="I22" s="32"/>
      <c r="J22" s="33"/>
    </row>
    <row r="23" spans="1:8" ht="15" customHeight="1">
      <c r="A23" s="88" t="s">
        <v>42</v>
      </c>
      <c r="B23" s="34">
        <v>1</v>
      </c>
      <c r="C23" s="219" t="s">
        <v>124</v>
      </c>
      <c r="D23" s="219"/>
      <c r="E23" s="35"/>
      <c r="F23" s="36"/>
      <c r="G23" s="3" t="s">
        <v>41</v>
      </c>
      <c r="H23" s="37"/>
    </row>
    <row r="24" spans="1:8" ht="15" customHeight="1">
      <c r="A24" s="88"/>
      <c r="B24" s="34">
        <v>2</v>
      </c>
      <c r="C24" s="93" t="s">
        <v>125</v>
      </c>
      <c r="D24" s="98"/>
      <c r="E24" s="35"/>
      <c r="F24" s="36"/>
      <c r="G24" s="3" t="s">
        <v>41</v>
      </c>
      <c r="H24" s="37"/>
    </row>
    <row r="25" spans="1:8" ht="15" customHeight="1">
      <c r="A25" s="34" t="s">
        <v>43</v>
      </c>
      <c r="B25" s="34">
        <v>3</v>
      </c>
      <c r="C25" s="216" t="s">
        <v>126</v>
      </c>
      <c r="D25" s="216"/>
      <c r="F25" s="38"/>
      <c r="G25" s="3" t="s">
        <v>41</v>
      </c>
      <c r="H25" s="37"/>
    </row>
    <row r="26" spans="2:8" ht="17.25" customHeight="1">
      <c r="B26" s="34">
        <v>4</v>
      </c>
      <c r="C26" s="216"/>
      <c r="D26" s="216"/>
      <c r="F26" s="38"/>
      <c r="G26" s="3" t="s">
        <v>41</v>
      </c>
      <c r="H26" s="37"/>
    </row>
    <row r="27" spans="2:9" ht="15" customHeight="1">
      <c r="B27" s="39">
        <v>5</v>
      </c>
      <c r="C27" s="216"/>
      <c r="D27" s="216"/>
      <c r="F27" s="38"/>
      <c r="G27" s="3" t="s">
        <v>41</v>
      </c>
      <c r="H27" s="227" t="s">
        <v>64</v>
      </c>
      <c r="I27" s="227"/>
    </row>
    <row r="28" spans="2:9" ht="15" customHeight="1">
      <c r="B28" s="39">
        <v>6</v>
      </c>
      <c r="C28" s="93"/>
      <c r="D28" s="93"/>
      <c r="F28" s="38"/>
      <c r="G28" s="3" t="s">
        <v>41</v>
      </c>
      <c r="H28" s="37"/>
      <c r="I28" s="37"/>
    </row>
    <row r="29" spans="2:9" ht="15" customHeight="1">
      <c r="B29" s="39">
        <v>7</v>
      </c>
      <c r="C29" s="93"/>
      <c r="D29" s="93"/>
      <c r="F29" s="38"/>
      <c r="G29" s="3" t="s">
        <v>41</v>
      </c>
      <c r="H29" s="37"/>
      <c r="I29" s="37"/>
    </row>
    <row r="30" spans="5:7" ht="15" customHeight="1">
      <c r="E30" s="92" t="s">
        <v>40</v>
      </c>
      <c r="F30" s="38"/>
      <c r="G30" s="3" t="s">
        <v>52</v>
      </c>
    </row>
    <row r="31" spans="1:7" ht="15" customHeight="1">
      <c r="A31" s="40"/>
      <c r="B31" s="219" t="s">
        <v>78</v>
      </c>
      <c r="C31" s="219"/>
      <c r="D31" s="219"/>
      <c r="E31" s="219"/>
      <c r="F31" s="219"/>
      <c r="G31" s="219"/>
    </row>
    <row r="32" spans="1:8" ht="14.25" thickBot="1">
      <c r="A32" s="235" t="s">
        <v>65</v>
      </c>
      <c r="B32" s="236"/>
      <c r="C32" s="41"/>
      <c r="H32" s="42"/>
    </row>
    <row r="33" spans="1:8" ht="14.25" thickTop="1">
      <c r="A33" s="232" t="s">
        <v>39</v>
      </c>
      <c r="B33" s="233"/>
      <c r="C33" s="234"/>
      <c r="G33" s="220" t="s">
        <v>38</v>
      </c>
      <c r="H33" s="221"/>
    </row>
    <row r="34" spans="1:9" ht="13.5" customHeight="1">
      <c r="A34" s="247" t="e">
        <f>+ROUND(I21/H21,0)</f>
        <v>#DIV/0!</v>
      </c>
      <c r="B34" s="238"/>
      <c r="C34" s="239"/>
      <c r="D34" s="248" t="s">
        <v>37</v>
      </c>
      <c r="G34" s="237" t="s">
        <v>66</v>
      </c>
      <c r="H34" s="239"/>
      <c r="I34" s="226" t="s">
        <v>28</v>
      </c>
    </row>
    <row r="35" spans="1:9" ht="14.25" thickBot="1">
      <c r="A35" s="240"/>
      <c r="B35" s="241"/>
      <c r="C35" s="242"/>
      <c r="D35" s="248"/>
      <c r="G35" s="240"/>
      <c r="H35" s="242"/>
      <c r="I35" s="226"/>
    </row>
    <row r="36" spans="7:10" ht="14.25" thickTop="1">
      <c r="G36" s="89" t="s">
        <v>120</v>
      </c>
      <c r="H36" s="89"/>
      <c r="I36" s="89"/>
      <c r="J36" s="89"/>
    </row>
    <row r="37" ht="13.5">
      <c r="H37" s="43" t="s">
        <v>67</v>
      </c>
    </row>
    <row r="39" spans="1:3" ht="14.25">
      <c r="A39" s="14" t="s">
        <v>36</v>
      </c>
      <c r="B39" s="14"/>
      <c r="C39" s="44"/>
    </row>
    <row r="40" ht="14.25" thickBot="1"/>
    <row r="41" spans="1:8" ht="14.25" thickTop="1">
      <c r="A41" s="232" t="s">
        <v>35</v>
      </c>
      <c r="B41" s="233"/>
      <c r="C41" s="234"/>
      <c r="G41" s="232" t="s">
        <v>34</v>
      </c>
      <c r="H41" s="234"/>
    </row>
    <row r="42" spans="1:9" ht="13.5">
      <c r="A42" s="237" t="s">
        <v>68</v>
      </c>
      <c r="B42" s="238"/>
      <c r="C42" s="239"/>
      <c r="D42" s="248" t="s">
        <v>33</v>
      </c>
      <c r="G42" s="243" t="s">
        <v>66</v>
      </c>
      <c r="H42" s="244"/>
      <c r="I42" s="226" t="s">
        <v>28</v>
      </c>
    </row>
    <row r="43" spans="1:9" ht="14.25" thickBot="1">
      <c r="A43" s="240"/>
      <c r="B43" s="241"/>
      <c r="C43" s="242"/>
      <c r="D43" s="248"/>
      <c r="G43" s="245"/>
      <c r="H43" s="246"/>
      <c r="I43" s="226"/>
    </row>
    <row r="44" spans="1:10" ht="14.25" thickTop="1">
      <c r="A44" s="4"/>
      <c r="B44" s="4"/>
      <c r="C44" s="4"/>
      <c r="D44" s="39"/>
      <c r="G44" s="89" t="s">
        <v>121</v>
      </c>
      <c r="H44" s="90"/>
      <c r="I44" s="89"/>
      <c r="J44" s="89"/>
    </row>
    <row r="45" spans="1:8" ht="13.5">
      <c r="A45" s="4"/>
      <c r="B45" s="4"/>
      <c r="C45" s="4"/>
      <c r="D45" s="39"/>
      <c r="G45" s="45"/>
      <c r="H45" s="45"/>
    </row>
    <row r="47" spans="1:3" ht="14.25">
      <c r="A47" s="14" t="s">
        <v>32</v>
      </c>
      <c r="C47" s="44"/>
    </row>
    <row r="48" ht="14.25" thickBot="1"/>
    <row r="49" spans="1:8" ht="14.25" thickTop="1">
      <c r="A49" s="232" t="s">
        <v>31</v>
      </c>
      <c r="B49" s="233"/>
      <c r="C49" s="234"/>
      <c r="G49" s="232" t="s">
        <v>30</v>
      </c>
      <c r="H49" s="234"/>
    </row>
    <row r="50" spans="1:9" ht="13.5">
      <c r="A50" s="237" t="s">
        <v>69</v>
      </c>
      <c r="B50" s="238"/>
      <c r="C50" s="239"/>
      <c r="D50" s="248" t="s">
        <v>29</v>
      </c>
      <c r="G50" s="243" t="s">
        <v>66</v>
      </c>
      <c r="H50" s="244"/>
      <c r="I50" s="226" t="s">
        <v>28</v>
      </c>
    </row>
    <row r="51" spans="1:9" ht="14.25" thickBot="1">
      <c r="A51" s="240"/>
      <c r="B51" s="241"/>
      <c r="C51" s="242"/>
      <c r="D51" s="248"/>
      <c r="G51" s="245"/>
      <c r="H51" s="246"/>
      <c r="I51" s="226"/>
    </row>
    <row r="52" spans="7:10" ht="14.25" thickTop="1">
      <c r="G52" s="89" t="s">
        <v>122</v>
      </c>
      <c r="H52" s="89"/>
      <c r="I52" s="89"/>
      <c r="J52" s="89"/>
    </row>
    <row r="53" ht="14.25">
      <c r="A53" s="46" t="s">
        <v>3</v>
      </c>
    </row>
    <row r="54" ht="14.25">
      <c r="A54" s="194" t="s">
        <v>119</v>
      </c>
    </row>
    <row r="55" ht="14.25">
      <c r="A55" s="194" t="s">
        <v>77</v>
      </c>
    </row>
    <row r="56" spans="1:10" ht="15" customHeight="1">
      <c r="A56" s="215"/>
      <c r="B56" s="215"/>
      <c r="C56" s="215"/>
      <c r="D56" s="215"/>
      <c r="E56" s="215"/>
      <c r="F56" s="215"/>
      <c r="G56" s="215"/>
      <c r="H56" s="215"/>
      <c r="I56" s="215"/>
      <c r="J56" s="215"/>
    </row>
  </sheetData>
  <sheetProtection/>
  <mergeCells count="44">
    <mergeCell ref="A3:J3"/>
    <mergeCell ref="H5:J5"/>
    <mergeCell ref="A5:B6"/>
    <mergeCell ref="C5:F6"/>
    <mergeCell ref="D50:D51"/>
    <mergeCell ref="A49:C49"/>
    <mergeCell ref="G49:H49"/>
    <mergeCell ref="I50:I51"/>
    <mergeCell ref="A42:C43"/>
    <mergeCell ref="G42:H43"/>
    <mergeCell ref="A50:C51"/>
    <mergeCell ref="G50:H51"/>
    <mergeCell ref="G41:H41"/>
    <mergeCell ref="A34:C35"/>
    <mergeCell ref="G34:H35"/>
    <mergeCell ref="D34:D35"/>
    <mergeCell ref="D42:D43"/>
    <mergeCell ref="I42:I43"/>
    <mergeCell ref="E21:F21"/>
    <mergeCell ref="C25:D25"/>
    <mergeCell ref="C26:D26"/>
    <mergeCell ref="A33:C33"/>
    <mergeCell ref="A32:B32"/>
    <mergeCell ref="A41:C41"/>
    <mergeCell ref="E15:F15"/>
    <mergeCell ref="I15:J15"/>
    <mergeCell ref="E16:F16"/>
    <mergeCell ref="I34:I35"/>
    <mergeCell ref="E20:F20"/>
    <mergeCell ref="H27:I27"/>
    <mergeCell ref="I20:J20"/>
    <mergeCell ref="I21:J21"/>
    <mergeCell ref="I16:J16"/>
    <mergeCell ref="E19:F19"/>
    <mergeCell ref="I17:J17"/>
    <mergeCell ref="I18:J18"/>
    <mergeCell ref="I19:J19"/>
    <mergeCell ref="A56:J56"/>
    <mergeCell ref="C27:D27"/>
    <mergeCell ref="E17:F17"/>
    <mergeCell ref="E18:F18"/>
    <mergeCell ref="C23:D23"/>
    <mergeCell ref="G33:H33"/>
    <mergeCell ref="B31:G31"/>
  </mergeCells>
  <printOptions/>
  <pageMargins left="0.99" right="0.787" top="0.96" bottom="0.46" header="0.512" footer="0.32"/>
  <pageSetup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1" width="3.125" style="3" customWidth="1"/>
    <col min="2" max="2" width="19.50390625" style="3" customWidth="1"/>
    <col min="3" max="3" width="9.375" style="3" customWidth="1"/>
    <col min="4" max="5" width="12.125" style="3" customWidth="1"/>
    <col min="6" max="6" width="12.25390625" style="3" customWidth="1"/>
    <col min="7" max="7" width="10.375" style="3" customWidth="1"/>
    <col min="8" max="16384" width="9.00390625" style="3" customWidth="1"/>
  </cols>
  <sheetData>
    <row r="1" ht="18.75">
      <c r="H1" s="1" t="s">
        <v>141</v>
      </c>
    </row>
    <row r="2" ht="11.25" customHeight="1">
      <c r="H2" s="1"/>
    </row>
    <row r="3" spans="1:8" ht="27.75" customHeight="1">
      <c r="A3" s="206" t="s">
        <v>86</v>
      </c>
      <c r="B3" s="207"/>
      <c r="C3" s="207"/>
      <c r="D3" s="207"/>
      <c r="E3" s="207"/>
      <c r="F3" s="207"/>
      <c r="G3" s="207"/>
      <c r="H3" s="207"/>
    </row>
    <row r="4" spans="1:8" ht="11.25" customHeight="1">
      <c r="A4" s="49"/>
      <c r="B4" s="50"/>
      <c r="C4" s="50"/>
      <c r="D4" s="50"/>
      <c r="E4" s="50"/>
      <c r="F4" s="50"/>
      <c r="G4" s="50"/>
      <c r="H4" s="50"/>
    </row>
    <row r="5" spans="1:8" ht="27.75" customHeight="1">
      <c r="A5" s="208" t="s">
        <v>2</v>
      </c>
      <c r="B5" s="208"/>
      <c r="C5" s="212" t="s">
        <v>135</v>
      </c>
      <c r="D5" s="256"/>
      <c r="E5" s="256"/>
      <c r="F5" s="256"/>
      <c r="G5" s="256"/>
      <c r="H5" s="213"/>
    </row>
    <row r="6" spans="1:8" ht="11.25" customHeight="1" thickBot="1">
      <c r="A6" s="259"/>
      <c r="B6" s="260"/>
      <c r="C6" s="51"/>
      <c r="D6" s="52"/>
      <c r="E6" s="53"/>
      <c r="F6" s="54"/>
      <c r="G6" s="55"/>
      <c r="H6" s="56"/>
    </row>
    <row r="7" spans="1:8" ht="18" customHeight="1">
      <c r="A7" s="273" t="s">
        <v>24</v>
      </c>
      <c r="B7" s="274"/>
      <c r="C7" s="270" t="s">
        <v>59</v>
      </c>
      <c r="D7" s="57" t="s">
        <v>23</v>
      </c>
      <c r="E7" s="57" t="s">
        <v>73</v>
      </c>
      <c r="F7" s="57" t="s">
        <v>75</v>
      </c>
      <c r="G7" s="57" t="s">
        <v>76</v>
      </c>
      <c r="H7" s="261" t="s">
        <v>22</v>
      </c>
    </row>
    <row r="8" spans="1:8" ht="18" customHeight="1">
      <c r="A8" s="275"/>
      <c r="B8" s="276"/>
      <c r="C8" s="271"/>
      <c r="D8" s="58"/>
      <c r="E8" s="58" t="s">
        <v>74</v>
      </c>
      <c r="F8" s="58" t="s">
        <v>74</v>
      </c>
      <c r="G8" s="58" t="s">
        <v>74</v>
      </c>
      <c r="H8" s="262"/>
    </row>
    <row r="9" spans="1:8" ht="25.5" customHeight="1">
      <c r="A9" s="275"/>
      <c r="B9" s="276"/>
      <c r="C9" s="272"/>
      <c r="D9" s="59" t="s">
        <v>70</v>
      </c>
      <c r="E9" s="59" t="s">
        <v>25</v>
      </c>
      <c r="F9" s="59" t="s">
        <v>26</v>
      </c>
      <c r="G9" s="59" t="s">
        <v>89</v>
      </c>
      <c r="H9" s="263"/>
    </row>
    <row r="10" spans="1:8" ht="26.25" customHeight="1">
      <c r="A10" s="60">
        <v>1</v>
      </c>
      <c r="B10" s="20" t="s">
        <v>21</v>
      </c>
      <c r="C10" s="47"/>
      <c r="D10" s="47"/>
      <c r="E10" s="5"/>
      <c r="F10" s="5"/>
      <c r="G10" s="5">
        <f aca="true" t="shared" si="0" ref="G10:G24">ROUND((E10+F10)*D10,0)</f>
        <v>0</v>
      </c>
      <c r="H10" s="61"/>
    </row>
    <row r="11" spans="1:8" ht="26.25" customHeight="1">
      <c r="A11" s="60">
        <v>2</v>
      </c>
      <c r="B11" s="20" t="s">
        <v>20</v>
      </c>
      <c r="C11" s="47"/>
      <c r="D11" s="47"/>
      <c r="E11" s="5"/>
      <c r="F11" s="5"/>
      <c r="G11" s="5">
        <f t="shared" si="0"/>
        <v>0</v>
      </c>
      <c r="H11" s="61"/>
    </row>
    <row r="12" spans="1:8" ht="26.25" customHeight="1">
      <c r="A12" s="60">
        <v>3</v>
      </c>
      <c r="B12" s="20" t="s">
        <v>19</v>
      </c>
      <c r="C12" s="47"/>
      <c r="D12" s="47"/>
      <c r="E12" s="5"/>
      <c r="F12" s="5"/>
      <c r="G12" s="5">
        <f t="shared" si="0"/>
        <v>0</v>
      </c>
      <c r="H12" s="61"/>
    </row>
    <row r="13" spans="1:8" ht="26.25" customHeight="1">
      <c r="A13" s="60">
        <v>4</v>
      </c>
      <c r="B13" s="20" t="s">
        <v>18</v>
      </c>
      <c r="C13" s="47"/>
      <c r="D13" s="47"/>
      <c r="E13" s="5"/>
      <c r="F13" s="5"/>
      <c r="G13" s="5">
        <f t="shared" si="0"/>
        <v>0</v>
      </c>
      <c r="H13" s="61"/>
    </row>
    <row r="14" spans="1:8" ht="26.25" customHeight="1">
      <c r="A14" s="60">
        <v>5</v>
      </c>
      <c r="B14" s="20" t="s">
        <v>17</v>
      </c>
      <c r="C14" s="62">
        <v>-1</v>
      </c>
      <c r="D14" s="47"/>
      <c r="E14" s="5"/>
      <c r="F14" s="5"/>
      <c r="G14" s="5">
        <f t="shared" si="0"/>
        <v>0</v>
      </c>
      <c r="H14" s="61"/>
    </row>
    <row r="15" spans="1:8" ht="26.25" customHeight="1">
      <c r="A15" s="60">
        <v>6</v>
      </c>
      <c r="B15" s="20" t="s">
        <v>16</v>
      </c>
      <c r="C15" s="62">
        <v>-2</v>
      </c>
      <c r="D15" s="47"/>
      <c r="E15" s="5"/>
      <c r="F15" s="5"/>
      <c r="G15" s="5">
        <f t="shared" si="0"/>
        <v>0</v>
      </c>
      <c r="H15" s="61"/>
    </row>
    <row r="16" spans="1:8" ht="26.25" customHeight="1">
      <c r="A16" s="60">
        <v>7</v>
      </c>
      <c r="B16" s="20" t="s">
        <v>15</v>
      </c>
      <c r="C16" s="47"/>
      <c r="D16" s="47"/>
      <c r="E16" s="5"/>
      <c r="F16" s="5"/>
      <c r="G16" s="5">
        <f t="shared" si="0"/>
        <v>0</v>
      </c>
      <c r="H16" s="61"/>
    </row>
    <row r="17" spans="1:8" ht="26.25" customHeight="1">
      <c r="A17" s="60">
        <v>8</v>
      </c>
      <c r="B17" s="20" t="s">
        <v>14</v>
      </c>
      <c r="C17" s="47"/>
      <c r="D17" s="47"/>
      <c r="E17" s="5"/>
      <c r="F17" s="5"/>
      <c r="G17" s="5">
        <f t="shared" si="0"/>
        <v>0</v>
      </c>
      <c r="H17" s="61"/>
    </row>
    <row r="18" spans="1:8" ht="26.25" customHeight="1">
      <c r="A18" s="60">
        <v>9</v>
      </c>
      <c r="B18" s="20" t="s">
        <v>13</v>
      </c>
      <c r="C18" s="47"/>
      <c r="D18" s="47"/>
      <c r="E18" s="5"/>
      <c r="F18" s="5"/>
      <c r="G18" s="5">
        <f t="shared" si="0"/>
        <v>0</v>
      </c>
      <c r="H18" s="61"/>
    </row>
    <row r="19" spans="1:8" ht="26.25" customHeight="1">
      <c r="A19" s="60">
        <v>10</v>
      </c>
      <c r="B19" s="20" t="s">
        <v>12</v>
      </c>
      <c r="C19" s="47"/>
      <c r="D19" s="47"/>
      <c r="E19" s="5"/>
      <c r="F19" s="5"/>
      <c r="G19" s="5">
        <f t="shared" si="0"/>
        <v>0</v>
      </c>
      <c r="H19" s="61"/>
    </row>
    <row r="20" spans="1:8" ht="26.25" customHeight="1">
      <c r="A20" s="60">
        <v>11</v>
      </c>
      <c r="B20" s="20" t="s">
        <v>11</v>
      </c>
      <c r="C20" s="47"/>
      <c r="D20" s="47"/>
      <c r="E20" s="5"/>
      <c r="F20" s="5"/>
      <c r="G20" s="5">
        <f t="shared" si="0"/>
        <v>0</v>
      </c>
      <c r="H20" s="61"/>
    </row>
    <row r="21" spans="1:8" ht="26.25" customHeight="1">
      <c r="A21" s="60"/>
      <c r="B21" s="20"/>
      <c r="C21" s="47"/>
      <c r="D21" s="47"/>
      <c r="E21" s="5"/>
      <c r="F21" s="5"/>
      <c r="G21" s="5">
        <f t="shared" si="0"/>
        <v>0</v>
      </c>
      <c r="H21" s="61"/>
    </row>
    <row r="22" spans="1:8" ht="26.25" customHeight="1">
      <c r="A22" s="60"/>
      <c r="B22" s="20"/>
      <c r="C22" s="47"/>
      <c r="D22" s="47"/>
      <c r="E22" s="5"/>
      <c r="F22" s="5"/>
      <c r="G22" s="5">
        <f t="shared" si="0"/>
        <v>0</v>
      </c>
      <c r="H22" s="61"/>
    </row>
    <row r="23" spans="1:8" ht="26.25" customHeight="1">
      <c r="A23" s="63"/>
      <c r="B23" s="64"/>
      <c r="C23" s="65"/>
      <c r="D23" s="65"/>
      <c r="E23" s="66"/>
      <c r="F23" s="66"/>
      <c r="G23" s="66"/>
      <c r="H23" s="67"/>
    </row>
    <row r="24" spans="1:8" ht="26.25" customHeight="1" thickBot="1">
      <c r="A24" s="63"/>
      <c r="B24" s="64"/>
      <c r="C24" s="65"/>
      <c r="D24" s="65"/>
      <c r="E24" s="66"/>
      <c r="F24" s="66"/>
      <c r="G24" s="66">
        <f t="shared" si="0"/>
        <v>0</v>
      </c>
      <c r="H24" s="67"/>
    </row>
    <row r="25" spans="1:8" ht="17.25" customHeight="1" thickBot="1">
      <c r="A25" s="68"/>
      <c r="B25" s="69" t="s">
        <v>10</v>
      </c>
      <c r="C25" s="70"/>
      <c r="D25" s="48">
        <f>SUM(D10:D24)</f>
        <v>0</v>
      </c>
      <c r="E25" s="71" t="s">
        <v>63</v>
      </c>
      <c r="F25" s="72" t="s">
        <v>63</v>
      </c>
      <c r="G25" s="73">
        <f>SUM(G10:G24)</f>
        <v>0</v>
      </c>
      <c r="H25" s="91" t="s">
        <v>71</v>
      </c>
    </row>
    <row r="26" spans="1:8" ht="25.5" customHeight="1">
      <c r="A26" s="257" t="s">
        <v>9</v>
      </c>
      <c r="B26" s="258"/>
      <c r="C26" s="74" t="s">
        <v>72</v>
      </c>
      <c r="D26" s="75"/>
      <c r="E26" s="76"/>
      <c r="F26" s="76"/>
      <c r="G26" s="76"/>
      <c r="H26" s="77" t="s">
        <v>8</v>
      </c>
    </row>
    <row r="27" spans="1:8" ht="25.5" customHeight="1">
      <c r="A27" s="264" t="s">
        <v>7</v>
      </c>
      <c r="B27" s="265"/>
      <c r="C27" s="19"/>
      <c r="D27" s="13"/>
      <c r="E27" s="78"/>
      <c r="F27" s="78"/>
      <c r="G27" s="78"/>
      <c r="H27" s="79" t="s">
        <v>6</v>
      </c>
    </row>
    <row r="28" spans="1:8" ht="25.5" customHeight="1" thickBot="1">
      <c r="A28" s="266" t="s">
        <v>5</v>
      </c>
      <c r="B28" s="267"/>
      <c r="C28" s="80"/>
      <c r="D28" s="81"/>
      <c r="E28" s="82"/>
      <c r="F28" s="82"/>
      <c r="G28" s="82"/>
      <c r="H28" s="83" t="s">
        <v>27</v>
      </c>
    </row>
    <row r="29" spans="1:8" ht="25.5" customHeight="1" thickBot="1" thickTop="1">
      <c r="A29" s="268" t="s">
        <v>4</v>
      </c>
      <c r="B29" s="269"/>
      <c r="C29" s="84"/>
      <c r="D29" s="85"/>
      <c r="E29" s="86"/>
      <c r="F29" s="86"/>
      <c r="G29" s="86"/>
      <c r="H29" s="87" t="s">
        <v>27</v>
      </c>
    </row>
    <row r="30" ht="17.25" customHeight="1">
      <c r="A30" s="3" t="s">
        <v>3</v>
      </c>
    </row>
    <row r="31" spans="1:8" s="187" customFormat="1" ht="15" customHeight="1">
      <c r="A31" s="195" t="s">
        <v>133</v>
      </c>
      <c r="B31" s="196"/>
      <c r="C31" s="197"/>
      <c r="D31" s="197"/>
      <c r="E31" s="197"/>
      <c r="F31" s="197"/>
      <c r="G31" s="198"/>
      <c r="H31" s="198"/>
    </row>
    <row r="32" ht="13.5" customHeight="1">
      <c r="A32" s="3" t="s">
        <v>123</v>
      </c>
    </row>
    <row r="33" ht="13.5" customHeight="1"/>
    <row r="34" ht="13.5" customHeight="1"/>
    <row r="35" ht="13.5" customHeight="1"/>
    <row r="36" ht="13.5" customHeight="1"/>
    <row r="37" ht="13.5" customHeight="1"/>
  </sheetData>
  <sheetProtection/>
  <mergeCells count="11">
    <mergeCell ref="A27:B27"/>
    <mergeCell ref="A28:B28"/>
    <mergeCell ref="A29:B29"/>
    <mergeCell ref="C7:C9"/>
    <mergeCell ref="A7:B9"/>
    <mergeCell ref="A3:H3"/>
    <mergeCell ref="C5:H5"/>
    <mergeCell ref="A5:B5"/>
    <mergeCell ref="A26:B26"/>
    <mergeCell ref="A6:B6"/>
    <mergeCell ref="H7:H9"/>
  </mergeCells>
  <printOptions/>
  <pageMargins left="0.77" right="0.68" top="0.87" bottom="0.65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東大阪市</dc:creator>
  <cp:keywords/>
  <dc:description/>
  <cp:lastModifiedBy>東大阪市</cp:lastModifiedBy>
  <cp:lastPrinted>2013-08-01T06:40:51Z</cp:lastPrinted>
  <dcterms:created xsi:type="dcterms:W3CDTF">2006-06-27T07:33:29Z</dcterms:created>
  <dcterms:modified xsi:type="dcterms:W3CDTF">2022-11-24T00:52:46Z</dcterms:modified>
  <cp:category/>
  <cp:version/>
  <cp:contentType/>
  <cp:contentStatus/>
</cp:coreProperties>
</file>