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4.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drawings/drawing5.xml" ContentType="application/vnd.openxmlformats-officedocument.drawing+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0013681\Desktop\"/>
    </mc:Choice>
  </mc:AlternateContent>
  <bookViews>
    <workbookView xWindow="0" yWindow="0" windowWidth="20490" windowHeight="7530" firstSheet="1" activeTab="1"/>
  </bookViews>
  <sheets>
    <sheet name="施設調査票（医療機関）" sheetId="12" state="hidden" r:id="rId1"/>
    <sheet name="施設調査票（施設）" sheetId="13" r:id="rId2"/>
    <sheet name="様式2（様式３と連動しています）" sheetId="10" r:id="rId3"/>
    <sheet name="様式3（様式２を入力後に本シートを記入）" sheetId="6" r:id="rId4"/>
    <sheet name="様式1" sheetId="2" state="hidden" r:id="rId5"/>
  </sheets>
  <definedNames>
    <definedName name="_xlnm.Print_Area" localSheetId="0">'施設調査票（医療機関）'!$A$1:$J$42</definedName>
    <definedName name="_xlnm.Print_Area" localSheetId="1">'施設調査票（施設）'!$A$1:$J$52</definedName>
    <definedName name="_xlnm.Print_Area" localSheetId="4">様式1!$A$1:$K$123</definedName>
    <definedName name="_xlnm.Print_Area" localSheetId="2">'様式2（様式３と連動しています）'!$A$1:$H$124</definedName>
    <definedName name="_xlnm.Print_Area" localSheetId="3">'様式3（様式２を入力後に本シートを記入）'!$A$1:$AA$83</definedName>
    <definedName name="_xlnm.Print_Titles" localSheetId="2">'様式2（様式３と連動しています）'!$3:$4</definedName>
    <definedName name="_xlnm.Print_Titles" localSheetId="3">'様式3（様式２を入力後に本シートを記入）'!$1:$3</definedName>
    <definedName name="軽症">#REF!</definedName>
    <definedName name="今日">#REF!</definedName>
    <definedName name="重症">#REF!</definedName>
    <definedName name="中等症I">#REF!</definedName>
    <definedName name="中等症I【呼吸不全なし】">#REF!</definedName>
    <definedName name="中等症II">#REF!</definedName>
    <definedName name="中等症II【呼吸不全あり】">#REF!</definedName>
    <definedName name="本日">#REF!</definedName>
    <definedName name="本日か明日">#REF!</definedName>
    <definedName name="無症状">#REF!</definedName>
    <definedName name="明日">#REF!</definedName>
    <definedName name="明日【本日入院不可】">#REF!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0" l="1"/>
  <c r="C2" i="6"/>
  <c r="Q6" i="13" l="1"/>
  <c r="S6" i="13"/>
  <c r="S4" i="13"/>
  <c r="Q4" i="13"/>
  <c r="B80" i="6" l="1"/>
  <c r="B76" i="6"/>
  <c r="B72" i="6"/>
  <c r="B68" i="6"/>
  <c r="B64" i="6"/>
  <c r="B60" i="6"/>
  <c r="B56" i="6"/>
  <c r="B52" i="6"/>
  <c r="B48" i="6"/>
  <c r="B44" i="6"/>
  <c r="B40" i="6"/>
  <c r="B36" i="6"/>
  <c r="B32" i="6"/>
  <c r="B28" i="6"/>
  <c r="B24" i="6"/>
  <c r="B20" i="6"/>
  <c r="B16" i="6"/>
  <c r="B12" i="6"/>
  <c r="B8" i="6"/>
  <c r="E80" i="6"/>
  <c r="F80" i="6" s="1"/>
  <c r="E76" i="6"/>
  <c r="F76" i="6" s="1"/>
  <c r="E72" i="6"/>
  <c r="F72" i="6" s="1"/>
  <c r="E68" i="6"/>
  <c r="F68" i="6" s="1"/>
  <c r="E64" i="6"/>
  <c r="F64" i="6" s="1"/>
  <c r="E60" i="6"/>
  <c r="F60" i="6" s="1"/>
  <c r="E56" i="6"/>
  <c r="F56" i="6" s="1"/>
  <c r="E52" i="6"/>
  <c r="F52" i="6" s="1"/>
  <c r="E48" i="6"/>
  <c r="F48" i="6" s="1"/>
  <c r="E44" i="6"/>
  <c r="F44" i="6" s="1"/>
  <c r="E40" i="6"/>
  <c r="F40" i="6" s="1"/>
  <c r="E36" i="6"/>
  <c r="F36" i="6" s="1"/>
  <c r="E32" i="6"/>
  <c r="F32" i="6" s="1"/>
  <c r="E28" i="6"/>
  <c r="F28" i="6" s="1"/>
  <c r="E24" i="6"/>
  <c r="F24" i="6" s="1"/>
  <c r="E20" i="6"/>
  <c r="F20" i="6" s="1"/>
  <c r="E16" i="6"/>
  <c r="F16" i="6" s="1"/>
  <c r="E12" i="6"/>
  <c r="F12" i="6" s="1"/>
  <c r="E8" i="6"/>
  <c r="F8" i="6" s="1"/>
  <c r="E4" i="6"/>
  <c r="B4" i="6"/>
  <c r="H80" i="6" l="1"/>
  <c r="I80" i="6"/>
  <c r="J80" i="6"/>
  <c r="K80" i="6"/>
  <c r="L80" i="6"/>
  <c r="M80" i="6"/>
  <c r="N80" i="6"/>
  <c r="O80" i="6"/>
  <c r="P80" i="6"/>
  <c r="Q80" i="6"/>
  <c r="R80" i="6"/>
  <c r="S80" i="6"/>
  <c r="T80" i="6"/>
  <c r="U80" i="6"/>
  <c r="V80" i="6"/>
  <c r="W80" i="6"/>
  <c r="X80" i="6"/>
  <c r="Y80" i="6"/>
  <c r="Z80" i="6"/>
  <c r="AA80" i="6"/>
  <c r="H64" i="6"/>
  <c r="I64" i="6"/>
  <c r="J64" i="6"/>
  <c r="K64" i="6"/>
  <c r="L64" i="6"/>
  <c r="M64" i="6"/>
  <c r="N64" i="6"/>
  <c r="O64" i="6"/>
  <c r="P64" i="6"/>
  <c r="Q64" i="6"/>
  <c r="R64" i="6"/>
  <c r="S64" i="6"/>
  <c r="T64" i="6"/>
  <c r="U64" i="6"/>
  <c r="V64" i="6"/>
  <c r="W64" i="6"/>
  <c r="X64" i="6"/>
  <c r="Y64" i="6"/>
  <c r="Z64" i="6"/>
  <c r="AA64" i="6"/>
  <c r="H68" i="6"/>
  <c r="I68" i="6"/>
  <c r="J68" i="6"/>
  <c r="K68" i="6"/>
  <c r="L68" i="6"/>
  <c r="M68" i="6"/>
  <c r="N68" i="6"/>
  <c r="O68" i="6"/>
  <c r="P68" i="6"/>
  <c r="Q68" i="6"/>
  <c r="R68" i="6"/>
  <c r="S68" i="6"/>
  <c r="T68" i="6"/>
  <c r="U68" i="6"/>
  <c r="V68" i="6"/>
  <c r="W68" i="6"/>
  <c r="X68" i="6"/>
  <c r="Y68" i="6"/>
  <c r="Z68" i="6"/>
  <c r="AA68" i="6"/>
  <c r="H72" i="6"/>
  <c r="I72" i="6"/>
  <c r="J72" i="6"/>
  <c r="K72" i="6"/>
  <c r="L72" i="6"/>
  <c r="M72" i="6"/>
  <c r="N72" i="6"/>
  <c r="O72" i="6"/>
  <c r="P72" i="6"/>
  <c r="Q72" i="6"/>
  <c r="R72" i="6"/>
  <c r="S72" i="6"/>
  <c r="T72" i="6"/>
  <c r="U72" i="6"/>
  <c r="V72" i="6"/>
  <c r="W72" i="6"/>
  <c r="X72" i="6"/>
  <c r="Y72" i="6"/>
  <c r="Z72" i="6"/>
  <c r="AA72" i="6"/>
  <c r="H76" i="6"/>
  <c r="I76" i="6"/>
  <c r="J76" i="6"/>
  <c r="K76" i="6"/>
  <c r="L76" i="6"/>
  <c r="M76" i="6"/>
  <c r="N76" i="6"/>
  <c r="O76" i="6"/>
  <c r="P76" i="6"/>
  <c r="Q76" i="6"/>
  <c r="R76" i="6"/>
  <c r="S76" i="6"/>
  <c r="T76" i="6"/>
  <c r="U76" i="6"/>
  <c r="V76" i="6"/>
  <c r="W76" i="6"/>
  <c r="X76" i="6"/>
  <c r="Y76" i="6"/>
  <c r="Z76" i="6"/>
  <c r="AA76" i="6"/>
  <c r="H52" i="6"/>
  <c r="I52" i="6"/>
  <c r="J52" i="6"/>
  <c r="K52" i="6"/>
  <c r="L52" i="6"/>
  <c r="M52" i="6"/>
  <c r="N52" i="6"/>
  <c r="O52" i="6"/>
  <c r="P52" i="6"/>
  <c r="Q52" i="6"/>
  <c r="R52" i="6"/>
  <c r="S52" i="6"/>
  <c r="T52" i="6"/>
  <c r="U52" i="6"/>
  <c r="V52" i="6"/>
  <c r="W52" i="6"/>
  <c r="X52" i="6"/>
  <c r="Y52" i="6"/>
  <c r="Z52" i="6"/>
  <c r="AA52" i="6"/>
  <c r="H56" i="6"/>
  <c r="I56" i="6"/>
  <c r="J56" i="6"/>
  <c r="K56" i="6"/>
  <c r="L56" i="6"/>
  <c r="M56" i="6"/>
  <c r="N56" i="6"/>
  <c r="O56" i="6"/>
  <c r="P56" i="6"/>
  <c r="Q56" i="6"/>
  <c r="R56" i="6"/>
  <c r="S56" i="6"/>
  <c r="T56" i="6"/>
  <c r="U56" i="6"/>
  <c r="V56" i="6"/>
  <c r="W56" i="6"/>
  <c r="X56" i="6"/>
  <c r="Y56" i="6"/>
  <c r="Z56" i="6"/>
  <c r="AA56" i="6"/>
  <c r="H60" i="6"/>
  <c r="I60" i="6"/>
  <c r="J60" i="6"/>
  <c r="K60" i="6"/>
  <c r="L60" i="6"/>
  <c r="M60" i="6"/>
  <c r="N60" i="6"/>
  <c r="O60" i="6"/>
  <c r="P60" i="6"/>
  <c r="Q60" i="6"/>
  <c r="R60" i="6"/>
  <c r="S60" i="6"/>
  <c r="T60" i="6"/>
  <c r="U60" i="6"/>
  <c r="V60" i="6"/>
  <c r="W60" i="6"/>
  <c r="X60" i="6"/>
  <c r="Y60" i="6"/>
  <c r="Z60" i="6"/>
  <c r="AA60" i="6"/>
  <c r="H28" i="6"/>
  <c r="I28" i="6"/>
  <c r="J28" i="6"/>
  <c r="K28" i="6"/>
  <c r="L28" i="6"/>
  <c r="M28" i="6"/>
  <c r="N28" i="6"/>
  <c r="O28" i="6"/>
  <c r="P28" i="6"/>
  <c r="Q28" i="6"/>
  <c r="R28" i="6"/>
  <c r="S28" i="6"/>
  <c r="T28" i="6"/>
  <c r="U28" i="6"/>
  <c r="V28" i="6"/>
  <c r="W28" i="6"/>
  <c r="X28" i="6"/>
  <c r="Y28" i="6"/>
  <c r="Z28" i="6"/>
  <c r="AA28" i="6"/>
  <c r="H32" i="6"/>
  <c r="I32" i="6"/>
  <c r="J32" i="6"/>
  <c r="K32" i="6"/>
  <c r="L32" i="6"/>
  <c r="M32" i="6"/>
  <c r="N32" i="6"/>
  <c r="O32" i="6"/>
  <c r="P32" i="6"/>
  <c r="Q32" i="6"/>
  <c r="R32" i="6"/>
  <c r="S32" i="6"/>
  <c r="T32" i="6"/>
  <c r="U32" i="6"/>
  <c r="V32" i="6"/>
  <c r="W32" i="6"/>
  <c r="X32" i="6"/>
  <c r="Y32" i="6"/>
  <c r="Z32" i="6"/>
  <c r="AA32" i="6"/>
  <c r="H36" i="6"/>
  <c r="I36" i="6"/>
  <c r="J36" i="6"/>
  <c r="K36" i="6"/>
  <c r="L36" i="6"/>
  <c r="M36" i="6"/>
  <c r="N36" i="6"/>
  <c r="O36" i="6"/>
  <c r="P36" i="6"/>
  <c r="Q36" i="6"/>
  <c r="R36" i="6"/>
  <c r="S36" i="6"/>
  <c r="T36" i="6"/>
  <c r="U36" i="6"/>
  <c r="V36" i="6"/>
  <c r="W36" i="6"/>
  <c r="X36" i="6"/>
  <c r="Y36" i="6"/>
  <c r="Z36" i="6"/>
  <c r="AA36" i="6"/>
  <c r="H40" i="6"/>
  <c r="I40" i="6"/>
  <c r="J40" i="6"/>
  <c r="K40" i="6"/>
  <c r="L40" i="6"/>
  <c r="M40" i="6"/>
  <c r="N40" i="6"/>
  <c r="O40" i="6"/>
  <c r="P40" i="6"/>
  <c r="Q40" i="6"/>
  <c r="R40" i="6"/>
  <c r="S40" i="6"/>
  <c r="T40" i="6"/>
  <c r="U40" i="6"/>
  <c r="V40" i="6"/>
  <c r="W40" i="6"/>
  <c r="X40" i="6"/>
  <c r="Y40" i="6"/>
  <c r="Z40" i="6"/>
  <c r="AA40" i="6"/>
  <c r="H44" i="6"/>
  <c r="I44" i="6"/>
  <c r="J44" i="6"/>
  <c r="K44" i="6"/>
  <c r="L44" i="6"/>
  <c r="M44" i="6"/>
  <c r="N44" i="6"/>
  <c r="O44" i="6"/>
  <c r="P44" i="6"/>
  <c r="Q44" i="6"/>
  <c r="R44" i="6"/>
  <c r="S44" i="6"/>
  <c r="T44" i="6"/>
  <c r="U44" i="6"/>
  <c r="V44" i="6"/>
  <c r="W44" i="6"/>
  <c r="X44" i="6"/>
  <c r="Y44" i="6"/>
  <c r="Z44" i="6"/>
  <c r="AA44" i="6"/>
  <c r="H48" i="6"/>
  <c r="I48" i="6"/>
  <c r="J48" i="6"/>
  <c r="K48" i="6"/>
  <c r="L48" i="6"/>
  <c r="M48" i="6"/>
  <c r="N48" i="6"/>
  <c r="O48" i="6"/>
  <c r="P48" i="6"/>
  <c r="Q48" i="6"/>
  <c r="R48" i="6"/>
  <c r="S48" i="6"/>
  <c r="T48" i="6"/>
  <c r="U48" i="6"/>
  <c r="V48" i="6"/>
  <c r="W48" i="6"/>
  <c r="X48" i="6"/>
  <c r="Y48" i="6"/>
  <c r="Z48" i="6"/>
  <c r="AA48" i="6"/>
  <c r="H8" i="6"/>
  <c r="I8" i="6"/>
  <c r="J8" i="6"/>
  <c r="K8" i="6"/>
  <c r="L8" i="6"/>
  <c r="M8" i="6"/>
  <c r="N8" i="6"/>
  <c r="O8" i="6"/>
  <c r="P8" i="6"/>
  <c r="Q8" i="6"/>
  <c r="R8" i="6"/>
  <c r="S8" i="6"/>
  <c r="T8" i="6"/>
  <c r="U8" i="6"/>
  <c r="V8" i="6"/>
  <c r="W8" i="6"/>
  <c r="X8" i="6"/>
  <c r="Y8" i="6"/>
  <c r="Z8" i="6"/>
  <c r="AA8" i="6"/>
  <c r="H12" i="6"/>
  <c r="I12" i="6"/>
  <c r="J12" i="6"/>
  <c r="K12" i="6"/>
  <c r="L12" i="6"/>
  <c r="M12" i="6"/>
  <c r="N12" i="6"/>
  <c r="O12" i="6"/>
  <c r="P12" i="6"/>
  <c r="Q12" i="6"/>
  <c r="R12" i="6"/>
  <c r="S12" i="6"/>
  <c r="T12" i="6"/>
  <c r="U12" i="6"/>
  <c r="V12" i="6"/>
  <c r="W12" i="6"/>
  <c r="X12" i="6"/>
  <c r="Y12" i="6"/>
  <c r="Z12" i="6"/>
  <c r="AA12" i="6"/>
  <c r="H16" i="6"/>
  <c r="I16" i="6"/>
  <c r="J16" i="6"/>
  <c r="K16" i="6"/>
  <c r="L16" i="6"/>
  <c r="M16" i="6"/>
  <c r="N16" i="6"/>
  <c r="O16" i="6"/>
  <c r="P16" i="6"/>
  <c r="Q16" i="6"/>
  <c r="R16" i="6"/>
  <c r="S16" i="6"/>
  <c r="T16" i="6"/>
  <c r="U16" i="6"/>
  <c r="V16" i="6"/>
  <c r="W16" i="6"/>
  <c r="X16" i="6"/>
  <c r="Y16" i="6"/>
  <c r="Z16" i="6"/>
  <c r="AA16" i="6"/>
  <c r="H20" i="6"/>
  <c r="I20" i="6"/>
  <c r="J20" i="6"/>
  <c r="K20" i="6"/>
  <c r="L20" i="6"/>
  <c r="M20" i="6"/>
  <c r="N20" i="6"/>
  <c r="O20" i="6"/>
  <c r="P20" i="6"/>
  <c r="Q20" i="6"/>
  <c r="R20" i="6"/>
  <c r="S20" i="6"/>
  <c r="T20" i="6"/>
  <c r="U20" i="6"/>
  <c r="V20" i="6"/>
  <c r="W20" i="6"/>
  <c r="X20" i="6"/>
  <c r="Y20" i="6"/>
  <c r="Z20" i="6"/>
  <c r="AA20" i="6"/>
  <c r="H24" i="6"/>
  <c r="I24" i="6"/>
  <c r="J24" i="6"/>
  <c r="K24" i="6"/>
  <c r="L24" i="6"/>
  <c r="M24" i="6"/>
  <c r="N24" i="6"/>
  <c r="O24" i="6"/>
  <c r="P24" i="6"/>
  <c r="Q24" i="6"/>
  <c r="R24" i="6"/>
  <c r="S24" i="6"/>
  <c r="T24" i="6"/>
  <c r="U24" i="6"/>
  <c r="V24" i="6"/>
  <c r="W24" i="6"/>
  <c r="X24" i="6"/>
  <c r="Y24" i="6"/>
  <c r="Z24" i="6"/>
  <c r="AA24" i="6"/>
  <c r="X4" i="6" l="1"/>
  <c r="Y4" i="6"/>
  <c r="Z4" i="6"/>
  <c r="AA4" i="6"/>
  <c r="I4" i="6"/>
  <c r="J4" i="6"/>
  <c r="K4" i="6"/>
  <c r="L4" i="6"/>
  <c r="M4" i="6"/>
  <c r="N4" i="6"/>
  <c r="O4" i="6"/>
  <c r="P4" i="6"/>
  <c r="Q4" i="6"/>
  <c r="R4" i="6"/>
  <c r="S4" i="6"/>
  <c r="T4" i="6"/>
  <c r="U4" i="6"/>
  <c r="V4" i="6"/>
  <c r="W4" i="6"/>
  <c r="H4" i="6"/>
  <c r="F4" i="6" l="1"/>
  <c r="H3" i="6" l="1"/>
  <c r="AA3" i="6" s="1"/>
  <c r="Y3" i="6" l="1"/>
  <c r="X3" i="6"/>
  <c r="Z3" i="6"/>
  <c r="W3" i="6" l="1"/>
  <c r="V3" i="6"/>
  <c r="U3" i="6"/>
  <c r="T3" i="6"/>
  <c r="S3" i="6"/>
  <c r="R3" i="6" l="1"/>
  <c r="Q3" i="6"/>
  <c r="P3" i="6"/>
  <c r="O3" i="6"/>
  <c r="N3" i="6"/>
  <c r="M3" i="6"/>
  <c r="L3" i="6"/>
  <c r="K3" i="6"/>
  <c r="J3" i="6"/>
  <c r="I3" i="6"/>
</calcChain>
</file>

<file path=xl/sharedStrings.xml><?xml version="1.0" encoding="utf-8"?>
<sst xmlns="http://schemas.openxmlformats.org/spreadsheetml/2006/main" count="866" uniqueCount="234">
  <si>
    <t>施設分類</t>
    <rPh sb="0" eb="2">
      <t>シセツ</t>
    </rPh>
    <rPh sb="2" eb="4">
      <t>ブンルイ</t>
    </rPh>
    <phoneticPr fontId="1"/>
  </si>
  <si>
    <t>人</t>
    <rPh sb="0" eb="1">
      <t>ニン</t>
    </rPh>
    <phoneticPr fontId="1"/>
  </si>
  <si>
    <t>陽性者リスト</t>
    <rPh sb="0" eb="3">
      <t>ヨウセイシャ</t>
    </rPh>
    <phoneticPr fontId="1"/>
  </si>
  <si>
    <t>性別</t>
    <rPh sb="0" eb="2">
      <t>セイベツ</t>
    </rPh>
    <phoneticPr fontId="1"/>
  </si>
  <si>
    <t>要介護度</t>
    <rPh sb="0" eb="4">
      <t>ヨウカイゴド</t>
    </rPh>
    <phoneticPr fontId="1"/>
  </si>
  <si>
    <t>氏名</t>
    <rPh sb="0" eb="2">
      <t>シメイ</t>
    </rPh>
    <phoneticPr fontId="1"/>
  </si>
  <si>
    <t>患者名</t>
    <rPh sb="0" eb="2">
      <t>カンジャ</t>
    </rPh>
    <rPh sb="2" eb="3">
      <t>メイ</t>
    </rPh>
    <phoneticPr fontId="1"/>
  </si>
  <si>
    <r>
      <t xml:space="preserve">生年月日
</t>
    </r>
    <r>
      <rPr>
        <b/>
        <sz val="12"/>
        <color rgb="FFFF0000"/>
        <rFont val="游ゴシック"/>
        <family val="3"/>
        <charset val="128"/>
        <scheme val="minor"/>
      </rPr>
      <t>※西暦で記入</t>
    </r>
    <rPh sb="0" eb="2">
      <t>セイネン</t>
    </rPh>
    <rPh sb="2" eb="4">
      <t>ガッピ</t>
    </rPh>
    <rPh sb="6" eb="8">
      <t>セイレキ</t>
    </rPh>
    <rPh sb="9" eb="11">
      <t>キニュウ</t>
    </rPh>
    <phoneticPr fontId="1"/>
  </si>
  <si>
    <t>病院名</t>
  </si>
  <si>
    <t>　　　　　　　　　　　　　　　　　　　　　　　　　　　　</t>
  </si>
  <si>
    <t>発生病棟</t>
    <rPh sb="0" eb="4">
      <t>ハッセイビョウトウ</t>
    </rPh>
    <phoneticPr fontId="1"/>
  </si>
  <si>
    <t>所在地</t>
  </si>
  <si>
    <t>代表の連絡先</t>
    <rPh sb="0" eb="2">
      <t>ダイヒョウ</t>
    </rPh>
    <phoneticPr fontId="1"/>
  </si>
  <si>
    <t>　　無</t>
    <phoneticPr fontId="1"/>
  </si>
  <si>
    <t>　　有</t>
    <phoneticPr fontId="1"/>
  </si>
  <si>
    <t>抗原定性</t>
    <rPh sb="0" eb="2">
      <t>コウゲン</t>
    </rPh>
    <rPh sb="2" eb="4">
      <t>テイセイ</t>
    </rPh>
    <phoneticPr fontId="1"/>
  </si>
  <si>
    <t>　　　不足</t>
    <rPh sb="3" eb="5">
      <t>フソク</t>
    </rPh>
    <phoneticPr fontId="1"/>
  </si>
  <si>
    <t>発注中</t>
    <rPh sb="0" eb="3">
      <t>ハッチュウチュウ</t>
    </rPh>
    <phoneticPr fontId="1"/>
  </si>
  <si>
    <t>　　有</t>
    <rPh sb="2" eb="3">
      <t>ア</t>
    </rPh>
    <phoneticPr fontId="1"/>
  </si>
  <si>
    <t>ゾーニングの実施状況</t>
    <rPh sb="6" eb="10">
      <t>ジッシジョウキョウ</t>
    </rPh>
    <phoneticPr fontId="1"/>
  </si>
  <si>
    <t>　　実施済</t>
    <rPh sb="2" eb="4">
      <t>ジッシ</t>
    </rPh>
    <rPh sb="4" eb="5">
      <t>ズ</t>
    </rPh>
    <phoneticPr fontId="1"/>
  </si>
  <si>
    <t>　　検討中</t>
    <rPh sb="2" eb="5">
      <t>ケントウチュウ</t>
    </rPh>
    <phoneticPr fontId="1"/>
  </si>
  <si>
    <t>　　困難</t>
    <rPh sb="2" eb="4">
      <t>コンナン</t>
    </rPh>
    <phoneticPr fontId="1"/>
  </si>
  <si>
    <t>PPE着脱研修の実施状況</t>
    <rPh sb="3" eb="7">
      <t>チャクダツケンシュウ</t>
    </rPh>
    <rPh sb="8" eb="10">
      <t>ジッシ</t>
    </rPh>
    <rPh sb="10" eb="12">
      <t>ジョウキョウ</t>
    </rPh>
    <phoneticPr fontId="1"/>
  </si>
  <si>
    <t>一処置一消毒の徹底</t>
    <rPh sb="0" eb="3">
      <t>イチショチ</t>
    </rPh>
    <rPh sb="3" eb="4">
      <t>イチ</t>
    </rPh>
    <rPh sb="4" eb="6">
      <t>ショウドク</t>
    </rPh>
    <rPh sb="7" eb="9">
      <t>テッテイ</t>
    </rPh>
    <phoneticPr fontId="1"/>
  </si>
  <si>
    <t>　　不十分</t>
    <rPh sb="2" eb="5">
      <t>フジュウブン</t>
    </rPh>
    <phoneticPr fontId="1"/>
  </si>
  <si>
    <t>窓口担当者</t>
    <rPh sb="0" eb="5">
      <t>マドグチタントウシャ</t>
    </rPh>
    <phoneticPr fontId="1"/>
  </si>
  <si>
    <t>施設名</t>
    <rPh sb="0" eb="2">
      <t>シセツ</t>
    </rPh>
    <phoneticPr fontId="1"/>
  </si>
  <si>
    <t>報告時の陽性者数</t>
    <rPh sb="0" eb="3">
      <t>ホウコクジ</t>
    </rPh>
    <rPh sb="4" eb="7">
      <t>ヨウセイシャ</t>
    </rPh>
    <rPh sb="7" eb="8">
      <t>スウ</t>
    </rPh>
    <phoneticPr fontId="1"/>
  </si>
  <si>
    <t>陽性者数（入居者）</t>
    <rPh sb="0" eb="3">
      <t>ヨウセイシャ</t>
    </rPh>
    <rPh sb="3" eb="4">
      <t>スウ</t>
    </rPh>
    <rPh sb="5" eb="8">
      <t>ニュウキョシャ</t>
    </rPh>
    <phoneticPr fontId="1"/>
  </si>
  <si>
    <t>発生フロア</t>
    <rPh sb="0" eb="2">
      <t>ハッセイ</t>
    </rPh>
    <phoneticPr fontId="1"/>
  </si>
  <si>
    <t>全入居者数</t>
    <rPh sb="0" eb="1">
      <t>ゼン</t>
    </rPh>
    <rPh sb="1" eb="4">
      <t>ニュウキョシャ</t>
    </rPh>
    <rPh sb="4" eb="5">
      <t>スウ</t>
    </rPh>
    <phoneticPr fontId="1"/>
  </si>
  <si>
    <t>全職員数</t>
    <rPh sb="0" eb="1">
      <t>ゼン</t>
    </rPh>
    <rPh sb="1" eb="3">
      <t>ショクイン</t>
    </rPh>
    <rPh sb="3" eb="4">
      <t>スウ</t>
    </rPh>
    <phoneticPr fontId="1"/>
  </si>
  <si>
    <t>陽性者数（職員）</t>
    <rPh sb="0" eb="3">
      <t>ヨウセイシャ</t>
    </rPh>
    <rPh sb="3" eb="4">
      <t>スウ</t>
    </rPh>
    <rPh sb="5" eb="7">
      <t>ショクイン</t>
    </rPh>
    <phoneticPr fontId="1"/>
  </si>
  <si>
    <t>職員のフロア固定</t>
    <rPh sb="0" eb="2">
      <t>ショクイン</t>
    </rPh>
    <rPh sb="6" eb="8">
      <t>コテイ</t>
    </rPh>
    <phoneticPr fontId="1"/>
  </si>
  <si>
    <t>主な症状</t>
    <rPh sb="0" eb="1">
      <t>オモ</t>
    </rPh>
    <rPh sb="2" eb="4">
      <t>ショウジョウ</t>
    </rPh>
    <phoneticPr fontId="1"/>
  </si>
  <si>
    <t>有</t>
    <rPh sb="0" eb="1">
      <t>アリ</t>
    </rPh>
    <phoneticPr fontId="1"/>
  </si>
  <si>
    <t>無</t>
    <rPh sb="0" eb="1">
      <t>ナ</t>
    </rPh>
    <phoneticPr fontId="1"/>
  </si>
  <si>
    <t>発症日
(検体採取日)</t>
    <rPh sb="0" eb="3">
      <t>ハッショウビ</t>
    </rPh>
    <rPh sb="5" eb="7">
      <t>ケンタイ</t>
    </rPh>
    <rPh sb="7" eb="9">
      <t>サイシュ</t>
    </rPh>
    <rPh sb="9" eb="10">
      <t>ヒ</t>
    </rPh>
    <phoneticPr fontId="1"/>
  </si>
  <si>
    <t>計</t>
    <rPh sb="0" eb="1">
      <t>ケイ</t>
    </rPh>
    <phoneticPr fontId="1"/>
  </si>
  <si>
    <t>報告日</t>
    <rPh sb="0" eb="3">
      <t>ホウコクビ</t>
    </rPh>
    <phoneticPr fontId="1"/>
  </si>
  <si>
    <t>男</t>
    <rPh sb="0" eb="1">
      <t>オトコ</t>
    </rPh>
    <phoneticPr fontId="7"/>
  </si>
  <si>
    <t>女</t>
    <rPh sb="0" eb="1">
      <t>オンナ</t>
    </rPh>
    <phoneticPr fontId="7"/>
  </si>
  <si>
    <t>発症日
(検体採取日)</t>
    <rPh sb="0" eb="2">
      <t>ハッショウ</t>
    </rPh>
    <rPh sb="2" eb="3">
      <t>ヒ</t>
    </rPh>
    <rPh sb="5" eb="10">
      <t>ケンタイサイシュビ</t>
    </rPh>
    <phoneticPr fontId="1"/>
  </si>
  <si>
    <t>発熱：</t>
    <rPh sb="0" eb="2">
      <t>ハツネツ</t>
    </rPh>
    <phoneticPr fontId="7"/>
  </si>
  <si>
    <t>SPO2：</t>
    <phoneticPr fontId="7"/>
  </si>
  <si>
    <t>有</t>
    <rPh sb="0" eb="1">
      <t>アリ</t>
    </rPh>
    <phoneticPr fontId="7"/>
  </si>
  <si>
    <t>無</t>
    <rPh sb="0" eb="1">
      <t>ム</t>
    </rPh>
    <phoneticPr fontId="7"/>
  </si>
  <si>
    <t>症状</t>
    <rPh sb="0" eb="2">
      <t>ショウジョウ</t>
    </rPh>
    <phoneticPr fontId="7"/>
  </si>
  <si>
    <t>せき</t>
    <phoneticPr fontId="7"/>
  </si>
  <si>
    <t>鼻水</t>
    <rPh sb="0" eb="2">
      <t>ハナミズ</t>
    </rPh>
    <phoneticPr fontId="7"/>
  </si>
  <si>
    <t>　咽頭痛</t>
    <rPh sb="1" eb="4">
      <t>イントウツウ</t>
    </rPh>
    <phoneticPr fontId="7"/>
  </si>
  <si>
    <t>　倦怠感</t>
    <rPh sb="1" eb="4">
      <t>ケンタイカン</t>
    </rPh>
    <phoneticPr fontId="7"/>
  </si>
  <si>
    <t>　呼吸苦</t>
    <rPh sb="1" eb="4">
      <t>コキュウク</t>
    </rPh>
    <phoneticPr fontId="7"/>
  </si>
  <si>
    <t>発症時の症状</t>
    <rPh sb="0" eb="3">
      <t>ハッシ</t>
    </rPh>
    <rPh sb="4" eb="6">
      <t>ショウジョウ</t>
    </rPh>
    <phoneticPr fontId="7"/>
  </si>
  <si>
    <t>　食欲不振</t>
    <rPh sb="1" eb="5">
      <t>ショクヨクフシン</t>
    </rPh>
    <phoneticPr fontId="7"/>
  </si>
  <si>
    <t>　その他：</t>
    <rPh sb="3" eb="4">
      <t>ホカ</t>
    </rPh>
    <phoneticPr fontId="7"/>
  </si>
  <si>
    <t>患者区分</t>
    <rPh sb="0" eb="2">
      <t>カンジャ</t>
    </rPh>
    <rPh sb="2" eb="4">
      <t>クブン</t>
    </rPh>
    <phoneticPr fontId="7"/>
  </si>
  <si>
    <t>入居者</t>
    <rPh sb="0" eb="3">
      <t>ニュウキョシャ</t>
    </rPh>
    <phoneticPr fontId="7"/>
  </si>
  <si>
    <t>スタッフ</t>
    <phoneticPr fontId="7"/>
  </si>
  <si>
    <t>不明</t>
    <rPh sb="0" eb="2">
      <t>フメイ</t>
    </rPh>
    <phoneticPr fontId="14"/>
  </si>
  <si>
    <t>当該患者の濃厚接触者になりうるもの</t>
    <rPh sb="0" eb="4">
      <t>トウガイカンジャ</t>
    </rPh>
    <rPh sb="5" eb="10">
      <t>ノウコウセッショクシャ</t>
    </rPh>
    <phoneticPr fontId="14"/>
  </si>
  <si>
    <t>・十分な感染対策なし（※１）で陽性者の食事介助や排泄介助を15分以上したスタッフ、または介助された利用者</t>
    <rPh sb="1" eb="3">
      <t>ジュウブン</t>
    </rPh>
    <rPh sb="4" eb="8">
      <t>カンセンタイサク</t>
    </rPh>
    <rPh sb="15" eb="18">
      <t>ヨウセイシャ</t>
    </rPh>
    <rPh sb="19" eb="23">
      <t>ショクジカイジョ</t>
    </rPh>
    <rPh sb="24" eb="28">
      <t>ハイセツカイジョ</t>
    </rPh>
    <rPh sb="31" eb="34">
      <t>フンイジョウ</t>
    </rPh>
    <rPh sb="44" eb="46">
      <t>カイジョ</t>
    </rPh>
    <rPh sb="49" eb="52">
      <t>リヨウシャ</t>
    </rPh>
    <phoneticPr fontId="14"/>
  </si>
  <si>
    <t>・陽性者と１ｍ以内の距離で15分以上、パーテーションなしで食事をした利用者やすタフ（パーテーションの高さが頭よりも上の場合、対面の人は濃厚接触者としない）</t>
    <rPh sb="1" eb="4">
      <t>ヨウセイシャ</t>
    </rPh>
    <rPh sb="7" eb="9">
      <t>イナイ</t>
    </rPh>
    <rPh sb="10" eb="12">
      <t>キョリ</t>
    </rPh>
    <rPh sb="15" eb="18">
      <t>フンイジョウ</t>
    </rPh>
    <rPh sb="29" eb="31">
      <t>ショクジ</t>
    </rPh>
    <rPh sb="34" eb="37">
      <t>リヨウシャ</t>
    </rPh>
    <rPh sb="50" eb="51">
      <t>タカ</t>
    </rPh>
    <rPh sb="53" eb="54">
      <t>アタマ</t>
    </rPh>
    <rPh sb="57" eb="58">
      <t>ウエ</t>
    </rPh>
    <rPh sb="59" eb="61">
      <t>バアイ</t>
    </rPh>
    <rPh sb="62" eb="64">
      <t>タイメン</t>
    </rPh>
    <rPh sb="65" eb="66">
      <t>ヒト</t>
    </rPh>
    <rPh sb="67" eb="69">
      <t>ノウコウ</t>
    </rPh>
    <rPh sb="69" eb="72">
      <t>セッショクシャ</t>
    </rPh>
    <phoneticPr fontId="14"/>
  </si>
  <si>
    <t>・陽性者と１ｍ以内の距離で15分以上、一緒に過ごした利用者やスタッフ（お互いにマスクをしている場合は濃厚接触者としない）</t>
    <rPh sb="1" eb="4">
      <t>ヨウセイシャ</t>
    </rPh>
    <rPh sb="7" eb="9">
      <t>イナイ</t>
    </rPh>
    <rPh sb="10" eb="12">
      <t>キョリ</t>
    </rPh>
    <rPh sb="15" eb="16">
      <t>フン</t>
    </rPh>
    <rPh sb="16" eb="18">
      <t>イジョウ</t>
    </rPh>
    <rPh sb="19" eb="21">
      <t>イッショ</t>
    </rPh>
    <rPh sb="22" eb="23">
      <t>ス</t>
    </rPh>
    <rPh sb="26" eb="29">
      <t>リヨウシャ</t>
    </rPh>
    <rPh sb="36" eb="37">
      <t>タガ</t>
    </rPh>
    <rPh sb="47" eb="49">
      <t>バアイ</t>
    </rPh>
    <rPh sb="50" eb="52">
      <t>ノウコウ</t>
    </rPh>
    <rPh sb="52" eb="55">
      <t>セッショクシャ</t>
    </rPh>
    <phoneticPr fontId="14"/>
  </si>
  <si>
    <t>・陽性者と同室の利用者</t>
    <rPh sb="1" eb="4">
      <t>ヨウセイシャ</t>
    </rPh>
    <rPh sb="5" eb="7">
      <t>ドウシツ</t>
    </rPh>
    <rPh sb="8" eb="11">
      <t>リヨウシャ</t>
    </rPh>
    <phoneticPr fontId="14"/>
  </si>
  <si>
    <t>階</t>
    <rPh sb="0" eb="1">
      <t>カイ</t>
    </rPh>
    <phoneticPr fontId="1"/>
  </si>
  <si>
    <t>・陽性者の咳やくしゃみ、会話でのしぶきや痰、もしくは体液等に手袋なしで直接触れた利用者やスタッフ</t>
    <rPh sb="1" eb="4">
      <t>ヨウセイシャ</t>
    </rPh>
    <rPh sb="5" eb="6">
      <t>セキ</t>
    </rPh>
    <rPh sb="12" eb="14">
      <t>カイワ</t>
    </rPh>
    <rPh sb="20" eb="21">
      <t>タン</t>
    </rPh>
    <rPh sb="26" eb="29">
      <t>タイエキトウ</t>
    </rPh>
    <rPh sb="30" eb="32">
      <t>テブクロ</t>
    </rPh>
    <rPh sb="35" eb="38">
      <t>チョクセツフ</t>
    </rPh>
    <rPh sb="40" eb="43">
      <t>リヨウシャ</t>
    </rPh>
    <phoneticPr fontId="14"/>
  </si>
  <si>
    <t>(※１)介助直前に手指消毒をしていない、またはマスク、グローブ、ガウン、フェイスシールドのいずれかでも着用していない場合</t>
    <rPh sb="4" eb="6">
      <t>カイジョ</t>
    </rPh>
    <rPh sb="6" eb="8">
      <t>チョクゼン</t>
    </rPh>
    <rPh sb="9" eb="11">
      <t>シュシ</t>
    </rPh>
    <rPh sb="11" eb="13">
      <t>ショウドク</t>
    </rPh>
    <rPh sb="51" eb="53">
      <t>チャクヨウ</t>
    </rPh>
    <rPh sb="58" eb="60">
      <t>バアイ</t>
    </rPh>
    <phoneticPr fontId="14"/>
  </si>
  <si>
    <t>【濃厚接触者になりうる行動・行為】</t>
    <rPh sb="1" eb="6">
      <t>ノウコウセッショクシャ</t>
    </rPh>
    <rPh sb="11" eb="13">
      <t>コウドウ</t>
    </rPh>
    <rPh sb="14" eb="16">
      <t>コウイ</t>
    </rPh>
    <phoneticPr fontId="14"/>
  </si>
  <si>
    <t>【感染可能期間】</t>
    <rPh sb="1" eb="3">
      <t>カンセン</t>
    </rPh>
    <rPh sb="3" eb="7">
      <t>カノウキカン</t>
    </rPh>
    <phoneticPr fontId="14"/>
  </si>
  <si>
    <r>
      <t>陽性者の発症日（無症状者については検体採取日）の</t>
    </r>
    <r>
      <rPr>
        <b/>
        <u val="double"/>
        <sz val="11"/>
        <color theme="1"/>
        <rFont val="游ゴシック"/>
        <family val="3"/>
        <charset val="128"/>
        <scheme val="minor"/>
      </rPr>
      <t>2日前</t>
    </r>
    <r>
      <rPr>
        <b/>
        <sz val="11"/>
        <color theme="1"/>
        <rFont val="游ゴシック"/>
        <family val="3"/>
        <charset val="128"/>
        <scheme val="minor"/>
      </rPr>
      <t>から他者に感染させる可能性があるとされています。</t>
    </r>
    <rPh sb="0" eb="3">
      <t>ヨウセイシャ</t>
    </rPh>
    <rPh sb="4" eb="7">
      <t>ハッショウビ</t>
    </rPh>
    <rPh sb="8" eb="11">
      <t>ムショウジョウ</t>
    </rPh>
    <rPh sb="11" eb="12">
      <t>シャ</t>
    </rPh>
    <rPh sb="17" eb="19">
      <t>ケンタイ</t>
    </rPh>
    <rPh sb="19" eb="21">
      <t>サイシュ</t>
    </rPh>
    <rPh sb="21" eb="22">
      <t>ビ</t>
    </rPh>
    <rPh sb="25" eb="27">
      <t>ニチマエ</t>
    </rPh>
    <rPh sb="29" eb="31">
      <t>タシャ</t>
    </rPh>
    <rPh sb="32" eb="34">
      <t>カンセン</t>
    </rPh>
    <rPh sb="37" eb="39">
      <t>カノウ</t>
    </rPh>
    <rPh sb="39" eb="40">
      <t>セイ</t>
    </rPh>
    <phoneticPr fontId="14"/>
  </si>
  <si>
    <t>上記の内容はあくまで参考です。保健所が総合的に判断致しますので、陽性者の情報や、濃厚接触者になりうる方の行動やその時の状況を詳しくお伝えください。</t>
    <rPh sb="0" eb="2">
      <t>ジョウキ</t>
    </rPh>
    <rPh sb="3" eb="5">
      <t>ナイヨウ</t>
    </rPh>
    <rPh sb="10" eb="12">
      <t>サンコウ</t>
    </rPh>
    <rPh sb="15" eb="18">
      <t>ホケンショ</t>
    </rPh>
    <rPh sb="19" eb="22">
      <t>ソウゴウテキ</t>
    </rPh>
    <rPh sb="23" eb="26">
      <t>ハンダンイタ</t>
    </rPh>
    <rPh sb="32" eb="35">
      <t>ヨウセイシャ</t>
    </rPh>
    <rPh sb="36" eb="38">
      <t>ジョウホウ</t>
    </rPh>
    <rPh sb="40" eb="45">
      <t>ノウコウセッショクシャ</t>
    </rPh>
    <rPh sb="50" eb="51">
      <t>カタ</t>
    </rPh>
    <rPh sb="52" eb="54">
      <t>コウドウ</t>
    </rPh>
    <rPh sb="57" eb="58">
      <t>トキ</t>
    </rPh>
    <rPh sb="59" eb="61">
      <t>ジョウキョウ</t>
    </rPh>
    <rPh sb="62" eb="63">
      <t>クワ</t>
    </rPh>
    <rPh sb="66" eb="67">
      <t>ツタ</t>
    </rPh>
    <phoneticPr fontId="14"/>
  </si>
  <si>
    <t>発症日(無症状の
場合検体採取日)</t>
    <rPh sb="0" eb="3">
      <t>ハッショウビ</t>
    </rPh>
    <rPh sb="4" eb="7">
      <t>ムショウジョウ</t>
    </rPh>
    <rPh sb="9" eb="11">
      <t>バアイ</t>
    </rPh>
    <rPh sb="11" eb="16">
      <t>ケンタイサイシュビ</t>
    </rPh>
    <phoneticPr fontId="1"/>
  </si>
  <si>
    <t>無症状⇒発症
した日</t>
    <rPh sb="0" eb="3">
      <t>ムショウジョウ</t>
    </rPh>
    <rPh sb="4" eb="6">
      <t>ハッショウ</t>
    </rPh>
    <rPh sb="9" eb="10">
      <t>ヒ</t>
    </rPh>
    <phoneticPr fontId="1"/>
  </si>
  <si>
    <t>SPO3：</t>
  </si>
  <si>
    <t>SPO4：</t>
  </si>
  <si>
    <t>SPO5：</t>
  </si>
  <si>
    <t>SPO6：</t>
  </si>
  <si>
    <t>SPO7：</t>
  </si>
  <si>
    <t>SPO8：</t>
  </si>
  <si>
    <t>SPO9：</t>
  </si>
  <si>
    <t>SPO10：</t>
  </si>
  <si>
    <t>SPO11：</t>
  </si>
  <si>
    <t>SPO12：</t>
  </si>
  <si>
    <t>SPO13：</t>
  </si>
  <si>
    <t>SPO14：</t>
  </si>
  <si>
    <t>SPO15：</t>
  </si>
  <si>
    <t>SPO16：</t>
  </si>
  <si>
    <t>SPO17：</t>
  </si>
  <si>
    <t>SPO18：</t>
  </si>
  <si>
    <t>SPO19：</t>
  </si>
  <si>
    <t>SPO20：</t>
  </si>
  <si>
    <t>SPO21：</t>
  </si>
  <si>
    <t>　スタッフ</t>
    <phoneticPr fontId="7"/>
  </si>
  <si>
    <t>患者区分</t>
    <rPh sb="0" eb="4">
      <t>カンジャクブン</t>
    </rPh>
    <phoneticPr fontId="16" alignment="center"/>
  </si>
  <si>
    <t>症状の有無</t>
    <rPh sb="0" eb="2">
      <t>ショウジョウ</t>
    </rPh>
    <rPh sb="3" eb="5">
      <t>ウム</t>
    </rPh>
    <phoneticPr fontId="16" alignment="center"/>
  </si>
  <si>
    <t>体温(℃)</t>
    <rPh sb="0" eb="2">
      <t>タイオン</t>
    </rPh>
    <phoneticPr fontId="1"/>
  </si>
  <si>
    <t>SpO₂(％)</t>
    <phoneticPr fontId="1"/>
  </si>
  <si>
    <t>症状
の有無</t>
    <rPh sb="0" eb="2">
      <t>ショウジョウ</t>
    </rPh>
    <rPh sb="4" eb="6">
      <t>ウム</t>
    </rPh>
    <phoneticPr fontId="1"/>
  </si>
  <si>
    <t>その他</t>
    <rPh sb="2" eb="3">
      <t>タ</t>
    </rPh>
    <phoneticPr fontId="1"/>
  </si>
  <si>
    <t>コロナ治療薬の投与</t>
    <rPh sb="3" eb="6">
      <t>チリョウヤク</t>
    </rPh>
    <rPh sb="7" eb="9">
      <t>トウヨ</t>
    </rPh>
    <phoneticPr fontId="16" alignment="noControl"/>
  </si>
  <si>
    <t>有</t>
    <rPh sb="0" eb="1">
      <t>アリ</t>
    </rPh>
    <phoneticPr fontId="16" alignment="noControl"/>
  </si>
  <si>
    <t>無</t>
    <rPh sb="0" eb="1">
      <t>ナシ</t>
    </rPh>
    <phoneticPr fontId="16" alignment="noControl"/>
  </si>
  <si>
    <t>様式３</t>
    <rPh sb="0" eb="2">
      <t>ヨウシキ</t>
    </rPh>
    <phoneticPr fontId="1"/>
  </si>
  <si>
    <t>健康観察シート（施設用）</t>
    <rPh sb="0" eb="4">
      <t>ケンコウカンサツ</t>
    </rPh>
    <rPh sb="8" eb="11">
      <t>シセツヨウ</t>
    </rPh>
    <phoneticPr fontId="1"/>
  </si>
  <si>
    <t>施設調査票（医療機関用）</t>
    <rPh sb="0" eb="5">
      <t>シセツチョウサヒョウ</t>
    </rPh>
    <rPh sb="6" eb="8">
      <t>イリョウ</t>
    </rPh>
    <rPh sb="8" eb="10">
      <t>キカン</t>
    </rPh>
    <rPh sb="10" eb="11">
      <t>ヨウ</t>
    </rPh>
    <rPh sb="11" eb="12">
      <t>セヨウ</t>
    </rPh>
    <phoneticPr fontId="1"/>
  </si>
  <si>
    <t>基本情報</t>
    <phoneticPr fontId="1"/>
  </si>
  <si>
    <t>　　　　　階　　　　　　　　　　　　　　</t>
    <rPh sb="5" eb="6">
      <t>カイ</t>
    </rPh>
    <phoneticPr fontId="1"/>
  </si>
  <si>
    <t>病棟</t>
    <rPh sb="0" eb="2">
      <t>ビョウトウ</t>
    </rPh>
    <phoneticPr fontId="1"/>
  </si>
  <si>
    <t>TEL　　</t>
    <phoneticPr fontId="1"/>
  </si>
  <si>
    <t>FAX</t>
    <phoneticPr fontId="1"/>
  </si>
  <si>
    <t>役職名</t>
    <rPh sb="0" eb="3">
      <t>ヤクショクメイ</t>
    </rPh>
    <phoneticPr fontId="1"/>
  </si>
  <si>
    <t>TEL</t>
    <phoneticPr fontId="1"/>
  </si>
  <si>
    <t>職員の定期検査
について</t>
    <rPh sb="0" eb="2">
      <t>ショクイン</t>
    </rPh>
    <rPh sb="3" eb="5">
      <t>テイキ</t>
    </rPh>
    <rPh sb="5" eb="7">
      <t>ケンサ</t>
    </rPh>
    <phoneticPr fontId="1"/>
  </si>
  <si>
    <t>定期検査</t>
    <rPh sb="0" eb="2">
      <t>テイキ</t>
    </rPh>
    <rPh sb="2" eb="4">
      <t>ケンサ</t>
    </rPh>
    <phoneticPr fontId="1"/>
  </si>
  <si>
    <t>検査方法</t>
    <rPh sb="0" eb="4">
      <t>ケンサホウホウ</t>
    </rPh>
    <phoneticPr fontId="1"/>
  </si>
  <si>
    <t>　　　　PCR</t>
    <phoneticPr fontId="1"/>
  </si>
  <si>
    <t>　　　　抗原定量</t>
    <rPh sb="4" eb="8">
      <t>コウゲンテイリョウ</t>
    </rPh>
    <phoneticPr fontId="1"/>
  </si>
  <si>
    <t>その他詳細</t>
    <rPh sb="2" eb="3">
      <t>タ</t>
    </rPh>
    <rPh sb="3" eb="5">
      <t>ショウサイ</t>
    </rPh>
    <phoneticPr fontId="1"/>
  </si>
  <si>
    <t>PPE在庫</t>
    <rPh sb="3" eb="5">
      <t>ザイコ</t>
    </rPh>
    <phoneticPr fontId="1"/>
  </si>
  <si>
    <t>　発生病棟概要</t>
    <rPh sb="1" eb="3">
      <t>ハッセイ</t>
    </rPh>
    <rPh sb="3" eb="5">
      <t>ビョウトウ</t>
    </rPh>
    <rPh sb="5" eb="7">
      <t>ガイヨウ</t>
    </rPh>
    <phoneticPr fontId="1"/>
  </si>
  <si>
    <t>陽性者数（入院患者）</t>
    <rPh sb="0" eb="3">
      <t>ヨウセイシャ</t>
    </rPh>
    <rPh sb="3" eb="4">
      <t>スウ</t>
    </rPh>
    <rPh sb="5" eb="7">
      <t>ニュウイン</t>
    </rPh>
    <rPh sb="7" eb="9">
      <t>カンジャ</t>
    </rPh>
    <phoneticPr fontId="1"/>
  </si>
  <si>
    <t>人数</t>
    <rPh sb="0" eb="2">
      <t>ニンズウ</t>
    </rPh>
    <phoneticPr fontId="1"/>
  </si>
  <si>
    <t>職員</t>
    <rPh sb="0" eb="2">
      <t>ショクイン</t>
    </rPh>
    <phoneticPr fontId="1"/>
  </si>
  <si>
    <t>入院患者</t>
    <rPh sb="0" eb="4">
      <t>ニュウインカンジャ</t>
    </rPh>
    <phoneticPr fontId="1"/>
  </si>
  <si>
    <t>他病棟との関わり</t>
    <rPh sb="1" eb="3">
      <t>ビョウトウ</t>
    </rPh>
    <rPh sb="5" eb="6">
      <t>カカ</t>
    </rPh>
    <phoneticPr fontId="1"/>
  </si>
  <si>
    <t>詳細：</t>
    <rPh sb="0" eb="2">
      <t>ショウサイ</t>
    </rPh>
    <phoneticPr fontId="1"/>
  </si>
  <si>
    <t>　感染対策の現状</t>
    <rPh sb="1" eb="5">
      <t>カンセンタイサク</t>
    </rPh>
    <rPh sb="6" eb="8">
      <t>ゲンジョウ</t>
    </rPh>
    <phoneticPr fontId="1"/>
  </si>
  <si>
    <t>　　未実施</t>
    <rPh sb="2" eb="3">
      <t>ミ</t>
    </rPh>
    <rPh sb="3" eb="5">
      <t>ジッシ</t>
    </rPh>
    <phoneticPr fontId="1"/>
  </si>
  <si>
    <t>　　その他</t>
    <rPh sb="4" eb="5">
      <t>タ</t>
    </rPh>
    <phoneticPr fontId="1"/>
  </si>
  <si>
    <t>濃厚接触者になり得る者の隔離状況</t>
    <rPh sb="0" eb="5">
      <t>ノウコウセッショクシャ</t>
    </rPh>
    <rPh sb="8" eb="9">
      <t>ウ</t>
    </rPh>
    <rPh sb="10" eb="11">
      <t>モノ</t>
    </rPh>
    <rPh sb="12" eb="14">
      <t>カクリ</t>
    </rPh>
    <rPh sb="14" eb="16">
      <t>ジョウキョウ</t>
    </rPh>
    <phoneticPr fontId="1"/>
  </si>
  <si>
    <t>　　実施予定</t>
    <rPh sb="2" eb="4">
      <t>ジッシ</t>
    </rPh>
    <rPh sb="4" eb="6">
      <t>ヨテイ</t>
    </rPh>
    <phoneticPr fontId="1"/>
  </si>
  <si>
    <t>　他に必要な書類</t>
    <rPh sb="1" eb="2">
      <t>タ</t>
    </rPh>
    <rPh sb="3" eb="5">
      <t>ヒツヨウ</t>
    </rPh>
    <rPh sb="6" eb="8">
      <t>ショルイ</t>
    </rPh>
    <phoneticPr fontId="1"/>
  </si>
  <si>
    <t>フロア図</t>
    <rPh sb="3" eb="4">
      <t>ズ</t>
    </rPh>
    <phoneticPr fontId="1"/>
  </si>
  <si>
    <t>ゾーニングを実施している場合は、フロア図内にゾーニングを書き込んでください</t>
    <rPh sb="6" eb="8">
      <t>ジッシ</t>
    </rPh>
    <rPh sb="12" eb="14">
      <t>バアイ</t>
    </rPh>
    <rPh sb="19" eb="20">
      <t>ズ</t>
    </rPh>
    <rPh sb="20" eb="21">
      <t>ナイ</t>
    </rPh>
    <rPh sb="28" eb="29">
      <t>カ</t>
    </rPh>
    <rPh sb="30" eb="31">
      <t>コ</t>
    </rPh>
    <phoneticPr fontId="1"/>
  </si>
  <si>
    <t>　自由記載</t>
    <rPh sb="1" eb="5">
      <t>ジユウキサイ</t>
    </rPh>
    <phoneticPr fontId="1"/>
  </si>
  <si>
    <t>　保健所記入欄</t>
    <rPh sb="1" eb="4">
      <t>ホケンショ</t>
    </rPh>
    <rPh sb="4" eb="6">
      <t>キニュウ</t>
    </rPh>
    <rPh sb="6" eb="7">
      <t>ラン</t>
    </rPh>
    <phoneticPr fontId="1"/>
  </si>
  <si>
    <t>クラスター報告</t>
    <rPh sb="5" eb="7">
      <t>ホウコク</t>
    </rPh>
    <phoneticPr fontId="1"/>
  </si>
  <si>
    <t>　　有</t>
    <rPh sb="2" eb="3">
      <t>ユウ</t>
    </rPh>
    <phoneticPr fontId="1"/>
  </si>
  <si>
    <t>（</t>
    <phoneticPr fontId="1"/>
  </si>
  <si>
    <t>）</t>
    <phoneticPr fontId="1"/>
  </si>
  <si>
    <t>　　無</t>
    <rPh sb="2" eb="3">
      <t>ム</t>
    </rPh>
    <phoneticPr fontId="1"/>
  </si>
  <si>
    <t>最終の陽性者数</t>
    <rPh sb="0" eb="2">
      <t>サイシュウ</t>
    </rPh>
    <rPh sb="3" eb="6">
      <t>ヨウセイシャ</t>
    </rPh>
    <rPh sb="6" eb="7">
      <t>スウ</t>
    </rPh>
    <phoneticPr fontId="1"/>
  </si>
  <si>
    <t>入居者</t>
    <rPh sb="0" eb="3">
      <t>ニュウキョシャ</t>
    </rPh>
    <phoneticPr fontId="1"/>
  </si>
  <si>
    <t>職員</t>
    <rPh sb="0" eb="2">
      <t>ショクイン</t>
    </rPh>
    <phoneticPr fontId="1"/>
  </si>
  <si>
    <t>計</t>
    <rPh sb="0" eb="1">
      <t>ケイ</t>
    </rPh>
    <phoneticPr fontId="1"/>
  </si>
  <si>
    <t>施設概要</t>
    <rPh sb="0" eb="2">
      <t>シセツ</t>
    </rPh>
    <rPh sb="2" eb="4">
      <t>ガイヨウ</t>
    </rPh>
    <phoneticPr fontId="1"/>
  </si>
  <si>
    <t>階建て</t>
    <rPh sb="0" eb="2">
      <t>カイダ</t>
    </rPh>
    <phoneticPr fontId="1"/>
  </si>
  <si>
    <t>施設の連絡先</t>
    <rPh sb="0" eb="2">
      <t>シセツ</t>
    </rPh>
    <phoneticPr fontId="1"/>
  </si>
  <si>
    <t>TEL　　　</t>
    <phoneticPr fontId="1"/>
  </si>
  <si>
    <t>携帯電話　　　　　　　　　</t>
    <rPh sb="0" eb="4">
      <t>ケイタイデンワ</t>
    </rPh>
    <phoneticPr fontId="1"/>
  </si>
  <si>
    <t>　　抗原定性（キット）</t>
    <rPh sb="2" eb="4">
      <t>コウゲン</t>
    </rPh>
    <rPh sb="4" eb="6">
      <t>テイセイ</t>
    </rPh>
    <phoneticPr fontId="1"/>
  </si>
  <si>
    <t>看護師の常駐</t>
    <rPh sb="0" eb="3">
      <t>カンゴシ</t>
    </rPh>
    <rPh sb="4" eb="6">
      <t>ジョウチュウ</t>
    </rPh>
    <phoneticPr fontId="1"/>
  </si>
  <si>
    <t>酸素投与</t>
    <rPh sb="0" eb="2">
      <t>サンソ</t>
    </rPh>
    <rPh sb="2" eb="4">
      <t>トウヨ</t>
    </rPh>
    <phoneticPr fontId="1"/>
  </si>
  <si>
    <t>連携医療機関</t>
    <rPh sb="0" eb="2">
      <t>レンケイ</t>
    </rPh>
    <rPh sb="2" eb="6">
      <t>イリョウキカン</t>
    </rPh>
    <phoneticPr fontId="1"/>
  </si>
  <si>
    <t>対応終了日</t>
    <rPh sb="0" eb="5">
      <t>タイオウシュウリョウビ</t>
    </rPh>
    <phoneticPr fontId="1"/>
  </si>
  <si>
    <t>施設名</t>
    <rPh sb="0" eb="3">
      <t>シセツメイ</t>
    </rPh>
    <phoneticPr fontId="16" alignment="noControl"/>
  </si>
  <si>
    <t>施設名</t>
    <rPh sb="0" eb="3">
      <t>シセツメイ</t>
    </rPh>
    <phoneticPr fontId="1"/>
  </si>
  <si>
    <t>点滴</t>
    <rPh sb="0" eb="2">
      <t>テンテキ</t>
    </rPh>
    <phoneticPr fontId="1"/>
  </si>
  <si>
    <t>様式２</t>
    <rPh sb="0" eb="2">
      <t>ヨウシキ</t>
    </rPh>
    <phoneticPr fontId="16" alignment="noControl"/>
  </si>
  <si>
    <t>報告時の人数</t>
    <rPh sb="0" eb="3">
      <t>ホウコクジ</t>
    </rPh>
    <rPh sb="4" eb="5">
      <t>ニン</t>
    </rPh>
    <rPh sb="5" eb="6">
      <t>スウ</t>
    </rPh>
    <phoneticPr fontId="1"/>
  </si>
  <si>
    <t>　　　　更衣室</t>
    <rPh sb="4" eb="7">
      <t>コウイシツ</t>
    </rPh>
    <phoneticPr fontId="1"/>
  </si>
  <si>
    <t>　　　休憩室</t>
    <rPh sb="3" eb="6">
      <t>キュウケイシツ</t>
    </rPh>
    <phoneticPr fontId="1"/>
  </si>
  <si>
    <t>　　事務所</t>
    <rPh sb="2" eb="5">
      <t>ジムショ</t>
    </rPh>
    <phoneticPr fontId="1"/>
  </si>
  <si>
    <t>　　なし</t>
    <phoneticPr fontId="1"/>
  </si>
  <si>
    <t>　　不足</t>
    <rPh sb="2" eb="4">
      <t>フソク</t>
    </rPh>
    <phoneticPr fontId="1"/>
  </si>
  <si>
    <t>No</t>
    <phoneticPr fontId="16" alignment="noControl"/>
  </si>
  <si>
    <t>陽性者リスト（施設用）</t>
    <rPh sb="0" eb="3">
      <t>ヨウセイシャ</t>
    </rPh>
    <rPh sb="7" eb="10">
      <t>シセツヨウ</t>
    </rPh>
    <phoneticPr fontId="16" alignment="noControl"/>
  </si>
  <si>
    <t>陽性者のいるフロアの職員数</t>
    <rPh sb="0" eb="3">
      <t>ヨウセイシャ</t>
    </rPh>
    <rPh sb="10" eb="12">
      <t>ショクイン</t>
    </rPh>
    <rPh sb="12" eb="13">
      <t>スウ</t>
    </rPh>
    <phoneticPr fontId="1"/>
  </si>
  <si>
    <t>陽性者のいるフロアの入居者数</t>
    <rPh sb="0" eb="3">
      <t>ヨウセイシャ</t>
    </rPh>
    <rPh sb="10" eb="13">
      <t>ニュウキョシャ</t>
    </rPh>
    <rPh sb="13" eb="14">
      <t>スウ</t>
    </rPh>
    <phoneticPr fontId="1"/>
  </si>
  <si>
    <t>詳細</t>
    <rPh sb="0" eb="2">
      <t>ショウサイ</t>
    </rPh>
    <phoneticPr fontId="1"/>
  </si>
  <si>
    <t>ありの場合その医療機関名：</t>
    <rPh sb="3" eb="5">
      <t>バアイ</t>
    </rPh>
    <rPh sb="7" eb="12">
      <t>イリョウキカンメイ</t>
    </rPh>
    <phoneticPr fontId="1"/>
  </si>
  <si>
    <t>無</t>
    <phoneticPr fontId="1"/>
  </si>
  <si>
    <t>有</t>
    <phoneticPr fontId="1"/>
  </si>
  <si>
    <t>有</t>
    <rPh sb="0" eb="1">
      <t>ア</t>
    </rPh>
    <phoneticPr fontId="1"/>
  </si>
  <si>
    <r>
      <t xml:space="preserve">窓口担当者
</t>
    </r>
    <r>
      <rPr>
        <b/>
        <sz val="9"/>
        <color theme="1"/>
        <rFont val="HGPｺﾞｼｯｸM"/>
        <family val="3"/>
        <charset val="128"/>
      </rPr>
      <t>(休暇もあると思うので2人お願いします)</t>
    </r>
    <rPh sb="0" eb="5">
      <t>マドグチタントウシャ</t>
    </rPh>
    <rPh sb="7" eb="9">
      <t>キュウカ</t>
    </rPh>
    <rPh sb="13" eb="14">
      <t>オモ</t>
    </rPh>
    <rPh sb="18" eb="19">
      <t>ニン</t>
    </rPh>
    <rPh sb="20" eb="21">
      <t>ネガ</t>
    </rPh>
    <phoneticPr fontId="1"/>
  </si>
  <si>
    <t>①　役職名</t>
    <rPh sb="2" eb="5">
      <t>ヤクショクメイ</t>
    </rPh>
    <phoneticPr fontId="1"/>
  </si>
  <si>
    <t>②　役職名</t>
    <rPh sb="2" eb="5">
      <t>ヤクショクメイ</t>
    </rPh>
    <phoneticPr fontId="1"/>
  </si>
  <si>
    <t>２．発生施設概要</t>
    <rPh sb="2" eb="4">
      <t>ハッセイ</t>
    </rPh>
    <rPh sb="4" eb="6">
      <t>シセツ</t>
    </rPh>
    <rPh sb="6" eb="8">
      <t>ガイヨウ</t>
    </rPh>
    <phoneticPr fontId="1"/>
  </si>
  <si>
    <t>初発陽性者</t>
    <rPh sb="0" eb="2">
      <t>ショハツ</t>
    </rPh>
    <rPh sb="2" eb="5">
      <t>ヨウセイシャ</t>
    </rPh>
    <phoneticPr fontId="1"/>
  </si>
  <si>
    <t>ゾーニングの実施について</t>
    <rPh sb="6" eb="8">
      <t>ジッシ</t>
    </rPh>
    <phoneticPr fontId="1"/>
  </si>
  <si>
    <t>PPE着脱の再確認</t>
    <rPh sb="3" eb="5">
      <t>チャクダツ</t>
    </rPh>
    <rPh sb="6" eb="7">
      <t>サイ</t>
    </rPh>
    <rPh sb="7" eb="9">
      <t>カクニン</t>
    </rPh>
    <phoneticPr fontId="1"/>
  </si>
  <si>
    <t>経過記録</t>
    <rPh sb="0" eb="2">
      <t>ケイカ</t>
    </rPh>
    <rPh sb="2" eb="4">
      <t>キロク</t>
    </rPh>
    <phoneticPr fontId="1"/>
  </si>
  <si>
    <t>緊急時の対応についての共有</t>
    <rPh sb="0" eb="3">
      <t>キンキュウジ</t>
    </rPh>
    <rPh sb="4" eb="6">
      <t>タイオウ</t>
    </rPh>
    <rPh sb="11" eb="13">
      <t>キョウユウ</t>
    </rPh>
    <phoneticPr fontId="1"/>
  </si>
  <si>
    <t>食堂</t>
    <rPh sb="0" eb="2">
      <t>ショクドウ</t>
    </rPh>
    <phoneticPr fontId="1"/>
  </si>
  <si>
    <t>マスク</t>
    <phoneticPr fontId="1"/>
  </si>
  <si>
    <t>手袋</t>
    <rPh sb="0" eb="2">
      <t>テブクロ</t>
    </rPh>
    <phoneticPr fontId="1"/>
  </si>
  <si>
    <t>ガウン</t>
    <phoneticPr fontId="1"/>
  </si>
  <si>
    <t>在庫が十分ある物に✓</t>
    <rPh sb="0" eb="2">
      <t>ザイコ</t>
    </rPh>
    <rPh sb="3" eb="5">
      <t>ジュウブン</t>
    </rPh>
    <rPh sb="7" eb="8">
      <t>モノ</t>
    </rPh>
    <phoneticPr fontId="1"/>
  </si>
  <si>
    <t>　消毒薬</t>
    <rPh sb="1" eb="4">
      <t>ショウドクヤク</t>
    </rPh>
    <phoneticPr fontId="1"/>
  </si>
  <si>
    <t>　キャップ</t>
    <phoneticPr fontId="1"/>
  </si>
  <si>
    <t>その他の場合：</t>
    <rPh sb="2" eb="3">
      <t>タ</t>
    </rPh>
    <rPh sb="4" eb="6">
      <t>バアイ</t>
    </rPh>
    <phoneticPr fontId="1"/>
  </si>
  <si>
    <t>浴室</t>
    <rPh sb="0" eb="2">
      <t>ヨクシツ</t>
    </rPh>
    <phoneticPr fontId="1"/>
  </si>
  <si>
    <t>なし</t>
    <phoneticPr fontId="1"/>
  </si>
  <si>
    <t>　デイルーム</t>
    <phoneticPr fontId="1"/>
  </si>
  <si>
    <t>他フロア入居者との接点
（複数回答可）</t>
    <rPh sb="9" eb="11">
      <t>セッテン</t>
    </rPh>
    <rPh sb="13" eb="17">
      <t>フクスウカイトウ</t>
    </rPh>
    <rPh sb="17" eb="18">
      <t>カ</t>
    </rPh>
    <phoneticPr fontId="1"/>
  </si>
  <si>
    <t>その他の場合：</t>
    <rPh sb="2" eb="3">
      <t>タ</t>
    </rPh>
    <rPh sb="4" eb="6">
      <t>バアイ</t>
    </rPh>
    <phoneticPr fontId="1"/>
  </si>
  <si>
    <t>その他</t>
    <rPh sb="2" eb="3">
      <t>タ</t>
    </rPh>
    <phoneticPr fontId="1"/>
  </si>
  <si>
    <t>他フロア職員との接点
（複数回答可）</t>
    <rPh sb="4" eb="6">
      <t>ショクイン</t>
    </rPh>
    <rPh sb="8" eb="10">
      <t>セッテン</t>
    </rPh>
    <rPh sb="12" eb="16">
      <t>フクスウカイトウ</t>
    </rPh>
    <rPh sb="16" eb="17">
      <t>カ</t>
    </rPh>
    <phoneticPr fontId="1"/>
  </si>
  <si>
    <t>　　フロア図の送付を依頼した</t>
    <rPh sb="5" eb="6">
      <t>ズ</t>
    </rPh>
    <rPh sb="7" eb="9">
      <t>ソウフ</t>
    </rPh>
    <rPh sb="10" eb="12">
      <t>イライ</t>
    </rPh>
    <phoneticPr fontId="1"/>
  </si>
  <si>
    <t>　　保健所の連絡先を伝えた</t>
    <rPh sb="2" eb="5">
      <t>ホケンショ</t>
    </rPh>
    <rPh sb="6" eb="9">
      <t>レンラクサキ</t>
    </rPh>
    <rPh sb="10" eb="11">
      <t>ツタ</t>
    </rPh>
    <phoneticPr fontId="1"/>
  </si>
  <si>
    <t>　　共有済</t>
    <rPh sb="2" eb="5">
      <t>キョウユウズ</t>
    </rPh>
    <phoneticPr fontId="1"/>
  </si>
  <si>
    <t>　　検討中</t>
    <rPh sb="2" eb="5">
      <t>ケントウチュウ</t>
    </rPh>
    <phoneticPr fontId="1"/>
  </si>
  <si>
    <t>　　未共有</t>
    <rPh sb="2" eb="3">
      <t>ミ</t>
    </rPh>
    <rPh sb="3" eb="5">
      <t>キョウユウ</t>
    </rPh>
    <phoneticPr fontId="1"/>
  </si>
  <si>
    <t>施設調査票（福祉施設用）</t>
    <rPh sb="0" eb="5">
      <t>シセツチョウサヒョウ</t>
    </rPh>
    <rPh sb="6" eb="8">
      <t>フクシ</t>
    </rPh>
    <rPh sb="8" eb="10">
      <t>シセツ</t>
    </rPh>
    <rPh sb="10" eb="11">
      <t>ヨウ</t>
    </rPh>
    <phoneticPr fontId="1"/>
  </si>
  <si>
    <t>調査日時：</t>
    <rPh sb="0" eb="4">
      <t>チョウサニチジ</t>
    </rPh>
    <phoneticPr fontId="1"/>
  </si>
  <si>
    <t>調査担当者：</t>
    <rPh sb="0" eb="2">
      <t>チョウサ</t>
    </rPh>
    <rPh sb="2" eb="5">
      <t>タントウシャ</t>
    </rPh>
    <phoneticPr fontId="1"/>
  </si>
  <si>
    <t>往診の可否</t>
    <rPh sb="0" eb="2">
      <t>オウシン</t>
    </rPh>
    <rPh sb="3" eb="5">
      <t>カヒ</t>
    </rPh>
    <phoneticPr fontId="1"/>
  </si>
  <si>
    <t>詳細：</t>
    <rPh sb="0" eb="2">
      <t>ショウサイ</t>
    </rPh>
    <phoneticPr fontId="1"/>
  </si>
  <si>
    <t xml:space="preserve"> 　その他</t>
    <rPh sb="4" eb="5">
      <t>タ</t>
    </rPh>
    <phoneticPr fontId="1"/>
  </si>
  <si>
    <t>初発が入居者の場合は
感染経路</t>
    <phoneticPr fontId="1"/>
  </si>
  <si>
    <t>その他の場合：</t>
    <rPh sb="2" eb="3">
      <t>タ</t>
    </rPh>
    <rPh sb="4" eb="6">
      <t>バアイ</t>
    </rPh>
    <phoneticPr fontId="1"/>
  </si>
  <si>
    <r>
      <t xml:space="preserve">コロナ治療薬投与
</t>
    </r>
    <r>
      <rPr>
        <b/>
        <sz val="9"/>
        <color theme="1"/>
        <rFont val="HGPｺﾞｼｯｸM"/>
        <family val="3"/>
        <charset val="128"/>
      </rPr>
      <t>(ラゲブリオ,パキロビット等)</t>
    </r>
    <rPh sb="3" eb="6">
      <t>チリョウヤク</t>
    </rPh>
    <rPh sb="6" eb="8">
      <t>トウヨ</t>
    </rPh>
    <rPh sb="22" eb="23">
      <t>トウ</t>
    </rPh>
    <phoneticPr fontId="1"/>
  </si>
  <si>
    <t>対応終了日（施設解除日）</t>
    <rPh sb="0" eb="5">
      <t>タイオウシュウリョウビ</t>
    </rPh>
    <rPh sb="6" eb="8">
      <t>シセツ</t>
    </rPh>
    <rPh sb="8" eb="11">
      <t>カイジョビ</t>
    </rPh>
    <phoneticPr fontId="1"/>
  </si>
  <si>
    <t>感染の可能性がある者の隔離</t>
    <rPh sb="0" eb="2">
      <t>カンセン</t>
    </rPh>
    <rPh sb="3" eb="5">
      <t>カノウ</t>
    </rPh>
    <rPh sb="5" eb="6">
      <t>セイ</t>
    </rPh>
    <rPh sb="9" eb="10">
      <t>モノ</t>
    </rPh>
    <rPh sb="11" eb="13">
      <t>カクリ</t>
    </rPh>
    <phoneticPr fontId="1"/>
  </si>
  <si>
    <t>年齢</t>
    <rPh sb="0" eb="2">
      <t>ネンレイ</t>
    </rPh>
    <phoneticPr fontId="1"/>
  </si>
  <si>
    <t>注意！と表示された場合は患者様の呼吸苦等がないか確認し、主治医に相談して下さい。</t>
    <rPh sb="0" eb="2">
      <t>チュウイ</t>
    </rPh>
    <rPh sb="4" eb="6">
      <t>ヒョウジ</t>
    </rPh>
    <rPh sb="9" eb="11">
      <t>バアイ</t>
    </rPh>
    <rPh sb="12" eb="14">
      <t>カンジャ</t>
    </rPh>
    <rPh sb="14" eb="15">
      <t>サマ</t>
    </rPh>
    <rPh sb="16" eb="19">
      <t>コキュウク</t>
    </rPh>
    <rPh sb="19" eb="20">
      <t>トウ</t>
    </rPh>
    <rPh sb="24" eb="26">
      <t>カクニン</t>
    </rPh>
    <rPh sb="28" eb="31">
      <t>シュジイ</t>
    </rPh>
    <rPh sb="32" eb="34">
      <t>ソウダン</t>
    </rPh>
    <rPh sb="36" eb="37">
      <t>クダ</t>
    </rPh>
    <phoneticPr fontId="1"/>
  </si>
  <si>
    <t>この様式は施設での健康観察にご利用ください</t>
    <rPh sb="2" eb="4">
      <t>ヨウシキ</t>
    </rPh>
    <rPh sb="5" eb="7">
      <t>シセツ</t>
    </rPh>
    <rPh sb="9" eb="13">
      <t>ケンコウカンサツ</t>
    </rPh>
    <rPh sb="15" eb="17">
      <t>リヨウ</t>
    </rPh>
    <phoneticPr fontId="1"/>
  </si>
  <si>
    <t>発症後
10日目</t>
    <rPh sb="0" eb="3">
      <t>ハッショウゴ</t>
    </rPh>
    <rPh sb="6" eb="8">
      <t>カメ</t>
    </rPh>
    <phoneticPr fontId="1"/>
  </si>
  <si>
    <t>　　新規陽性判明時の連絡を依頼した</t>
    <phoneticPr fontId="1"/>
  </si>
  <si>
    <t>　　緊急時対応の確認・説明をした</t>
    <phoneticPr fontId="1"/>
  </si>
  <si>
    <t>陽性者氏名</t>
    <rPh sb="0" eb="3">
      <t>ヨウセイシャ</t>
    </rPh>
    <rPh sb="3" eb="5">
      <t>シメイ</t>
    </rPh>
    <phoneticPr fontId="1"/>
  </si>
  <si>
    <t xml:space="preserve">    市ホームページの案内をした</t>
    <rPh sb="4" eb="5">
      <t>シ</t>
    </rPh>
    <rPh sb="12" eb="14">
      <t>アンナイ</t>
    </rPh>
    <phoneticPr fontId="1"/>
  </si>
  <si>
    <t>　　</t>
    <phoneticPr fontId="1"/>
  </si>
  <si>
    <t>市ホームページの活用</t>
    <rPh sb="0" eb="1">
      <t>シ</t>
    </rPh>
    <rPh sb="8" eb="10">
      <t>カツヨウ</t>
    </rPh>
    <phoneticPr fontId="1"/>
  </si>
  <si>
    <t>　　有（　 / 　）</t>
    <rPh sb="2" eb="3">
      <t>ユウ</t>
    </rPh>
    <phoneticPr fontId="1"/>
  </si>
  <si>
    <t>　　　あり　　　なし（　　　　　　　）</t>
    <phoneticPr fontId="1"/>
  </si>
  <si>
    <t>１．基本情報</t>
    <phoneticPr fontId="1"/>
  </si>
  <si>
    <t>～他に準備いただきたい書類～</t>
    <rPh sb="1" eb="2">
      <t>タ</t>
    </rPh>
    <rPh sb="3" eb="5">
      <t>ジュンビ</t>
    </rPh>
    <rPh sb="11" eb="13">
      <t>ショルイ</t>
    </rPh>
    <phoneticPr fontId="1"/>
  </si>
  <si>
    <r>
      <t>食事の配席図</t>
    </r>
    <r>
      <rPr>
        <sz val="12"/>
        <color theme="1"/>
        <rFont val="HGPｺﾞｼｯｸM"/>
        <family val="3"/>
        <charset val="128"/>
      </rPr>
      <t>：食堂で集まって食事をしている施設で、陽性の入居者が複数出ている場合</t>
    </r>
    <rPh sb="0" eb="2">
      <t>ショクジ</t>
    </rPh>
    <rPh sb="3" eb="6">
      <t>ハイセキズ</t>
    </rPh>
    <phoneticPr fontId="1"/>
  </si>
  <si>
    <r>
      <t>フロア図　　　 ：</t>
    </r>
    <r>
      <rPr>
        <sz val="12"/>
        <color theme="1"/>
        <rFont val="HGPｺﾞｼｯｸM"/>
        <family val="3"/>
        <charset val="128"/>
      </rPr>
      <t>ゾーニングを実施している場合は、フロア図内にゾーニングを書き込んでください</t>
    </r>
    <rPh sb="3" eb="4">
      <t>ズ</t>
    </rPh>
    <phoneticPr fontId="1"/>
  </si>
  <si>
    <t>　感染対策等の確認</t>
    <rPh sb="1" eb="5">
      <t>カンセンタイサク</t>
    </rPh>
    <rPh sb="5" eb="6">
      <t>トウ</t>
    </rPh>
    <rPh sb="7" eb="9">
      <t>カクニン</t>
    </rPh>
    <phoneticPr fontId="1"/>
  </si>
  <si>
    <t>・・・・・・・・・・・・・・・・・・・・・・・・・・・・・・・・・・・・・・・・・・・・・・以下保健所記入欄・・・・・・・・・・・・・・・・・・・・・・・・・・・・・・・・・・・・・・・・・・・・・・・・・</t>
    <rPh sb="46" eb="48">
      <t>イカ</t>
    </rPh>
    <rPh sb="48" eb="51">
      <t>ホケンショ</t>
    </rPh>
    <rPh sb="51" eb="53">
      <t>キニュウ</t>
    </rPh>
    <rPh sb="53" eb="54">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</si>
</sst>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m&quot;月&quot;d&quot;日&quot;;@"/>
    <numFmt numFmtId="178" formatCode="m/d;@"/>
    <numFmt numFmtId="179" formatCode="[$-411]ggge&quot;年&quot;m&quot;月&quot;d&quot;日&quot;;@"/>
    <numFmt numFmtId="180" formatCode="##&quot;人&quot;"/>
    <numFmt numFmtId="181" formatCode="yyyy&quot;年&quot;m&quot;月&quot;d&quot;日&quot;;@"/>
    <numFmt numFmtId="182" formatCode="0&quot;人&quot;"/>
  </numFmts>
  <fonts count="4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22"/>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0"/>
      <name val="游ゴシック"/>
      <family val="2"/>
      <charset val="128"/>
      <scheme val="minor"/>
    </font>
    <font>
      <b/>
      <sz val="12"/>
      <color rgb="FFFF0000"/>
      <name val="游ゴシック"/>
      <family val="3"/>
      <charset val="128"/>
      <scheme val="minor"/>
    </font>
    <font>
      <b/>
      <sz val="20"/>
      <color theme="1"/>
      <name val="游ゴシック"/>
      <family val="3"/>
      <charset val="128"/>
      <scheme val="minor"/>
    </font>
    <font>
      <b/>
      <u val="double"/>
      <sz val="10"/>
      <color theme="1"/>
      <name val="游ゴシック"/>
      <family val="3"/>
      <charset val="128"/>
      <scheme val="minor"/>
    </font>
    <font>
      <sz val="11"/>
      <color rgb="FFFF0000"/>
      <name val="游ゴシック"/>
      <family val="2"/>
      <charset val="128"/>
      <scheme val="minor"/>
    </font>
    <font>
      <b/>
      <sz val="10"/>
      <color theme="1"/>
      <name val="游ゴシック"/>
      <family val="3"/>
      <charset val="128"/>
      <scheme val="minor"/>
    </font>
    <font>
      <sz val="9"/>
      <color rgb="FF000000"/>
      <name val="Meiryo UI"/>
      <family val="3"/>
      <charset val="128"/>
    </font>
    <font>
      <sz val="8"/>
      <name val="游ゴシック"/>
      <family val="2"/>
      <charset val="128"/>
      <scheme val="minor"/>
    </font>
    <font>
      <b/>
      <u val="double"/>
      <sz val="11"/>
      <color theme="1"/>
      <name val="游ゴシック"/>
      <family val="3"/>
      <charset val="128"/>
      <scheme val="minor"/>
    </font>
    <font>
      <b/>
      <sz val="6"/>
      <name val="游ゴシック"/>
      <family val="3"/>
      <charset val="128"/>
      <scheme val="minor"/>
    </font>
    <font>
      <sz val="9"/>
      <color theme="1"/>
      <name val="游ゴシック"/>
      <family val="2"/>
      <charset val="128"/>
      <scheme val="minor"/>
    </font>
    <font>
      <sz val="10"/>
      <name val="ＭＳ ゴシック"/>
      <family val="3"/>
      <charset val="128"/>
    </font>
    <font>
      <b/>
      <sz val="20"/>
      <color theme="1"/>
      <name val="HGPｺﾞｼｯｸM"/>
      <family val="3"/>
      <charset val="128"/>
    </font>
    <font>
      <sz val="11"/>
      <color theme="1"/>
      <name val="HGPｺﾞｼｯｸM"/>
      <family val="3"/>
      <charset val="128"/>
    </font>
    <font>
      <b/>
      <sz val="14"/>
      <color theme="1"/>
      <name val="HGPｺﾞｼｯｸM"/>
      <family val="3"/>
      <charset val="128"/>
    </font>
    <font>
      <b/>
      <sz val="11.5"/>
      <color theme="1"/>
      <name val="HGPｺﾞｼｯｸM"/>
      <family val="3"/>
      <charset val="128"/>
    </font>
    <font>
      <sz val="11.5"/>
      <color theme="1"/>
      <name val="HGPｺﾞｼｯｸM"/>
      <family val="3"/>
      <charset val="128"/>
    </font>
    <font>
      <b/>
      <sz val="11"/>
      <color theme="1"/>
      <name val="HGPｺﾞｼｯｸM"/>
      <family val="3"/>
      <charset val="128"/>
    </font>
    <font>
      <b/>
      <sz val="11.5"/>
      <color rgb="FFFF0000"/>
      <name val="HGPｺﾞｼｯｸM"/>
      <family val="3"/>
      <charset val="128"/>
    </font>
    <font>
      <b/>
      <sz val="8"/>
      <color theme="1"/>
      <name val="HGPｺﾞｼｯｸM"/>
      <family val="3"/>
      <charset val="128"/>
    </font>
    <font>
      <sz val="10"/>
      <color theme="1"/>
      <name val="HGPｺﾞｼｯｸM"/>
      <family val="3"/>
      <charset val="128"/>
    </font>
    <font>
      <b/>
      <sz val="10"/>
      <color theme="1"/>
      <name val="HGPｺﾞｼｯｸM"/>
      <family val="3"/>
      <charset val="128"/>
    </font>
    <font>
      <sz val="8"/>
      <color theme="1"/>
      <name val="HGPｺﾞｼｯｸM"/>
      <family val="3"/>
      <charset val="128"/>
    </font>
    <font>
      <sz val="9"/>
      <color theme="1"/>
      <name val="HGPｺﾞｼｯｸM"/>
      <family val="3"/>
      <charset val="128"/>
    </font>
    <font>
      <b/>
      <sz val="9"/>
      <color theme="1"/>
      <name val="HGPｺﾞｼｯｸM"/>
      <family val="3"/>
      <charset val="128"/>
    </font>
    <font>
      <b/>
      <sz val="16"/>
      <color theme="1"/>
      <name val="游ゴシック"/>
      <family val="3"/>
      <charset val="128"/>
      <scheme val="minor"/>
    </font>
    <font>
      <b/>
      <sz val="12"/>
      <color theme="1"/>
      <name val="HGPｺﾞｼｯｸM"/>
      <family val="3"/>
      <charset val="128"/>
    </font>
    <font>
      <sz val="8"/>
      <name val="ＭＳ ゴシック"/>
      <family val="3"/>
      <charset val="128"/>
    </font>
    <font>
      <b/>
      <sz val="11.5"/>
      <color theme="1"/>
      <name val="HGP創英角ﾎﾟｯﾌﾟ体"/>
      <family val="3"/>
      <charset val="128"/>
    </font>
    <font>
      <sz val="11"/>
      <color theme="1"/>
      <name val="HGP創英角ﾎﾟｯﾌﾟ体"/>
      <family val="3"/>
      <charset val="128"/>
    </font>
    <font>
      <b/>
      <sz val="11.5"/>
      <color theme="1"/>
      <name val="BIZ UDPゴシック"/>
      <family val="3"/>
      <charset val="128"/>
    </font>
    <font>
      <b/>
      <sz val="16"/>
      <color theme="1"/>
      <name val="BIZ UDPゴシック"/>
      <family val="3"/>
      <charset val="128"/>
    </font>
    <font>
      <b/>
      <sz val="11"/>
      <color theme="1"/>
      <name val="BIZ UDPゴシック"/>
      <family val="3"/>
      <charset val="128"/>
    </font>
    <font>
      <sz val="11.5"/>
      <color theme="1"/>
      <name val="BIZ UDPゴシック"/>
      <family val="3"/>
      <charset val="128"/>
    </font>
    <font>
      <sz val="11"/>
      <color theme="1"/>
      <name val="BIZ UDPゴシック"/>
      <family val="3"/>
      <charset val="128"/>
    </font>
    <font>
      <sz val="10"/>
      <color theme="1"/>
      <name val="BIZ UDPゴシック"/>
      <family val="3"/>
      <charset val="128"/>
    </font>
    <font>
      <b/>
      <sz val="8"/>
      <color theme="1"/>
      <name val="BIZ UDPゴシック"/>
      <family val="3"/>
      <charset val="128"/>
    </font>
    <font>
      <b/>
      <sz val="12"/>
      <color theme="1"/>
      <name val="BIZ UDPゴシック"/>
      <family val="3"/>
      <charset val="128"/>
    </font>
    <font>
      <b/>
      <sz val="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HGPｺﾞｼｯｸM"/>
      <family val="3"/>
      <charset val="128"/>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mediumGray"/>
    </fill>
    <fill>
      <patternFill patternType="solid">
        <fgColor indexed="6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dashed">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dashDot">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ashDot">
        <color indexed="64"/>
      </bottom>
      <diagonal/>
    </border>
    <border>
      <left/>
      <right style="thin">
        <color indexed="64"/>
      </right>
      <top/>
      <bottom style="dashDot">
        <color indexed="64"/>
      </bottom>
      <diagonal/>
    </border>
    <border>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thin">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8" fillId="0" borderId="0"/>
  </cellStyleXfs>
  <cellXfs count="461">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0" fillId="0" borderId="1" xfId="0"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4" xfId="0" applyBorder="1">
      <alignment vertical="center"/>
    </xf>
    <xf numFmtId="0" fontId="10" fillId="0" borderId="1" xfId="0" applyFont="1" applyBorder="1" applyAlignment="1">
      <alignment horizontal="right" vertical="center" wrapText="1"/>
    </xf>
    <xf numFmtId="0" fontId="0" fillId="0" borderId="0" xfId="0" applyAlignment="1">
      <alignment vertical="center"/>
    </xf>
    <xf numFmtId="56" fontId="11"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53" xfId="0" applyFont="1" applyBorder="1" applyAlignment="1">
      <alignment horizontal="center" vertical="center"/>
    </xf>
    <xf numFmtId="0" fontId="2" fillId="0" borderId="57" xfId="0" applyFont="1" applyBorder="1" applyAlignment="1">
      <alignment horizontal="center" vertical="center"/>
    </xf>
    <xf numFmtId="0" fontId="2" fillId="0" borderId="54"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vertical="center" wrapText="1"/>
    </xf>
    <xf numFmtId="0" fontId="4" fillId="0" borderId="61" xfId="0" applyFont="1" applyBorder="1" applyAlignment="1">
      <alignment vertical="center" wrapText="1"/>
    </xf>
    <xf numFmtId="0" fontId="4" fillId="0" borderId="0" xfId="0" applyFont="1" applyBorder="1" applyAlignment="1">
      <alignment vertical="center" wrapText="1"/>
    </xf>
    <xf numFmtId="0" fontId="4" fillId="0" borderId="62" xfId="0" applyFont="1" applyBorder="1" applyAlignment="1">
      <alignment vertical="center" wrapText="1"/>
    </xf>
    <xf numFmtId="0" fontId="6" fillId="0" borderId="61" xfId="0" applyFont="1" applyBorder="1">
      <alignment vertical="center"/>
    </xf>
    <xf numFmtId="0" fontId="6" fillId="0" borderId="0" xfId="0" applyFont="1" applyBorder="1">
      <alignment vertical="center"/>
    </xf>
    <xf numFmtId="0" fontId="6" fillId="0" borderId="62" xfId="0" applyFont="1" applyBorder="1">
      <alignment vertical="center"/>
    </xf>
    <xf numFmtId="0" fontId="2" fillId="0" borderId="6" xfId="0" applyFont="1" applyBorder="1" applyAlignment="1">
      <alignment horizontal="center" vertical="center"/>
    </xf>
    <xf numFmtId="0" fontId="2" fillId="7" borderId="52" xfId="0" applyFont="1" applyFill="1" applyBorder="1" applyAlignment="1">
      <alignment horizontal="center" vertical="center"/>
    </xf>
    <xf numFmtId="0" fontId="2" fillId="7" borderId="51" xfId="0" applyFont="1" applyFill="1" applyBorder="1" applyAlignment="1">
      <alignment horizontal="center" vertical="center"/>
    </xf>
    <xf numFmtId="176" fontId="2" fillId="2" borderId="56" xfId="0" applyNumberFormat="1" applyFont="1" applyFill="1" applyBorder="1" applyAlignment="1">
      <alignment horizontal="center" vertical="center"/>
    </xf>
    <xf numFmtId="9" fontId="2" fillId="2" borderId="55" xfId="0" applyNumberFormat="1" applyFont="1" applyFill="1" applyBorder="1" applyAlignment="1">
      <alignment horizontal="center" vertical="center"/>
    </xf>
    <xf numFmtId="0" fontId="4" fillId="0" borderId="0" xfId="0" applyFont="1" applyFill="1" applyAlignment="1">
      <alignment vertical="center" wrapText="1"/>
    </xf>
    <xf numFmtId="0" fontId="9" fillId="0" borderId="8" xfId="0" applyFont="1" applyBorder="1" applyAlignment="1">
      <alignment vertical="center"/>
    </xf>
    <xf numFmtId="0" fontId="17" fillId="0" borderId="0" xfId="0" applyFont="1" applyAlignment="1">
      <alignment vertical="center" wrapText="1"/>
    </xf>
    <xf numFmtId="178" fontId="0" fillId="2" borderId="1" xfId="0" applyNumberFormat="1" applyFill="1" applyBorder="1" applyAlignment="1">
      <alignment horizontal="center" vertical="center"/>
    </xf>
    <xf numFmtId="178" fontId="0" fillId="0" borderId="1" xfId="0" applyNumberFormat="1" applyBorder="1" applyAlignment="1">
      <alignment horizontal="center" vertical="center"/>
    </xf>
    <xf numFmtId="0" fontId="12" fillId="0" borderId="1" xfId="0" applyFont="1" applyBorder="1">
      <alignment vertical="center"/>
    </xf>
    <xf numFmtId="0" fontId="10" fillId="0" borderId="1" xfId="0" applyFont="1" applyBorder="1" applyAlignment="1" applyProtection="1">
      <alignment horizontal="right" vertical="center" wrapText="1"/>
    </xf>
    <xf numFmtId="56" fontId="11" fillId="0" borderId="1" xfId="0" applyNumberFormat="1" applyFont="1" applyFill="1" applyBorder="1" applyAlignment="1" applyProtection="1">
      <alignment horizontal="center" vertical="center"/>
    </xf>
    <xf numFmtId="0" fontId="0" fillId="0" borderId="1" xfId="0" applyNumberFormat="1" applyBorder="1" applyProtection="1">
      <alignment vertical="center"/>
      <protection locked="0"/>
    </xf>
    <xf numFmtId="0" fontId="0" fillId="0" borderId="1" xfId="0" applyBorder="1" applyProtection="1">
      <alignment vertical="center"/>
      <protection locked="0"/>
    </xf>
    <xf numFmtId="0" fontId="20" fillId="0" borderId="0" xfId="0" applyFont="1" applyAlignment="1">
      <alignment vertical="center"/>
    </xf>
    <xf numFmtId="0" fontId="22" fillId="0" borderId="0" xfId="0" applyFont="1" applyAlignment="1">
      <alignment vertical="center"/>
    </xf>
    <xf numFmtId="0" fontId="22" fillId="3" borderId="18" xfId="0" applyFont="1" applyFill="1" applyBorder="1" applyAlignment="1">
      <alignment vertical="center" wrapText="1"/>
    </xf>
    <xf numFmtId="0" fontId="23" fillId="0" borderId="14" xfId="0" applyFont="1" applyBorder="1" applyAlignment="1">
      <alignment vertical="center" wrapText="1"/>
    </xf>
    <xf numFmtId="0" fontId="22" fillId="3" borderId="18" xfId="0" applyFont="1" applyFill="1" applyBorder="1" applyAlignment="1">
      <alignment horizontal="center" vertical="center" wrapText="1"/>
    </xf>
    <xf numFmtId="0" fontId="20" fillId="0" borderId="0" xfId="0" applyFont="1" applyBorder="1" applyAlignment="1">
      <alignment vertical="center"/>
    </xf>
    <xf numFmtId="0" fontId="24" fillId="3"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29" xfId="0" applyFont="1" applyBorder="1" applyAlignment="1">
      <alignment horizontal="center" vertical="center" wrapText="1"/>
    </xf>
    <xf numFmtId="0" fontId="28" fillId="3" borderId="18" xfId="0" applyFont="1" applyFill="1" applyBorder="1" applyAlignment="1">
      <alignment vertical="center" wrapText="1"/>
    </xf>
    <xf numFmtId="0" fontId="29" fillId="0" borderId="16"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29" xfId="0" applyFont="1" applyBorder="1" applyAlignment="1">
      <alignment horizontal="right" vertical="center" wrapText="1"/>
    </xf>
    <xf numFmtId="0" fontId="29" fillId="0" borderId="21" xfId="0" applyFont="1" applyBorder="1" applyAlignment="1">
      <alignment horizontal="right" vertical="center" wrapText="1"/>
    </xf>
    <xf numFmtId="0" fontId="26" fillId="0" borderId="14"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20" xfId="0" applyFont="1" applyBorder="1" applyAlignment="1">
      <alignment horizontal="right" vertical="center" wrapText="1"/>
    </xf>
    <xf numFmtId="0" fontId="22"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right" vertical="center" wrapText="1"/>
    </xf>
    <xf numFmtId="0" fontId="21" fillId="0" borderId="13" xfId="0" applyFont="1" applyBorder="1" applyAlignment="1">
      <alignment vertical="center"/>
    </xf>
    <xf numFmtId="0" fontId="22" fillId="0" borderId="45" xfId="0" applyFont="1" applyBorder="1" applyAlignment="1">
      <alignment vertical="center" wrapText="1"/>
    </xf>
    <xf numFmtId="0" fontId="22" fillId="0" borderId="16" xfId="0" applyFont="1" applyBorder="1" applyAlignment="1">
      <alignment vertical="center" wrapText="1"/>
    </xf>
    <xf numFmtId="0" fontId="22" fillId="0" borderId="15" xfId="0" applyFont="1" applyBorder="1" applyAlignment="1">
      <alignment vertical="center" wrapText="1"/>
    </xf>
    <xf numFmtId="0" fontId="22" fillId="0" borderId="32" xfId="0" applyFont="1" applyBorder="1" applyAlignment="1">
      <alignment horizontal="center" vertical="center" wrapText="1"/>
    </xf>
    <xf numFmtId="0" fontId="24" fillId="0" borderId="32" xfId="0" applyFont="1" applyBorder="1" applyAlignment="1">
      <alignment vertical="center" wrapText="1"/>
    </xf>
    <xf numFmtId="0" fontId="24" fillId="0" borderId="45" xfId="0" applyFont="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Border="1" applyAlignment="1">
      <alignment horizontal="left" vertical="center" wrapText="1"/>
    </xf>
    <xf numFmtId="0" fontId="27" fillId="0" borderId="34" xfId="0" applyFont="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42" xfId="0" applyFont="1" applyBorder="1" applyAlignment="1">
      <alignment horizontal="center" vertical="center" wrapText="1"/>
    </xf>
    <xf numFmtId="0" fontId="29" fillId="0" borderId="42" xfId="0" applyFont="1" applyBorder="1" applyAlignment="1">
      <alignment horizontal="center" vertical="center" wrapText="1"/>
    </xf>
    <xf numFmtId="0" fontId="22" fillId="0" borderId="0" xfId="0" applyFont="1" applyFill="1" applyBorder="1" applyAlignment="1">
      <alignment horizontal="left" vertical="center" wrapText="1"/>
    </xf>
    <xf numFmtId="0" fontId="31" fillId="0" borderId="0" xfId="0" applyFont="1" applyBorder="1" applyAlignment="1">
      <alignment horizontal="center" vertical="center" wrapText="1"/>
    </xf>
    <xf numFmtId="0" fontId="21" fillId="0" borderId="0" xfId="0" applyFont="1" applyBorder="1" applyAlignment="1">
      <alignment vertical="center"/>
    </xf>
    <xf numFmtId="0" fontId="20" fillId="0" borderId="15" xfId="0" applyFont="1" applyBorder="1" applyAlignment="1">
      <alignment vertical="center"/>
    </xf>
    <xf numFmtId="0" fontId="20" fillId="6" borderId="0" xfId="0" applyFont="1" applyFill="1" applyAlignment="1">
      <alignment vertical="center"/>
    </xf>
    <xf numFmtId="178" fontId="20" fillId="0" borderId="16" xfId="0" applyNumberFormat="1"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180" fontId="20" fillId="0" borderId="20" xfId="0" applyNumberFormat="1" applyFont="1" applyBorder="1" applyAlignment="1">
      <alignment horizontal="center" vertical="center"/>
    </xf>
    <xf numFmtId="180" fontId="20" fillId="0" borderId="21" xfId="0" applyNumberFormat="1" applyFont="1" applyBorder="1" applyAlignment="1">
      <alignment horizontal="center" vertical="center"/>
    </xf>
    <xf numFmtId="0" fontId="0" fillId="0" borderId="8" xfId="0" applyBorder="1">
      <alignment vertical="center"/>
    </xf>
    <xf numFmtId="0" fontId="0" fillId="0" borderId="14"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6" xfId="0" applyBorder="1" applyAlignment="1">
      <alignment vertical="center"/>
    </xf>
    <xf numFmtId="0" fontId="27" fillId="0" borderId="29"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19" xfId="0" applyFont="1" applyFill="1" applyBorder="1" applyAlignment="1">
      <alignment vertical="center" wrapText="1"/>
    </xf>
    <xf numFmtId="0" fontId="32" fillId="0" borderId="0" xfId="0" applyFont="1">
      <alignment vertical="center"/>
    </xf>
    <xf numFmtId="0" fontId="22" fillId="0" borderId="16" xfId="0" applyFont="1" applyFill="1" applyBorder="1" applyAlignment="1">
      <alignment vertical="center" wrapText="1"/>
    </xf>
    <xf numFmtId="0" fontId="22" fillId="0" borderId="15" xfId="0" applyFont="1" applyFill="1" applyBorder="1" applyAlignment="1">
      <alignment vertical="center" wrapText="1"/>
    </xf>
    <xf numFmtId="0" fontId="20" fillId="0" borderId="0" xfId="0" applyFont="1" applyBorder="1" applyAlignment="1">
      <alignment vertical="center"/>
    </xf>
    <xf numFmtId="0" fontId="23" fillId="0" borderId="15" xfId="0" applyFont="1" applyFill="1" applyBorder="1" applyAlignment="1">
      <alignment vertical="center" wrapText="1"/>
    </xf>
    <xf numFmtId="0" fontId="28" fillId="0" borderId="0" xfId="0" applyFont="1" applyFill="1" applyBorder="1" applyAlignment="1">
      <alignment horizontal="right" vertical="center" wrapText="1"/>
    </xf>
    <xf numFmtId="0" fontId="20" fillId="0" borderId="0" xfId="0" applyFont="1" applyFill="1" applyAlignment="1">
      <alignment vertical="center"/>
    </xf>
    <xf numFmtId="0" fontId="24" fillId="0" borderId="32" xfId="0" applyFont="1" applyFill="1" applyBorder="1" applyAlignment="1">
      <alignment vertical="center" wrapText="1"/>
    </xf>
    <xf numFmtId="0" fontId="28"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0" xfId="0" applyFont="1" applyFill="1" applyBorder="1" applyAlignment="1">
      <alignment horizontal="center" vertical="center"/>
    </xf>
    <xf numFmtId="0" fontId="27" fillId="0" borderId="19" xfId="0" applyFont="1" applyFill="1" applyBorder="1" applyAlignment="1">
      <alignment horizontal="center" vertical="center" shrinkToFit="1"/>
    </xf>
    <xf numFmtId="0" fontId="20" fillId="0" borderId="0" xfId="0" applyFont="1" applyFill="1" applyBorder="1" applyAlignment="1">
      <alignment vertical="top"/>
    </xf>
    <xf numFmtId="0" fontId="33" fillId="0" borderId="18"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20" fillId="0" borderId="0" xfId="0" applyFont="1" applyBorder="1" applyAlignment="1">
      <alignment vertical="center"/>
    </xf>
    <xf numFmtId="0" fontId="21" fillId="0" borderId="0" xfId="0" applyFont="1" applyFill="1" applyBorder="1" applyAlignment="1">
      <alignment vertical="center"/>
    </xf>
    <xf numFmtId="0" fontId="21" fillId="0" borderId="13" xfId="0" applyFont="1" applyFill="1" applyBorder="1" applyAlignment="1">
      <alignment horizontal="left" vertical="center"/>
    </xf>
    <xf numFmtId="0" fontId="33" fillId="0" borderId="18" xfId="0" applyFont="1" applyFill="1" applyBorder="1" applyAlignment="1">
      <alignment horizontal="left" vertical="center"/>
    </xf>
    <xf numFmtId="0" fontId="24" fillId="0" borderId="0" xfId="0" applyFont="1" applyFill="1" applyBorder="1" applyAlignment="1">
      <alignment vertical="center"/>
    </xf>
    <xf numFmtId="0" fontId="20" fillId="0" borderId="0" xfId="0" applyFont="1" applyBorder="1" applyAlignment="1">
      <alignment vertical="center"/>
    </xf>
    <xf numFmtId="0" fontId="27" fillId="0" borderId="17"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0" fillId="0" borderId="13" xfId="0" applyFont="1" applyFill="1" applyBorder="1" applyAlignment="1">
      <alignment vertical="center"/>
    </xf>
    <xf numFmtId="0" fontId="28" fillId="0" borderId="32" xfId="0" applyFont="1" applyFill="1" applyBorder="1" applyAlignment="1">
      <alignment horizontal="center" vertical="center" wrapText="1"/>
    </xf>
    <xf numFmtId="0" fontId="30" fillId="0" borderId="16" xfId="0" applyFont="1" applyFill="1" applyBorder="1" applyAlignment="1">
      <alignment horizontal="right" vertical="center" wrapText="1"/>
    </xf>
    <xf numFmtId="0" fontId="30" fillId="0" borderId="70" xfId="0" applyFont="1" applyFill="1" applyBorder="1" applyAlignment="1">
      <alignment horizontal="right" vertical="center" wrapText="1"/>
    </xf>
    <xf numFmtId="0" fontId="30" fillId="0" borderId="29" xfId="0" applyFont="1" applyFill="1" applyBorder="1" applyAlignment="1">
      <alignment horizontal="right" vertical="center" wrapText="1"/>
    </xf>
    <xf numFmtId="0" fontId="33" fillId="0" borderId="0" xfId="0" applyFont="1" applyFill="1" applyBorder="1" applyAlignment="1">
      <alignment vertical="center"/>
    </xf>
    <xf numFmtId="0" fontId="23" fillId="0" borderId="0" xfId="0" applyFont="1" applyFill="1" applyBorder="1" applyAlignment="1">
      <alignment vertical="center" wrapText="1"/>
    </xf>
    <xf numFmtId="0" fontId="33" fillId="0" borderId="14"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2" fillId="0" borderId="0" xfId="0" applyFont="1" applyAlignment="1">
      <alignment horizontal="right" vertical="center"/>
    </xf>
    <xf numFmtId="0" fontId="27" fillId="0" borderId="16"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30" fillId="0" borderId="77" xfId="0" applyFont="1" applyFill="1" applyBorder="1" applyAlignment="1">
      <alignment horizontal="right" vertical="center" wrapText="1"/>
    </xf>
    <xf numFmtId="0" fontId="20" fillId="0" borderId="80" xfId="0" applyFont="1" applyFill="1" applyBorder="1" applyAlignment="1">
      <alignment vertical="center"/>
    </xf>
    <xf numFmtId="0" fontId="24" fillId="0" borderId="16" xfId="0" applyFont="1" applyFill="1" applyBorder="1" applyAlignment="1">
      <alignment horizontal="center" vertical="center" wrapText="1"/>
    </xf>
    <xf numFmtId="0" fontId="33" fillId="0" borderId="86"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33" fillId="0" borderId="91" xfId="0" applyFont="1" applyFill="1" applyBorder="1" applyAlignment="1">
      <alignment vertical="center"/>
    </xf>
    <xf numFmtId="0" fontId="30" fillId="0" borderId="69" xfId="0" applyFont="1" applyFill="1" applyBorder="1" applyAlignment="1">
      <alignment horizontal="right" vertical="center"/>
    </xf>
    <xf numFmtId="0" fontId="33" fillId="8" borderId="86"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7" fillId="0" borderId="85" xfId="0" applyFont="1" applyFill="1" applyBorder="1" applyAlignment="1">
      <alignment horizontal="center" vertical="center" wrapText="1"/>
    </xf>
    <xf numFmtId="0" fontId="41" fillId="0" borderId="14" xfId="0" applyFont="1" applyFill="1" applyBorder="1" applyAlignment="1">
      <alignment vertical="center"/>
    </xf>
    <xf numFmtId="0" fontId="37" fillId="0" borderId="16" xfId="0" applyFont="1" applyFill="1" applyBorder="1" applyAlignment="1">
      <alignment vertical="center" wrapText="1"/>
    </xf>
    <xf numFmtId="0" fontId="37" fillId="0" borderId="45" xfId="0" applyFont="1" applyFill="1" applyBorder="1" applyAlignment="1">
      <alignment vertical="center" wrapText="1"/>
    </xf>
    <xf numFmtId="0" fontId="37" fillId="0" borderId="32"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1" fillId="0" borderId="14" xfId="0" applyFont="1" applyFill="1" applyBorder="1" applyAlignment="1">
      <alignment vertical="center" shrinkToFit="1"/>
    </xf>
    <xf numFmtId="182" fontId="20" fillId="0" borderId="21" xfId="0" applyNumberFormat="1" applyFont="1" applyFill="1" applyBorder="1" applyAlignment="1">
      <alignment horizontal="center" vertical="center"/>
    </xf>
    <xf numFmtId="182" fontId="20" fillId="0" borderId="20" xfId="0" applyNumberFormat="1" applyFont="1" applyFill="1" applyBorder="1" applyAlignment="1">
      <alignment horizontal="center" vertical="center"/>
    </xf>
    <xf numFmtId="0" fontId="45" fillId="0" borderId="1" xfId="0" applyFont="1" applyBorder="1" applyAlignment="1">
      <alignment horizontal="center" vertical="center" wrapText="1"/>
    </xf>
    <xf numFmtId="0" fontId="5" fillId="0" borderId="0" xfId="0" applyFont="1" applyAlignment="1">
      <alignment horizontal="right" vertical="center"/>
    </xf>
    <xf numFmtId="0" fontId="33" fillId="0" borderId="0" xfId="0" applyFont="1" applyFill="1" applyBorder="1" applyAlignment="1">
      <alignment horizontal="left" vertical="center"/>
    </xf>
    <xf numFmtId="0" fontId="27" fillId="0" borderId="75"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5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0" fillId="0" borderId="0" xfId="0" applyFont="1" applyBorder="1" applyAlignment="1">
      <alignment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1" fillId="0" borderId="0" xfId="0" applyFont="1" applyFill="1" applyBorder="1" applyAlignment="1">
      <alignment vertical="center"/>
    </xf>
    <xf numFmtId="0" fontId="22" fillId="0" borderId="33" xfId="0" applyFont="1" applyFill="1" applyBorder="1" applyAlignment="1">
      <alignment vertical="center" wrapText="1"/>
    </xf>
    <xf numFmtId="0" fontId="22" fillId="0" borderId="34" xfId="0" applyFont="1" applyFill="1" applyBorder="1" applyAlignment="1">
      <alignment vertical="center" wrapText="1"/>
    </xf>
    <xf numFmtId="0" fontId="23" fillId="0" borderId="34" xfId="0" applyFont="1" applyFill="1" applyBorder="1" applyAlignment="1">
      <alignment vertical="center" wrapText="1"/>
    </xf>
    <xf numFmtId="0" fontId="23" fillId="0" borderId="35" xfId="0" applyFont="1" applyFill="1" applyBorder="1" applyAlignment="1">
      <alignment vertical="center" wrapText="1"/>
    </xf>
    <xf numFmtId="0" fontId="22" fillId="0" borderId="67" xfId="0" applyFont="1" applyFill="1" applyBorder="1" applyAlignment="1">
      <alignment vertical="center"/>
    </xf>
    <xf numFmtId="0" fontId="22" fillId="0" borderId="42" xfId="0" applyFont="1" applyFill="1" applyBorder="1" applyAlignment="1">
      <alignment vertical="center"/>
    </xf>
    <xf numFmtId="0" fontId="23" fillId="0" borderId="43" xfId="0" applyFont="1" applyFill="1" applyBorder="1" applyAlignment="1">
      <alignment vertical="center" wrapText="1"/>
    </xf>
    <xf numFmtId="0" fontId="23" fillId="0" borderId="40" xfId="0" applyFont="1" applyFill="1" applyBorder="1" applyAlignment="1">
      <alignment vertical="center" wrapText="1"/>
    </xf>
    <xf numFmtId="0" fontId="23" fillId="0" borderId="44" xfId="0" applyFont="1" applyFill="1" applyBorder="1" applyAlignment="1">
      <alignment vertical="center" wrapText="1"/>
    </xf>
    <xf numFmtId="0" fontId="20" fillId="0" borderId="30" xfId="0" applyFont="1" applyBorder="1" applyAlignment="1">
      <alignment vertical="top"/>
    </xf>
    <xf numFmtId="0" fontId="20" fillId="0" borderId="32" xfId="0" applyFont="1" applyBorder="1" applyAlignment="1">
      <alignment vertical="top"/>
    </xf>
    <xf numFmtId="0" fontId="20" fillId="0" borderId="31" xfId="0" applyFont="1" applyBorder="1" applyAlignment="1">
      <alignment vertical="top"/>
    </xf>
    <xf numFmtId="0" fontId="20" fillId="0" borderId="11" xfId="0" applyFont="1" applyBorder="1" applyAlignment="1">
      <alignment vertical="top"/>
    </xf>
    <xf numFmtId="0" fontId="20" fillId="0" borderId="0" xfId="0" applyFont="1" applyBorder="1" applyAlignment="1">
      <alignment vertical="top"/>
    </xf>
    <xf numFmtId="0" fontId="20" fillId="0" borderId="36" xfId="0" applyFont="1" applyBorder="1" applyAlignment="1">
      <alignment vertical="top"/>
    </xf>
    <xf numFmtId="0" fontId="20" fillId="0" borderId="27" xfId="0" applyFont="1" applyBorder="1" applyAlignment="1">
      <alignment vertical="top"/>
    </xf>
    <xf numFmtId="0" fontId="20" fillId="0" borderId="13" xfId="0" applyFont="1" applyBorder="1" applyAlignment="1">
      <alignment vertical="top"/>
    </xf>
    <xf numFmtId="0" fontId="20" fillId="0" borderId="28" xfId="0" applyFont="1" applyBorder="1" applyAlignment="1">
      <alignment vertical="top"/>
    </xf>
    <xf numFmtId="0" fontId="20" fillId="3" borderId="33" xfId="0" applyFont="1" applyFill="1" applyBorder="1" applyAlignment="1">
      <alignment horizontal="center" vertical="center"/>
    </xf>
    <xf numFmtId="0" fontId="20" fillId="3" borderId="35" xfId="0" applyFont="1" applyFill="1" applyBorder="1" applyAlignment="1">
      <alignment horizontal="center" vertical="center"/>
    </xf>
    <xf numFmtId="179" fontId="20" fillId="0" borderId="67" xfId="0" applyNumberFormat="1" applyFont="1" applyBorder="1" applyAlignment="1">
      <alignment horizontal="center" vertical="center"/>
    </xf>
    <xf numFmtId="179" fontId="20" fillId="0" borderId="68" xfId="0" applyNumberFormat="1" applyFont="1" applyBorder="1" applyAlignment="1">
      <alignment horizontal="center" vertical="center"/>
    </xf>
    <xf numFmtId="0" fontId="22" fillId="3" borderId="37"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8" fillId="3" borderId="39"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41"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2" fillId="3" borderId="33" xfId="0" applyFont="1" applyFill="1" applyBorder="1" applyAlignment="1">
      <alignment horizontal="left" vertical="center" wrapText="1"/>
    </xf>
    <xf numFmtId="0" fontId="22" fillId="3" borderId="34" xfId="0" applyFont="1" applyFill="1" applyBorder="1" applyAlignment="1">
      <alignment horizontal="left" vertical="center" wrapText="1"/>
    </xf>
    <xf numFmtId="0" fontId="23" fillId="0" borderId="38"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0" borderId="29" xfId="0" applyFont="1" applyFill="1" applyBorder="1" applyAlignment="1">
      <alignment vertical="center" wrapText="1"/>
    </xf>
    <xf numFmtId="0" fontId="22" fillId="0" borderId="16" xfId="0" applyFont="1" applyFill="1" applyBorder="1" applyAlignment="1">
      <alignment vertical="center" wrapText="1"/>
    </xf>
    <xf numFmtId="0" fontId="22" fillId="0" borderId="15" xfId="0" applyFont="1" applyFill="1" applyBorder="1" applyAlignment="1">
      <alignment vertical="center" wrapText="1"/>
    </xf>
    <xf numFmtId="0" fontId="22" fillId="3" borderId="1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7" fillId="0" borderId="29" xfId="0" applyFont="1" applyBorder="1" applyAlignment="1">
      <alignment vertical="center" wrapText="1"/>
    </xf>
    <xf numFmtId="0" fontId="27" fillId="0" borderId="16" xfId="0" applyFont="1" applyBorder="1" applyAlignment="1">
      <alignment vertical="center" wrapText="1"/>
    </xf>
    <xf numFmtId="0" fontId="27" fillId="0" borderId="15" xfId="0" applyFont="1" applyBorder="1" applyAlignment="1">
      <alignment vertical="center" wrapText="1"/>
    </xf>
    <xf numFmtId="0" fontId="21" fillId="0" borderId="13" xfId="0" applyFont="1" applyBorder="1" applyAlignment="1">
      <alignment horizontal="center" vertical="center"/>
    </xf>
    <xf numFmtId="0" fontId="22" fillId="3" borderId="16"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30" fillId="0" borderId="29" xfId="0" applyFont="1" applyFill="1" applyBorder="1" applyAlignment="1">
      <alignment vertical="center" wrapText="1"/>
    </xf>
    <xf numFmtId="0" fontId="30" fillId="0" borderId="16" xfId="0" applyFont="1" applyFill="1" applyBorder="1" applyAlignment="1">
      <alignment vertical="center" wrapText="1"/>
    </xf>
    <xf numFmtId="0" fontId="30" fillId="0" borderId="15" xfId="0" applyFont="1" applyFill="1" applyBorder="1" applyAlignment="1">
      <alignment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9" fillId="0" borderId="0" xfId="0" applyFont="1" applyAlignment="1">
      <alignment horizontal="center" vertical="center"/>
    </xf>
    <xf numFmtId="0" fontId="21" fillId="0" borderId="13" xfId="0" applyFont="1" applyBorder="1" applyAlignment="1">
      <alignment horizontal="right" vertical="center"/>
    </xf>
    <xf numFmtId="179" fontId="22" fillId="0" borderId="13" xfId="0" applyNumberFormat="1" applyFont="1" applyBorder="1" applyAlignment="1">
      <alignment horizontal="center" vertical="center"/>
    </xf>
    <xf numFmtId="0" fontId="22" fillId="0" borderId="16" xfId="0" applyFont="1" applyBorder="1" applyAlignment="1">
      <alignment horizontal="center" vertical="center" wrapText="1"/>
    </xf>
    <xf numFmtId="0" fontId="23" fillId="0" borderId="16" xfId="0" applyFont="1" applyBorder="1" applyAlignment="1">
      <alignment horizontal="right" vertical="center" wrapText="1"/>
    </xf>
    <xf numFmtId="0" fontId="23" fillId="0" borderId="15" xfId="0" applyFont="1" applyBorder="1" applyAlignment="1">
      <alignment horizontal="right" vertical="center" wrapText="1"/>
    </xf>
    <xf numFmtId="0" fontId="26" fillId="8" borderId="14"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3" fillId="0" borderId="69"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20" fillId="0" borderId="93"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1" xfId="0" applyFont="1" applyFill="1" applyBorder="1" applyAlignment="1">
      <alignment horizontal="center" vertical="center"/>
    </xf>
    <xf numFmtId="0" fontId="33" fillId="0" borderId="14"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42" fillId="0" borderId="69" xfId="0" applyFont="1" applyFill="1" applyBorder="1" applyAlignment="1">
      <alignment vertical="center" wrapText="1"/>
    </xf>
    <xf numFmtId="0" fontId="42" fillId="0" borderId="15" xfId="0" applyFont="1" applyFill="1" applyBorder="1" applyAlignment="1">
      <alignment vertical="center" wrapText="1"/>
    </xf>
    <xf numFmtId="0" fontId="42" fillId="0" borderId="16" xfId="0" applyFont="1" applyFill="1" applyBorder="1" applyAlignment="1">
      <alignment vertical="center" wrapText="1"/>
    </xf>
    <xf numFmtId="0" fontId="33" fillId="0" borderId="14"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0" borderId="27" xfId="0" applyFont="1" applyFill="1" applyBorder="1" applyAlignment="1">
      <alignment horizontal="left" vertical="center"/>
    </xf>
    <xf numFmtId="0" fontId="33" fillId="0" borderId="13" xfId="0" applyFont="1" applyFill="1" applyBorder="1" applyAlignment="1">
      <alignment horizontal="left" vertical="center"/>
    </xf>
    <xf numFmtId="0" fontId="33" fillId="0" borderId="28" xfId="0" applyFont="1" applyFill="1" applyBorder="1" applyAlignment="1">
      <alignment horizontal="left" vertical="center"/>
    </xf>
    <xf numFmtId="0" fontId="20" fillId="0" borderId="0"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35" xfId="0" applyFont="1" applyFill="1" applyBorder="1" applyAlignment="1">
      <alignment horizontal="center" vertical="center"/>
    </xf>
    <xf numFmtId="179" fontId="36" fillId="0" borderId="67" xfId="0" applyNumberFormat="1" applyFont="1" applyFill="1" applyBorder="1" applyAlignment="1">
      <alignment horizontal="center" vertical="center"/>
    </xf>
    <xf numFmtId="179" fontId="36" fillId="0" borderId="68" xfId="0" applyNumberFormat="1" applyFont="1" applyFill="1" applyBorder="1" applyAlignment="1">
      <alignment horizontal="center" vertical="center"/>
    </xf>
    <xf numFmtId="0" fontId="34" fillId="0" borderId="30" xfId="1" applyFont="1" applyBorder="1" applyAlignment="1">
      <alignment vertical="center" wrapText="1"/>
    </xf>
    <xf numFmtId="0" fontId="34" fillId="0" borderId="32" xfId="1" applyFont="1" applyBorder="1" applyAlignment="1">
      <alignment vertical="center" wrapText="1"/>
    </xf>
    <xf numFmtId="0" fontId="34" fillId="0" borderId="31" xfId="1" applyFont="1" applyBorder="1" applyAlignment="1">
      <alignment vertical="center" wrapText="1"/>
    </xf>
    <xf numFmtId="0" fontId="34" fillId="0" borderId="11" xfId="1" applyFont="1" applyBorder="1" applyAlignment="1">
      <alignment vertical="center" wrapText="1"/>
    </xf>
    <xf numFmtId="0" fontId="34" fillId="0" borderId="0" xfId="1" applyFont="1" applyBorder="1" applyAlignment="1">
      <alignment vertical="center" wrapText="1"/>
    </xf>
    <xf numFmtId="0" fontId="34" fillId="0" borderId="36" xfId="1" applyFont="1" applyBorder="1" applyAlignment="1">
      <alignment vertical="center" wrapText="1"/>
    </xf>
    <xf numFmtId="0" fontId="44" fillId="0" borderId="30" xfId="0" applyFont="1" applyFill="1" applyBorder="1" applyAlignment="1">
      <alignment horizontal="left" vertical="top" wrapText="1"/>
    </xf>
    <xf numFmtId="0" fontId="44" fillId="0" borderId="32" xfId="0" applyFont="1" applyFill="1" applyBorder="1" applyAlignment="1">
      <alignment horizontal="left" vertical="top"/>
    </xf>
    <xf numFmtId="0" fontId="44" fillId="0" borderId="31" xfId="0" applyFont="1" applyFill="1" applyBorder="1" applyAlignment="1">
      <alignment horizontal="left" vertical="top"/>
    </xf>
    <xf numFmtId="0" fontId="44" fillId="0" borderId="11" xfId="0" applyFont="1" applyFill="1" applyBorder="1" applyAlignment="1">
      <alignment horizontal="left" vertical="top"/>
    </xf>
    <xf numFmtId="0" fontId="44" fillId="0" borderId="0" xfId="0" applyFont="1" applyFill="1" applyBorder="1" applyAlignment="1">
      <alignment horizontal="left" vertical="top"/>
    </xf>
    <xf numFmtId="0" fontId="44" fillId="0" borderId="36" xfId="0" applyFont="1" applyFill="1" applyBorder="1" applyAlignment="1">
      <alignment horizontal="left" vertical="top"/>
    </xf>
    <xf numFmtId="0" fontId="44" fillId="0" borderId="27" xfId="0" applyFont="1" applyFill="1" applyBorder="1" applyAlignment="1">
      <alignment horizontal="left" vertical="top"/>
    </xf>
    <xf numFmtId="0" fontId="44" fillId="0" borderId="13" xfId="0" applyFont="1" applyFill="1" applyBorder="1" applyAlignment="1">
      <alignment horizontal="left" vertical="top"/>
    </xf>
    <xf numFmtId="0" fontId="44" fillId="0" borderId="28" xfId="0" applyFont="1" applyFill="1" applyBorder="1" applyAlignment="1">
      <alignment horizontal="left" vertical="top"/>
    </xf>
    <xf numFmtId="0" fontId="34" fillId="0" borderId="27" xfId="1" applyFont="1" applyBorder="1" applyAlignment="1">
      <alignment vertical="center" wrapText="1"/>
    </xf>
    <xf numFmtId="0" fontId="34" fillId="0" borderId="13" xfId="1" applyFont="1" applyBorder="1" applyAlignment="1">
      <alignment vertical="center" wrapText="1"/>
    </xf>
    <xf numFmtId="0" fontId="34" fillId="0" borderId="28" xfId="1" applyFont="1" applyBorder="1" applyAlignment="1">
      <alignment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1" fillId="0" borderId="75"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81" xfId="0" applyFont="1" applyFill="1" applyBorder="1" applyAlignment="1">
      <alignment horizontal="center" vertical="center" wrapText="1"/>
    </xf>
    <xf numFmtId="0" fontId="37" fillId="0" borderId="69" xfId="0" applyFont="1" applyFill="1" applyBorder="1" applyAlignment="1">
      <alignment vertical="center" wrapText="1"/>
    </xf>
    <xf numFmtId="0" fontId="37" fillId="0" borderId="16" xfId="0" applyFont="1" applyFill="1" applyBorder="1" applyAlignment="1">
      <alignment vertical="center" wrapText="1"/>
    </xf>
    <xf numFmtId="0" fontId="37" fillId="0" borderId="15" xfId="0" applyFont="1" applyFill="1" applyBorder="1" applyAlignment="1">
      <alignment vertical="center" wrapText="1"/>
    </xf>
    <xf numFmtId="0" fontId="33" fillId="8" borderId="14" xfId="0" applyFont="1" applyFill="1" applyBorder="1" applyAlignment="1">
      <alignment horizontal="center" vertical="center" wrapText="1"/>
    </xf>
    <xf numFmtId="0" fontId="33" fillId="8"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14" xfId="0" applyFont="1" applyFill="1" applyBorder="1" applyAlignment="1">
      <alignment vertical="center" wrapText="1"/>
    </xf>
    <xf numFmtId="0" fontId="33" fillId="0" borderId="47" xfId="0" applyFont="1" applyFill="1" applyBorder="1" applyAlignment="1">
      <alignment vertical="center" wrapText="1"/>
    </xf>
    <xf numFmtId="0" fontId="31" fillId="0" borderId="29"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27" fillId="8" borderId="29" xfId="0" applyFont="1" applyFill="1" applyBorder="1" applyAlignment="1">
      <alignment horizontal="center" vertical="center" wrapText="1"/>
    </xf>
    <xf numFmtId="0" fontId="27" fillId="8" borderId="81" xfId="0" applyFont="1" applyFill="1" applyBorder="1" applyAlignment="1">
      <alignment horizontal="center" vertical="center" wrapText="1"/>
    </xf>
    <xf numFmtId="0" fontId="19" fillId="0" borderId="0" xfId="0" applyFont="1" applyFill="1" applyAlignment="1">
      <alignment horizontal="center" vertical="center"/>
    </xf>
    <xf numFmtId="0" fontId="21" fillId="0" borderId="13" xfId="0" applyFont="1" applyBorder="1" applyAlignment="1">
      <alignment horizontal="left" vertical="center"/>
    </xf>
    <xf numFmtId="179" fontId="38" fillId="0" borderId="13" xfId="0" applyNumberFormat="1" applyFont="1" applyFill="1" applyBorder="1" applyAlignment="1">
      <alignment horizontal="center" vertical="center"/>
    </xf>
    <xf numFmtId="0" fontId="38" fillId="0" borderId="14"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5" xfId="0" applyFont="1" applyFill="1" applyBorder="1" applyAlignment="1">
      <alignment horizontal="center" vertical="center"/>
    </xf>
    <xf numFmtId="0" fontId="37" fillId="0" borderId="14" xfId="0" applyFont="1" applyFill="1" applyBorder="1" applyAlignment="1">
      <alignment horizontal="center" vertical="center" wrapText="1"/>
    </xf>
    <xf numFmtId="181" fontId="37" fillId="0" borderId="13" xfId="0" applyNumberFormat="1" applyFont="1" applyBorder="1" applyAlignment="1">
      <alignment horizontal="center" vertical="center"/>
    </xf>
    <xf numFmtId="49" fontId="37" fillId="0" borderId="16" xfId="0" applyNumberFormat="1" applyFont="1" applyFill="1" applyBorder="1" applyAlignment="1">
      <alignment horizontal="center" vertical="center" wrapText="1"/>
    </xf>
    <xf numFmtId="49" fontId="35" fillId="0" borderId="16"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0" fontId="37" fillId="0" borderId="69" xfId="0" applyFont="1" applyFill="1" applyBorder="1" applyAlignment="1">
      <alignment horizontal="center" vertical="center" wrapText="1"/>
    </xf>
    <xf numFmtId="0" fontId="37" fillId="0" borderId="15" xfId="0" applyFont="1" applyFill="1" applyBorder="1" applyAlignment="1">
      <alignment horizontal="center" vertical="center" wrapText="1"/>
    </xf>
    <xf numFmtId="49" fontId="37" fillId="0" borderId="15" xfId="0" applyNumberFormat="1" applyFont="1" applyFill="1" applyBorder="1" applyAlignment="1">
      <alignment horizontal="center" vertical="center" wrapText="1"/>
    </xf>
    <xf numFmtId="49" fontId="37" fillId="0" borderId="69" xfId="0" applyNumberFormat="1" applyFont="1" applyFill="1" applyBorder="1" applyAlignment="1">
      <alignment horizontal="center" vertical="center" wrapText="1"/>
    </xf>
    <xf numFmtId="0" fontId="39" fillId="0" borderId="1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8" xfId="0" applyFont="1" applyFill="1" applyBorder="1" applyAlignment="1">
      <alignment horizontal="center" vertical="center"/>
    </xf>
    <xf numFmtId="0" fontId="39" fillId="0" borderId="79" xfId="0" applyFont="1" applyFill="1" applyBorder="1" applyAlignment="1">
      <alignment horizontal="center" vertical="center"/>
    </xf>
    <xf numFmtId="0" fontId="40" fillId="0" borderId="82" xfId="0" applyFont="1" applyFill="1" applyBorder="1" applyAlignment="1">
      <alignment vertical="center" wrapText="1"/>
    </xf>
    <xf numFmtId="0" fontId="40" fillId="0" borderId="83" xfId="0" applyFont="1" applyFill="1" applyBorder="1" applyAlignment="1">
      <alignment vertical="center" wrapText="1"/>
    </xf>
    <xf numFmtId="0" fontId="40" fillId="0" borderId="84" xfId="0" applyFont="1" applyFill="1" applyBorder="1" applyAlignment="1">
      <alignment vertical="center" wrapText="1"/>
    </xf>
    <xf numFmtId="0" fontId="23"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1" fillId="0" borderId="0" xfId="0" applyFont="1" applyFill="1" applyBorder="1" applyAlignment="1">
      <alignment horizontal="left" vertical="center"/>
    </xf>
    <xf numFmtId="0" fontId="23" fillId="0" borderId="95" xfId="0" applyFont="1" applyFill="1" applyBorder="1" applyAlignment="1">
      <alignment horizontal="center" vertical="center" wrapText="1"/>
    </xf>
    <xf numFmtId="0" fontId="23" fillId="0" borderId="96" xfId="0" applyFont="1" applyFill="1" applyBorder="1" applyAlignment="1">
      <alignment horizontal="center" vertical="center" wrapText="1"/>
    </xf>
    <xf numFmtId="0" fontId="28" fillId="0" borderId="19" xfId="0" applyFont="1" applyFill="1" applyBorder="1" applyAlignment="1">
      <alignment horizontal="left" vertical="center" wrapText="1"/>
    </xf>
    <xf numFmtId="0" fontId="28" fillId="0" borderId="20" xfId="0" applyFont="1" applyFill="1" applyBorder="1" applyAlignment="1">
      <alignment horizontal="left" vertical="center" wrapText="1"/>
    </xf>
    <xf numFmtId="178" fontId="24" fillId="0" borderId="14" xfId="0" applyNumberFormat="1" applyFont="1" applyFill="1" applyBorder="1" applyAlignment="1">
      <alignment horizontal="center" vertical="center"/>
    </xf>
    <xf numFmtId="178" fontId="24" fillId="0" borderId="17" xfId="0" applyNumberFormat="1" applyFont="1" applyFill="1" applyBorder="1" applyAlignment="1">
      <alignment horizontal="center" vertical="center"/>
    </xf>
    <xf numFmtId="178" fontId="20" fillId="0" borderId="29" xfId="0" applyNumberFormat="1" applyFont="1" applyFill="1" applyBorder="1" applyAlignment="1">
      <alignment horizontal="center" vertical="center"/>
    </xf>
    <xf numFmtId="178" fontId="20" fillId="0" borderId="15" xfId="0" applyNumberFormat="1" applyFont="1" applyFill="1" applyBorder="1" applyAlignment="1">
      <alignment horizontal="center" vertical="center"/>
    </xf>
    <xf numFmtId="0" fontId="42" fillId="0" borderId="69"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1" fillId="0" borderId="69"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41" fillId="0" borderId="16" xfId="0" applyFont="1" applyFill="1" applyBorder="1" applyAlignment="1">
      <alignment horizontal="center" vertical="center"/>
    </xf>
    <xf numFmtId="0" fontId="41" fillId="0" borderId="15" xfId="0" applyFont="1" applyFill="1" applyBorder="1" applyAlignment="1">
      <alignment horizontal="center" vertical="center"/>
    </xf>
    <xf numFmtId="0" fontId="30" fillId="0" borderId="72" xfId="0" applyFont="1" applyFill="1" applyBorder="1" applyAlignment="1">
      <alignment horizontal="right" vertical="center" wrapText="1"/>
    </xf>
    <xf numFmtId="0" fontId="30" fillId="0" borderId="73" xfId="0" applyFont="1" applyFill="1" applyBorder="1" applyAlignment="1">
      <alignment horizontal="right" vertical="center" wrapText="1"/>
    </xf>
    <xf numFmtId="0" fontId="42" fillId="0" borderId="71"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0" fillId="0" borderId="1" xfId="0"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177" fontId="6" fillId="0" borderId="7"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9" xfId="0" applyNumberFormat="1" applyFont="1" applyBorder="1" applyAlignment="1">
      <alignment horizontal="center" vertical="center"/>
    </xf>
    <xf numFmtId="14" fontId="6" fillId="0" borderId="7" xfId="0" applyNumberFormat="1" applyFont="1" applyBorder="1" applyAlignment="1">
      <alignment horizontal="center" vertical="center"/>
    </xf>
    <xf numFmtId="14" fontId="6" fillId="0" borderId="10" xfId="0" applyNumberFormat="1" applyFont="1" applyBorder="1" applyAlignment="1">
      <alignment horizontal="center" vertical="center"/>
    </xf>
    <xf numFmtId="14" fontId="6" fillId="0" borderId="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2" fillId="0" borderId="50" xfId="0" applyFont="1" applyBorder="1" applyAlignment="1">
      <alignment horizontal="center"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0" fillId="0" borderId="52" xfId="0" applyBorder="1" applyAlignment="1">
      <alignment horizontal="center" vertical="center"/>
    </xf>
    <xf numFmtId="0" fontId="0" fillId="0" borderId="51" xfId="0"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56" fontId="2" fillId="5" borderId="7" xfId="0" applyNumberFormat="1" applyFont="1" applyFill="1" applyBorder="1" applyAlignment="1">
      <alignment horizontal="center" vertical="center"/>
    </xf>
    <xf numFmtId="56" fontId="2" fillId="5" borderId="10" xfId="0" applyNumberFormat="1" applyFont="1" applyFill="1" applyBorder="1" applyAlignment="1">
      <alignment horizontal="center" vertical="center"/>
    </xf>
    <xf numFmtId="56" fontId="2" fillId="5" borderId="9" xfId="0" applyNumberFormat="1" applyFont="1" applyFill="1" applyBorder="1" applyAlignment="1">
      <alignment horizontal="center" vertical="center"/>
    </xf>
    <xf numFmtId="0" fontId="2" fillId="0" borderId="10" xfId="0" applyFont="1" applyBorder="1" applyAlignment="1">
      <alignment horizontal="center" vertical="center"/>
    </xf>
    <xf numFmtId="56" fontId="2" fillId="0" borderId="10"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5" fillId="0" borderId="8" xfId="0" applyFont="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xf>
    <xf numFmtId="0" fontId="5" fillId="2" borderId="8" xfId="0" applyFont="1" applyFill="1" applyBorder="1" applyAlignment="1">
      <alignment horizontal="center" vertical="center"/>
    </xf>
    <xf numFmtId="0" fontId="46" fillId="0" borderId="2" xfId="0" applyFont="1" applyBorder="1" applyAlignment="1">
      <alignment horizontal="center" vertical="center"/>
    </xf>
    <xf numFmtId="0" fontId="47" fillId="0" borderId="3" xfId="0" applyFont="1" applyBorder="1" applyAlignment="1">
      <alignment horizontal="center" vertical="center"/>
    </xf>
    <xf numFmtId="0" fontId="0" fillId="0" borderId="5" xfId="0" applyBorder="1" applyAlignment="1">
      <alignment horizontal="center" vertical="center"/>
    </xf>
    <xf numFmtId="0" fontId="0" fillId="0" borderId="53" xfId="0" applyBorder="1" applyAlignment="1">
      <alignment horizontal="center" vertical="center"/>
    </xf>
    <xf numFmtId="0" fontId="6"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1" xfId="0" applyFont="1" applyBorder="1" applyAlignment="1">
      <alignment vertical="center" wrapText="1"/>
    </xf>
    <xf numFmtId="0" fontId="6" fillId="0" borderId="0" xfId="0" applyFont="1" applyBorder="1" applyAlignment="1">
      <alignment vertical="center" wrapText="1"/>
    </xf>
    <xf numFmtId="0" fontId="6" fillId="0" borderId="62" xfId="0" applyFont="1" applyBorder="1" applyAlignment="1">
      <alignment vertical="center" wrapText="1"/>
    </xf>
    <xf numFmtId="0" fontId="6" fillId="0" borderId="5" xfId="0" applyFont="1" applyBorder="1" applyAlignment="1">
      <alignment horizontal="center" vertical="center"/>
    </xf>
    <xf numFmtId="0" fontId="6" fillId="0" borderId="50" xfId="0" applyFont="1" applyBorder="1" applyAlignment="1">
      <alignment horizontal="center" vertical="center"/>
    </xf>
    <xf numFmtId="0" fontId="6" fillId="0" borderId="6" xfId="0" applyFont="1" applyBorder="1" applyAlignment="1">
      <alignment horizontal="center" vertical="center"/>
    </xf>
    <xf numFmtId="0" fontId="6" fillId="0" borderId="52" xfId="0" applyFont="1" applyBorder="1" applyAlignment="1">
      <alignment horizontal="center" vertical="center"/>
    </xf>
    <xf numFmtId="56" fontId="6" fillId="0" borderId="7" xfId="0" applyNumberFormat="1" applyFont="1" applyBorder="1" applyAlignment="1">
      <alignment horizontal="center" vertical="center"/>
    </xf>
    <xf numFmtId="0" fontId="2" fillId="0" borderId="1" xfId="0" applyFont="1" applyBorder="1" applyAlignment="1">
      <alignment horizontal="center" vertical="center"/>
    </xf>
    <xf numFmtId="0" fontId="6" fillId="0" borderId="61" xfId="0" applyFont="1" applyBorder="1" applyAlignment="1">
      <alignment vertical="center"/>
    </xf>
    <xf numFmtId="0" fontId="6" fillId="0" borderId="0" xfId="0" applyFont="1" applyBorder="1" applyAlignment="1">
      <alignment vertical="center"/>
    </xf>
    <xf numFmtId="0" fontId="6" fillId="0" borderId="62" xfId="0" applyFont="1" applyBorder="1" applyAlignment="1">
      <alignment vertical="center"/>
    </xf>
    <xf numFmtId="0" fontId="2" fillId="0" borderId="61" xfId="0" applyFont="1" applyBorder="1" applyAlignment="1">
      <alignment vertical="center" wrapText="1"/>
    </xf>
    <xf numFmtId="0" fontId="2" fillId="0" borderId="0" xfId="0" applyFont="1" applyBorder="1" applyAlignment="1">
      <alignment vertical="center" wrapText="1"/>
    </xf>
    <xf numFmtId="0" fontId="2" fillId="0" borderId="62" xfId="0" applyFont="1" applyBorder="1" applyAlignment="1">
      <alignment vertical="center" wrapText="1"/>
    </xf>
    <xf numFmtId="0" fontId="6" fillId="0" borderId="58"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0" fontId="6" fillId="0" borderId="58" xfId="0" applyFont="1" applyBorder="1" applyAlignment="1">
      <alignment vertical="center" wrapText="1"/>
    </xf>
    <xf numFmtId="0" fontId="6" fillId="0" borderId="59" xfId="0" applyFont="1" applyBorder="1" applyAlignment="1">
      <alignment vertical="center" wrapText="1"/>
    </xf>
    <xf numFmtId="0" fontId="6" fillId="0" borderId="60" xfId="0" applyFont="1" applyBorder="1" applyAlignment="1">
      <alignment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cellXfs>
  <cellStyles count="2">
    <cellStyle name="標準" xfId="0" builtinId="0"/>
    <cellStyle name="標準 2" xfId="1"/>
  </cellStyles>
  <dxfs count="101">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patternType="none">
          <bgColor auto="1"/>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N20" lockText="1" noThreeD="1"/>
</file>

<file path=xl/ctrlProps/ctrlProp104.xml><?xml version="1.0" encoding="utf-8"?>
<formControlPr xmlns="http://schemas.microsoft.com/office/spreadsheetml/2009/9/main" objectType="CheckBox" fmlaLink="様式1!$V$16" lockText="1" noThreeD="1"/>
</file>

<file path=xl/ctrlProps/ctrlProp105.xml><?xml version="1.0" encoding="utf-8"?>
<formControlPr xmlns="http://schemas.microsoft.com/office/spreadsheetml/2009/9/main" objectType="CheckBox" fmlaLink="様式1!$V$19"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N26"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様式1!$V$22" lockText="1" noThreeD="1"/>
</file>

<file path=xl/ctrlProps/ctrlProp111.xml><?xml version="1.0" encoding="utf-8"?>
<formControlPr xmlns="http://schemas.microsoft.com/office/spreadsheetml/2009/9/main" objectType="CheckBox" fmlaLink="様式1!$V$25"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N32" lockText="1" noThreeD="1"/>
</file>

<file path=xl/ctrlProps/ctrlProp116.xml><?xml version="1.0" encoding="utf-8"?>
<formControlPr xmlns="http://schemas.microsoft.com/office/spreadsheetml/2009/9/main" objectType="CheckBox" fmlaLink="様式1!$V$28" lockText="1" noThreeD="1"/>
</file>

<file path=xl/ctrlProps/ctrlProp117.xml><?xml version="1.0" encoding="utf-8"?>
<formControlPr xmlns="http://schemas.microsoft.com/office/spreadsheetml/2009/9/main" objectType="CheckBox" fmlaLink="様式1!$V$31"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fmlaLink="N38" lockText="1" noThreeD="1"/>
</file>

<file path=xl/ctrlProps/ctrlProp122.xml><?xml version="1.0" encoding="utf-8"?>
<formControlPr xmlns="http://schemas.microsoft.com/office/spreadsheetml/2009/9/main" objectType="CheckBox" fmlaLink="様式1!$V$34" lockText="1" noThreeD="1"/>
</file>

<file path=xl/ctrlProps/ctrlProp123.xml><?xml version="1.0" encoding="utf-8"?>
<formControlPr xmlns="http://schemas.microsoft.com/office/spreadsheetml/2009/9/main" objectType="CheckBox" fmlaLink="様式1!$V$37"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N44" lockText="1" noThreeD="1"/>
</file>

<file path=xl/ctrlProps/ctrlProp128.xml><?xml version="1.0" encoding="utf-8"?>
<formControlPr xmlns="http://schemas.microsoft.com/office/spreadsheetml/2009/9/main" objectType="CheckBox" fmlaLink="様式1!$V$40" lockText="1" noThreeD="1"/>
</file>

<file path=xl/ctrlProps/ctrlProp129.xml><?xml version="1.0" encoding="utf-8"?>
<formControlPr xmlns="http://schemas.microsoft.com/office/spreadsheetml/2009/9/main" objectType="CheckBox" fmlaLink="様式1!$V$43"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N50" lockText="1" noThreeD="1"/>
</file>

<file path=xl/ctrlProps/ctrlProp134.xml><?xml version="1.0" encoding="utf-8"?>
<formControlPr xmlns="http://schemas.microsoft.com/office/spreadsheetml/2009/9/main" objectType="CheckBox" fmlaLink="様式1!$V$46" lockText="1" noThreeD="1"/>
</file>

<file path=xl/ctrlProps/ctrlProp135.xml><?xml version="1.0" encoding="utf-8"?>
<formControlPr xmlns="http://schemas.microsoft.com/office/spreadsheetml/2009/9/main" objectType="CheckBox" fmlaLink="様式1!$V$49"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N56"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様式1!$V$52" lockText="1" noThreeD="1"/>
</file>

<file path=xl/ctrlProps/ctrlProp141.xml><?xml version="1.0" encoding="utf-8"?>
<formControlPr xmlns="http://schemas.microsoft.com/office/spreadsheetml/2009/9/main" objectType="CheckBox" fmlaLink="様式1!$V$55"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N62" lockText="1" noThreeD="1"/>
</file>

<file path=xl/ctrlProps/ctrlProp146.xml><?xml version="1.0" encoding="utf-8"?>
<formControlPr xmlns="http://schemas.microsoft.com/office/spreadsheetml/2009/9/main" objectType="CheckBox" fmlaLink="様式1!$V$58" lockText="1" noThreeD="1"/>
</file>

<file path=xl/ctrlProps/ctrlProp147.xml><?xml version="1.0" encoding="utf-8"?>
<formControlPr xmlns="http://schemas.microsoft.com/office/spreadsheetml/2009/9/main" objectType="CheckBox" fmlaLink="様式1!$V$61"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N68" lockText="1" noThreeD="1"/>
</file>

<file path=xl/ctrlProps/ctrlProp152.xml><?xml version="1.0" encoding="utf-8"?>
<formControlPr xmlns="http://schemas.microsoft.com/office/spreadsheetml/2009/9/main" objectType="CheckBox" fmlaLink="様式1!$V$64" lockText="1" noThreeD="1"/>
</file>

<file path=xl/ctrlProps/ctrlProp153.xml><?xml version="1.0" encoding="utf-8"?>
<formControlPr xmlns="http://schemas.microsoft.com/office/spreadsheetml/2009/9/main" objectType="CheckBox" fmlaLink="様式1!$V$67"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N74" lockText="1" noThreeD="1"/>
</file>

<file path=xl/ctrlProps/ctrlProp158.xml><?xml version="1.0" encoding="utf-8"?>
<formControlPr xmlns="http://schemas.microsoft.com/office/spreadsheetml/2009/9/main" objectType="CheckBox" fmlaLink="様式1!$V$70" lockText="1" noThreeD="1"/>
</file>

<file path=xl/ctrlProps/ctrlProp159.xml><?xml version="1.0" encoding="utf-8"?>
<formControlPr xmlns="http://schemas.microsoft.com/office/spreadsheetml/2009/9/main" objectType="CheckBox" fmlaLink="様式1!$V$73"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N80" lockText="1" noThreeD="1"/>
</file>

<file path=xl/ctrlProps/ctrlProp164.xml><?xml version="1.0" encoding="utf-8"?>
<formControlPr xmlns="http://schemas.microsoft.com/office/spreadsheetml/2009/9/main" objectType="CheckBox" fmlaLink="様式1!$V$76" lockText="1" noThreeD="1"/>
</file>

<file path=xl/ctrlProps/ctrlProp165.xml><?xml version="1.0" encoding="utf-8"?>
<formControlPr xmlns="http://schemas.microsoft.com/office/spreadsheetml/2009/9/main" objectType="CheckBox" fmlaLink="様式1!$V$79"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fmlaLink="N86"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様式1!$V$82" lockText="1" noThreeD="1"/>
</file>

<file path=xl/ctrlProps/ctrlProp171.xml><?xml version="1.0" encoding="utf-8"?>
<formControlPr xmlns="http://schemas.microsoft.com/office/spreadsheetml/2009/9/main" objectType="CheckBox" fmlaLink="様式1!$V$85"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fmlaLink="N92" lockText="1" noThreeD="1"/>
</file>

<file path=xl/ctrlProps/ctrlProp176.xml><?xml version="1.0" encoding="utf-8"?>
<formControlPr xmlns="http://schemas.microsoft.com/office/spreadsheetml/2009/9/main" objectType="CheckBox" fmlaLink="様式1!$V$88" lockText="1" noThreeD="1"/>
</file>

<file path=xl/ctrlProps/ctrlProp177.xml><?xml version="1.0" encoding="utf-8"?>
<formControlPr xmlns="http://schemas.microsoft.com/office/spreadsheetml/2009/9/main" objectType="CheckBox" fmlaLink="様式1!$V$91"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fmlaLink="N98" lockText="1" noThreeD="1"/>
</file>

<file path=xl/ctrlProps/ctrlProp182.xml><?xml version="1.0" encoding="utf-8"?>
<formControlPr xmlns="http://schemas.microsoft.com/office/spreadsheetml/2009/9/main" objectType="CheckBox" fmlaLink="様式1!$V$94" lockText="1" noThreeD="1"/>
</file>

<file path=xl/ctrlProps/ctrlProp183.xml><?xml version="1.0" encoding="utf-8"?>
<formControlPr xmlns="http://schemas.microsoft.com/office/spreadsheetml/2009/9/main" objectType="CheckBox" fmlaLink="様式1!$V$97"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fmlaLink="N104" lockText="1" noThreeD="1"/>
</file>

<file path=xl/ctrlProps/ctrlProp188.xml><?xml version="1.0" encoding="utf-8"?>
<formControlPr xmlns="http://schemas.microsoft.com/office/spreadsheetml/2009/9/main" objectType="CheckBox" fmlaLink="様式1!$V$100" lockText="1" noThreeD="1"/>
</file>

<file path=xl/ctrlProps/ctrlProp189.xml><?xml version="1.0" encoding="utf-8"?>
<formControlPr xmlns="http://schemas.microsoft.com/office/spreadsheetml/2009/9/main" objectType="CheckBox" fmlaLink="様式1!$V$103"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fmlaLink="N110" lockText="1" noThreeD="1"/>
</file>

<file path=xl/ctrlProps/ctrlProp194.xml><?xml version="1.0" encoding="utf-8"?>
<formControlPr xmlns="http://schemas.microsoft.com/office/spreadsheetml/2009/9/main" objectType="CheckBox" fmlaLink="様式1!$V$106" lockText="1" noThreeD="1"/>
</file>

<file path=xl/ctrlProps/ctrlProp195.xml><?xml version="1.0" encoding="utf-8"?>
<formControlPr xmlns="http://schemas.microsoft.com/office/spreadsheetml/2009/9/main" objectType="CheckBox" fmlaLink="様式1!$V$109"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fmlaLink="N11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様式1!$V$112" lockText="1" noThreeD="1"/>
</file>

<file path=xl/ctrlProps/ctrlProp201.xml><?xml version="1.0" encoding="utf-8"?>
<formControlPr xmlns="http://schemas.microsoft.com/office/spreadsheetml/2009/9/main" objectType="CheckBox" fmlaLink="様式1!$V$115"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fmlaLink="N122" lockText="1" noThreeD="1"/>
</file>

<file path=xl/ctrlProps/ctrlProp206.xml><?xml version="1.0" encoding="utf-8"?>
<formControlPr xmlns="http://schemas.microsoft.com/office/spreadsheetml/2009/9/main" objectType="CheckBox" fmlaLink="様式1!$V$118" lockText="1" noThreeD="1"/>
</file>

<file path=xl/ctrlProps/ctrlProp207.xml><?xml version="1.0" encoding="utf-8"?>
<formControlPr xmlns="http://schemas.microsoft.com/office/spreadsheetml/2009/9/main" objectType="CheckBox" fmlaLink="様式1!$V$121"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fmlaLink="様式1!$V$4" lockText="1" noThreeD="1"/>
</file>

<file path=xl/ctrlProps/ctrlProp249.xml><?xml version="1.0" encoding="utf-8"?>
<formControlPr xmlns="http://schemas.microsoft.com/office/spreadsheetml/2009/9/main" objectType="CheckBox" fmlaLink="様式1!$V$7"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様式1!$V$10" lockText="1" noThreeD="1"/>
</file>

<file path=xl/ctrlProps/ctrlProp251.xml><?xml version="1.0" encoding="utf-8"?>
<formControlPr xmlns="http://schemas.microsoft.com/office/spreadsheetml/2009/9/main" objectType="CheckBox" fmlaLink="様式1!$V$13" lockText="1" noThreeD="1"/>
</file>

<file path=xl/ctrlProps/ctrlProp252.xml><?xml version="1.0" encoding="utf-8"?>
<formControlPr xmlns="http://schemas.microsoft.com/office/spreadsheetml/2009/9/main" objectType="CheckBox" fmlaLink="様式1!$V$16" lockText="1" noThreeD="1"/>
</file>

<file path=xl/ctrlProps/ctrlProp253.xml><?xml version="1.0" encoding="utf-8"?>
<formControlPr xmlns="http://schemas.microsoft.com/office/spreadsheetml/2009/9/main" objectType="CheckBox" fmlaLink="様式1!$V$19" lockText="1" noThreeD="1"/>
</file>

<file path=xl/ctrlProps/ctrlProp254.xml><?xml version="1.0" encoding="utf-8"?>
<formControlPr xmlns="http://schemas.microsoft.com/office/spreadsheetml/2009/9/main" objectType="CheckBox" fmlaLink="様式1!$V$22" lockText="1" noThreeD="1"/>
</file>

<file path=xl/ctrlProps/ctrlProp255.xml><?xml version="1.0" encoding="utf-8"?>
<formControlPr xmlns="http://schemas.microsoft.com/office/spreadsheetml/2009/9/main" objectType="CheckBox" fmlaLink="様式1!$V$25" lockText="1" noThreeD="1"/>
</file>

<file path=xl/ctrlProps/ctrlProp256.xml><?xml version="1.0" encoding="utf-8"?>
<formControlPr xmlns="http://schemas.microsoft.com/office/spreadsheetml/2009/9/main" objectType="CheckBox" fmlaLink="様式1!$V$28" lockText="1" noThreeD="1"/>
</file>

<file path=xl/ctrlProps/ctrlProp257.xml><?xml version="1.0" encoding="utf-8"?>
<formControlPr xmlns="http://schemas.microsoft.com/office/spreadsheetml/2009/9/main" objectType="CheckBox" fmlaLink="様式1!$V$31" lockText="1" noThreeD="1"/>
</file>

<file path=xl/ctrlProps/ctrlProp258.xml><?xml version="1.0" encoding="utf-8"?>
<formControlPr xmlns="http://schemas.microsoft.com/office/spreadsheetml/2009/9/main" objectType="CheckBox" fmlaLink="様式1!$V$34" lockText="1" noThreeD="1"/>
</file>

<file path=xl/ctrlProps/ctrlProp259.xml><?xml version="1.0" encoding="utf-8"?>
<formControlPr xmlns="http://schemas.microsoft.com/office/spreadsheetml/2009/9/main" objectType="CheckBox" fmlaLink="様式1!$V$37"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fmlaLink="様式1!$V$40" lockText="1" noThreeD="1"/>
</file>

<file path=xl/ctrlProps/ctrlProp261.xml><?xml version="1.0" encoding="utf-8"?>
<formControlPr xmlns="http://schemas.microsoft.com/office/spreadsheetml/2009/9/main" objectType="CheckBox" fmlaLink="様式1!$V$43" lockText="1" noThreeD="1"/>
</file>

<file path=xl/ctrlProps/ctrlProp262.xml><?xml version="1.0" encoding="utf-8"?>
<formControlPr xmlns="http://schemas.microsoft.com/office/spreadsheetml/2009/9/main" objectType="CheckBox" fmlaLink="様式1!$V$46" lockText="1" noThreeD="1"/>
</file>

<file path=xl/ctrlProps/ctrlProp263.xml><?xml version="1.0" encoding="utf-8"?>
<formControlPr xmlns="http://schemas.microsoft.com/office/spreadsheetml/2009/9/main" objectType="CheckBox" fmlaLink="様式1!$V$49" lockText="1" noThreeD="1"/>
</file>

<file path=xl/ctrlProps/ctrlProp264.xml><?xml version="1.0" encoding="utf-8"?>
<formControlPr xmlns="http://schemas.microsoft.com/office/spreadsheetml/2009/9/main" objectType="CheckBox" fmlaLink="様式1!$V$52" lockText="1" noThreeD="1"/>
</file>

<file path=xl/ctrlProps/ctrlProp265.xml><?xml version="1.0" encoding="utf-8"?>
<formControlPr xmlns="http://schemas.microsoft.com/office/spreadsheetml/2009/9/main" objectType="CheckBox" fmlaLink="様式1!$V$55" lockText="1" noThreeD="1"/>
</file>

<file path=xl/ctrlProps/ctrlProp266.xml><?xml version="1.0" encoding="utf-8"?>
<formControlPr xmlns="http://schemas.microsoft.com/office/spreadsheetml/2009/9/main" objectType="CheckBox" fmlaLink="様式1!$V$58" lockText="1" noThreeD="1"/>
</file>

<file path=xl/ctrlProps/ctrlProp267.xml><?xml version="1.0" encoding="utf-8"?>
<formControlPr xmlns="http://schemas.microsoft.com/office/spreadsheetml/2009/9/main" objectType="CheckBox" fmlaLink="様式1!$V$61" lockText="1" noThreeD="1"/>
</file>

<file path=xl/ctrlProps/ctrlProp268.xml><?xml version="1.0" encoding="utf-8"?>
<formControlPr xmlns="http://schemas.microsoft.com/office/spreadsheetml/2009/9/main" objectType="CheckBox" fmlaLink="様式1!$V$64" lockText="1" noThreeD="1"/>
</file>

<file path=xl/ctrlProps/ctrlProp269.xml><?xml version="1.0" encoding="utf-8"?>
<formControlPr xmlns="http://schemas.microsoft.com/office/spreadsheetml/2009/9/main" objectType="CheckBox" fmlaLink="様式1!$V$67"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様式1!$V$70" lockText="1" noThreeD="1"/>
</file>

<file path=xl/ctrlProps/ctrlProp271.xml><?xml version="1.0" encoding="utf-8"?>
<formControlPr xmlns="http://schemas.microsoft.com/office/spreadsheetml/2009/9/main" objectType="CheckBox" fmlaLink="様式1!$V$73" lockText="1" noThreeD="1"/>
</file>

<file path=xl/ctrlProps/ctrlProp272.xml><?xml version="1.0" encoding="utf-8"?>
<formControlPr xmlns="http://schemas.microsoft.com/office/spreadsheetml/2009/9/main" objectType="CheckBox" fmlaLink="様式1!$V$76" lockText="1" noThreeD="1"/>
</file>

<file path=xl/ctrlProps/ctrlProp273.xml><?xml version="1.0" encoding="utf-8"?>
<formControlPr xmlns="http://schemas.microsoft.com/office/spreadsheetml/2009/9/main" objectType="CheckBox" fmlaLink="様式1!$V$79" lockText="1" noThreeD="1"/>
</file>

<file path=xl/ctrlProps/ctrlProp274.xml><?xml version="1.0" encoding="utf-8"?>
<formControlPr xmlns="http://schemas.microsoft.com/office/spreadsheetml/2009/9/main" objectType="CheckBox" fmlaLink="様式1!$V$82" lockText="1" noThreeD="1"/>
</file>

<file path=xl/ctrlProps/ctrlProp275.xml><?xml version="1.0" encoding="utf-8"?>
<formControlPr xmlns="http://schemas.microsoft.com/office/spreadsheetml/2009/9/main" objectType="CheckBox" fmlaLink="様式1!$V$85" lockText="1" noThreeD="1"/>
</file>

<file path=xl/ctrlProps/ctrlProp276.xml><?xml version="1.0" encoding="utf-8"?>
<formControlPr xmlns="http://schemas.microsoft.com/office/spreadsheetml/2009/9/main" objectType="CheckBox" fmlaLink="様式1!$V$88" lockText="1" noThreeD="1"/>
</file>

<file path=xl/ctrlProps/ctrlProp277.xml><?xml version="1.0" encoding="utf-8"?>
<formControlPr xmlns="http://schemas.microsoft.com/office/spreadsheetml/2009/9/main" objectType="CheckBox" fmlaLink="様式1!$V$91" lockText="1" noThreeD="1"/>
</file>

<file path=xl/ctrlProps/ctrlProp278.xml><?xml version="1.0" encoding="utf-8"?>
<formControlPr xmlns="http://schemas.microsoft.com/office/spreadsheetml/2009/9/main" objectType="CheckBox" fmlaLink="様式1!$V$94" lockText="1" noThreeD="1"/>
</file>

<file path=xl/ctrlProps/ctrlProp279.xml><?xml version="1.0" encoding="utf-8"?>
<formControlPr xmlns="http://schemas.microsoft.com/office/spreadsheetml/2009/9/main" objectType="CheckBox" fmlaLink="様式1!$V$97"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fmlaLink="様式1!$V$100" lockText="1" noThreeD="1"/>
</file>

<file path=xl/ctrlProps/ctrlProp281.xml><?xml version="1.0" encoding="utf-8"?>
<formControlPr xmlns="http://schemas.microsoft.com/office/spreadsheetml/2009/9/main" objectType="CheckBox" fmlaLink="様式1!$V$103" lockText="1" noThreeD="1"/>
</file>

<file path=xl/ctrlProps/ctrlProp282.xml><?xml version="1.0" encoding="utf-8"?>
<formControlPr xmlns="http://schemas.microsoft.com/office/spreadsheetml/2009/9/main" objectType="CheckBox" fmlaLink="様式1!$V$106" lockText="1" noThreeD="1"/>
</file>

<file path=xl/ctrlProps/ctrlProp283.xml><?xml version="1.0" encoding="utf-8"?>
<formControlPr xmlns="http://schemas.microsoft.com/office/spreadsheetml/2009/9/main" objectType="CheckBox" fmlaLink="様式1!$V$109" lockText="1" noThreeD="1"/>
</file>

<file path=xl/ctrlProps/ctrlProp284.xml><?xml version="1.0" encoding="utf-8"?>
<formControlPr xmlns="http://schemas.microsoft.com/office/spreadsheetml/2009/9/main" objectType="CheckBox" fmlaLink="様式1!$V$112" lockText="1" noThreeD="1"/>
</file>

<file path=xl/ctrlProps/ctrlProp285.xml><?xml version="1.0" encoding="utf-8"?>
<formControlPr xmlns="http://schemas.microsoft.com/office/spreadsheetml/2009/9/main" objectType="CheckBox" fmlaLink="様式1!$V$115" lockText="1" noThreeD="1"/>
</file>

<file path=xl/ctrlProps/ctrlProp286.xml><?xml version="1.0" encoding="utf-8"?>
<formControlPr xmlns="http://schemas.microsoft.com/office/spreadsheetml/2009/9/main" objectType="CheckBox" fmlaLink="様式1!$V$118" lockText="1" noThreeD="1"/>
</file>

<file path=xl/ctrlProps/ctrlProp287.xml><?xml version="1.0" encoding="utf-8"?>
<formControlPr xmlns="http://schemas.microsoft.com/office/spreadsheetml/2009/9/main" objectType="CheckBox" fmlaLink="様式1!$V$121"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fmlaLink="$V$4" lockText="1" noThreeD="1"/>
</file>

<file path=xl/ctrlProps/ctrlProp291.xml><?xml version="1.0" encoding="utf-8"?>
<formControlPr xmlns="http://schemas.microsoft.com/office/spreadsheetml/2009/9/main" objectType="CheckBox" fmlaLink="$V$7"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fmlaLink="$U$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fmlaLink="$U$7"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fmlaLink="$V$10" lockText="1" noThreeD="1"/>
</file>

<file path=xl/ctrlProps/ctrlProp307.xml><?xml version="1.0" encoding="utf-8"?>
<formControlPr xmlns="http://schemas.microsoft.com/office/spreadsheetml/2009/9/main" objectType="CheckBox" fmlaLink="$V$13"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fmlaLink="$U$10"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fmlaLink="$V$16" lockText="1" noThreeD="1"/>
</file>

<file path=xl/ctrlProps/ctrlProp322.xml><?xml version="1.0" encoding="utf-8"?>
<formControlPr xmlns="http://schemas.microsoft.com/office/spreadsheetml/2009/9/main" objectType="CheckBox" fmlaLink="$V$19"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U$16"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fmlaLink="$V$22" lockText="1" noThreeD="1"/>
</file>

<file path=xl/ctrlProps/ctrlProp337.xml><?xml version="1.0" encoding="utf-8"?>
<formControlPr xmlns="http://schemas.microsoft.com/office/spreadsheetml/2009/9/main" objectType="CheckBox" fmlaLink="$V$25"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fmlaLink="$U$22" lockText="1" noThreeD="1"/>
</file>

<file path=xl/ctrlProps/ctrlProp346.xml><?xml version="1.0" encoding="utf-8"?>
<formControlPr xmlns="http://schemas.microsoft.com/office/spreadsheetml/2009/9/main" objectType="CheckBox" fmlaLink="$U$25"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fmlaLink="$V$28" lockText="1" noThreeD="1"/>
</file>

<file path=xl/ctrlProps/ctrlProp353.xml><?xml version="1.0" encoding="utf-8"?>
<formControlPr xmlns="http://schemas.microsoft.com/office/spreadsheetml/2009/9/main" objectType="CheckBox" fmlaLink="$V$31"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fmlaLink="$U$28" lockText="1" noThreeD="1"/>
</file>

<file path=xl/ctrlProps/ctrlProp362.xml><?xml version="1.0" encoding="utf-8"?>
<formControlPr xmlns="http://schemas.microsoft.com/office/spreadsheetml/2009/9/main" objectType="CheckBox" fmlaLink="$U$31"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fmlaLink="$V$34" lockText="1" noThreeD="1"/>
</file>

<file path=xl/ctrlProps/ctrlProp369.xml><?xml version="1.0" encoding="utf-8"?>
<formControlPr xmlns="http://schemas.microsoft.com/office/spreadsheetml/2009/9/main" objectType="CheckBox" fmlaLink="$V$37"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fmlaLink="$U$34" lockText="1" noThreeD="1"/>
</file>

<file path=xl/ctrlProps/ctrlProp378.xml><?xml version="1.0" encoding="utf-8"?>
<formControlPr xmlns="http://schemas.microsoft.com/office/spreadsheetml/2009/9/main" objectType="CheckBox" fmlaLink="$U$37"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fmlaLink="$V$40" lockText="1" noThreeD="1"/>
</file>

<file path=xl/ctrlProps/ctrlProp385.xml><?xml version="1.0" encoding="utf-8"?>
<formControlPr xmlns="http://schemas.microsoft.com/office/spreadsheetml/2009/9/main" objectType="CheckBox" fmlaLink="$V$43"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fmlaLink="$U$40" lockText="1" noThreeD="1"/>
</file>

<file path=xl/ctrlProps/ctrlProp394.xml><?xml version="1.0" encoding="utf-8"?>
<formControlPr xmlns="http://schemas.microsoft.com/office/spreadsheetml/2009/9/main" objectType="CheckBox" fmlaLink="$U$43"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fmlaLink="$V$46" lockText="1" noThreeD="1"/>
</file>

<file path=xl/ctrlProps/ctrlProp401.xml><?xml version="1.0" encoding="utf-8"?>
<formControlPr xmlns="http://schemas.microsoft.com/office/spreadsheetml/2009/9/main" objectType="CheckBox" fmlaLink="$V$49"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fmlaLink="$U$46"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fmlaLink="$U$49"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fmlaLink="$V$52" lockText="1" noThreeD="1"/>
</file>

<file path=xl/ctrlProps/ctrlProp417.xml><?xml version="1.0" encoding="utf-8"?>
<formControlPr xmlns="http://schemas.microsoft.com/office/spreadsheetml/2009/9/main" objectType="CheckBox" fmlaLink="$V$55"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fmlaLink="$U$52" lockText="1" noThreeD="1"/>
</file>

<file path=xl/ctrlProps/ctrlProp426.xml><?xml version="1.0" encoding="utf-8"?>
<formControlPr xmlns="http://schemas.microsoft.com/office/spreadsheetml/2009/9/main" objectType="CheckBox" fmlaLink="$U$55"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fmlaLink="$V$58" lockText="1" noThreeD="1"/>
</file>

<file path=xl/ctrlProps/ctrlProp433.xml><?xml version="1.0" encoding="utf-8"?>
<formControlPr xmlns="http://schemas.microsoft.com/office/spreadsheetml/2009/9/main" objectType="CheckBox" fmlaLink="$V$61"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fmlaLink="$U$58" lockText="1" noThreeD="1"/>
</file>

<file path=xl/ctrlProps/ctrlProp442.xml><?xml version="1.0" encoding="utf-8"?>
<formControlPr xmlns="http://schemas.microsoft.com/office/spreadsheetml/2009/9/main" objectType="CheckBox" fmlaLink="$U$61"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fmlaLink="$V$64" lockText="1" noThreeD="1"/>
</file>

<file path=xl/ctrlProps/ctrlProp449.xml><?xml version="1.0" encoding="utf-8"?>
<formControlPr xmlns="http://schemas.microsoft.com/office/spreadsheetml/2009/9/main" objectType="CheckBox" fmlaLink="$V$67"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fmlaLink="$U$64" lockText="1" noThreeD="1"/>
</file>

<file path=xl/ctrlProps/ctrlProp458.xml><?xml version="1.0" encoding="utf-8"?>
<formControlPr xmlns="http://schemas.microsoft.com/office/spreadsheetml/2009/9/main" objectType="CheckBox" fmlaLink="$U$67"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fmlaLink="$V$70" lockText="1" noThreeD="1"/>
</file>

<file path=xl/ctrlProps/ctrlProp465.xml><?xml version="1.0" encoding="utf-8"?>
<formControlPr xmlns="http://schemas.microsoft.com/office/spreadsheetml/2009/9/main" objectType="CheckBox" fmlaLink="$V$73"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fmlaLink="$U$70" lockText="1" noThreeD="1"/>
</file>

<file path=xl/ctrlProps/ctrlProp474.xml><?xml version="1.0" encoding="utf-8"?>
<formControlPr xmlns="http://schemas.microsoft.com/office/spreadsheetml/2009/9/main" objectType="CheckBox" fmlaLink="$U$73"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fmlaLink="$V$76" lockText="1" noThreeD="1"/>
</file>

<file path=xl/ctrlProps/ctrlProp481.xml><?xml version="1.0" encoding="utf-8"?>
<formControlPr xmlns="http://schemas.microsoft.com/office/spreadsheetml/2009/9/main" objectType="CheckBox" fmlaLink="$V$79"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fmlaLink="$U$76"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fmlaLink="$U$79"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fmlaLink="$V$82" lockText="1" noThreeD="1"/>
</file>

<file path=xl/ctrlProps/ctrlProp497.xml><?xml version="1.0" encoding="utf-8"?>
<formControlPr xmlns="http://schemas.microsoft.com/office/spreadsheetml/2009/9/main" objectType="CheckBox" fmlaLink="$V$85"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fmlaLink="$U$82" lockText="1" noThreeD="1"/>
</file>

<file path=xl/ctrlProps/ctrlProp506.xml><?xml version="1.0" encoding="utf-8"?>
<formControlPr xmlns="http://schemas.microsoft.com/office/spreadsheetml/2009/9/main" objectType="CheckBox" fmlaLink="$U$85"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fmlaLink="$V$88" lockText="1" noThreeD="1"/>
</file>

<file path=xl/ctrlProps/ctrlProp513.xml><?xml version="1.0" encoding="utf-8"?>
<formControlPr xmlns="http://schemas.microsoft.com/office/spreadsheetml/2009/9/main" objectType="CheckBox" fmlaLink="$V$91"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fmlaLink="$U$88" lockText="1" noThreeD="1"/>
</file>

<file path=xl/ctrlProps/ctrlProp522.xml><?xml version="1.0" encoding="utf-8"?>
<formControlPr xmlns="http://schemas.microsoft.com/office/spreadsheetml/2009/9/main" objectType="CheckBox" fmlaLink="$U$91"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fmlaLink="$V$94" lockText="1" noThreeD="1"/>
</file>

<file path=xl/ctrlProps/ctrlProp529.xml><?xml version="1.0" encoding="utf-8"?>
<formControlPr xmlns="http://schemas.microsoft.com/office/spreadsheetml/2009/9/main" objectType="CheckBox" fmlaLink="$V$97"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fmlaLink="$U$94" lockText="1" noThreeD="1"/>
</file>

<file path=xl/ctrlProps/ctrlProp538.xml><?xml version="1.0" encoding="utf-8"?>
<formControlPr xmlns="http://schemas.microsoft.com/office/spreadsheetml/2009/9/main" objectType="CheckBox" fmlaLink="$U$97"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fmlaLink="$V$100" lockText="1" noThreeD="1"/>
</file>

<file path=xl/ctrlProps/ctrlProp545.xml><?xml version="1.0" encoding="utf-8"?>
<formControlPr xmlns="http://schemas.microsoft.com/office/spreadsheetml/2009/9/main" objectType="CheckBox" fmlaLink="$V$103"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fmlaLink="$U$100" lockText="1" noThreeD="1"/>
</file>

<file path=xl/ctrlProps/ctrlProp554.xml><?xml version="1.0" encoding="utf-8"?>
<formControlPr xmlns="http://schemas.microsoft.com/office/spreadsheetml/2009/9/main" objectType="CheckBox" fmlaLink="$U$103"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fmlaLink="$V$106" lockText="1" noThreeD="1"/>
</file>

<file path=xl/ctrlProps/ctrlProp561.xml><?xml version="1.0" encoding="utf-8"?>
<formControlPr xmlns="http://schemas.microsoft.com/office/spreadsheetml/2009/9/main" objectType="CheckBox" fmlaLink="$V$109"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fmlaLink="$U$106"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U$109"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fmlaLink="$V$112" lockText="1" noThreeD="1"/>
</file>

<file path=xl/ctrlProps/ctrlProp577.xml><?xml version="1.0" encoding="utf-8"?>
<formControlPr xmlns="http://schemas.microsoft.com/office/spreadsheetml/2009/9/main" objectType="CheckBox" fmlaLink="$V$115"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fmlaLink="$U$112"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fmlaLink="$V$118" lockText="1" noThreeD="1"/>
</file>

<file path=xl/ctrlProps/ctrlProp592.xml><?xml version="1.0" encoding="utf-8"?>
<formControlPr xmlns="http://schemas.microsoft.com/office/spreadsheetml/2009/9/main" objectType="CheckBox" fmlaLink="$V$121"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U$118"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fmlaLink="$U$13" lockText="1" noThreeD="1"/>
</file>

<file path=xl/ctrlProps/ctrlProp605.xml><?xml version="1.0" encoding="utf-8"?>
<formControlPr xmlns="http://schemas.microsoft.com/office/spreadsheetml/2009/9/main" objectType="CheckBox" fmlaLink="$U$19" lockText="1" noThreeD="1"/>
</file>

<file path=xl/ctrlProps/ctrlProp606.xml><?xml version="1.0" encoding="utf-8"?>
<formControlPr xmlns="http://schemas.microsoft.com/office/spreadsheetml/2009/9/main" objectType="CheckBox" fmlaLink="$U$115" lockText="1" noThreeD="1"/>
</file>

<file path=xl/ctrlProps/ctrlProp607.xml><?xml version="1.0" encoding="utf-8"?>
<formControlPr xmlns="http://schemas.microsoft.com/office/spreadsheetml/2009/9/main" objectType="CheckBox" fmlaLink="$U$121"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N8"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N14" lockText="1" noThreeD="1"/>
</file>

<file path=xl/ctrlProps/ctrlProp96.xml><?xml version="1.0" encoding="utf-8"?>
<formControlPr xmlns="http://schemas.microsoft.com/office/spreadsheetml/2009/9/main" objectType="CheckBox" fmlaLink="様式1!$V$4" lockText="1" noThreeD="1"/>
</file>

<file path=xl/ctrlProps/ctrlProp97.xml><?xml version="1.0" encoding="utf-8"?>
<formControlPr xmlns="http://schemas.microsoft.com/office/spreadsheetml/2009/9/main" objectType="CheckBox" fmlaLink="様式1!$V$7" lockText="1" noThreeD="1"/>
</file>

<file path=xl/ctrlProps/ctrlProp98.xml><?xml version="1.0" encoding="utf-8"?>
<formControlPr xmlns="http://schemas.microsoft.com/office/spreadsheetml/2009/9/main" objectType="CheckBox" fmlaLink="様式1!$V$10" lockText="1" noThreeD="1"/>
</file>

<file path=xl/ctrlProps/ctrlProp99.xml><?xml version="1.0" encoding="utf-8"?>
<formControlPr xmlns="http://schemas.microsoft.com/office/spreadsheetml/2009/9/main" objectType="CheckBox" fmlaLink="様式1!$V$13"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47625</xdr:colOff>
          <xdr:row>6</xdr:row>
          <xdr:rowOff>19050</xdr:rowOff>
        </xdr:from>
        <xdr:to>
          <xdr:col>3</xdr:col>
          <xdr:colOff>495300</xdr:colOff>
          <xdr:row>6</xdr:row>
          <xdr:rowOff>228600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6</xdr:row>
          <xdr:rowOff>19050</xdr:rowOff>
        </xdr:from>
        <xdr:to>
          <xdr:col>4</xdr:col>
          <xdr:colOff>495300</xdr:colOff>
          <xdr:row>6</xdr:row>
          <xdr:rowOff>228600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6</xdr:row>
          <xdr:rowOff>19050</xdr:rowOff>
        </xdr:from>
        <xdr:to>
          <xdr:col>7</xdr:col>
          <xdr:colOff>495300</xdr:colOff>
          <xdr:row>6</xdr:row>
          <xdr:rowOff>228600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6</xdr:row>
          <xdr:rowOff>19050</xdr:rowOff>
        </xdr:from>
        <xdr:to>
          <xdr:col>8</xdr:col>
          <xdr:colOff>495300</xdr:colOff>
          <xdr:row>6</xdr:row>
          <xdr:rowOff>228600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xdr:row>
          <xdr:rowOff>19050</xdr:rowOff>
        </xdr:from>
        <xdr:to>
          <xdr:col>9</xdr:col>
          <xdr:colOff>495300</xdr:colOff>
          <xdr:row>6</xdr:row>
          <xdr:rowOff>228600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47625</xdr:rowOff>
        </xdr:from>
        <xdr:to>
          <xdr:col>3</xdr:col>
          <xdr:colOff>447675</xdr:colOff>
          <xdr:row>16</xdr:row>
          <xdr:rowOff>209550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47625</xdr:rowOff>
        </xdr:from>
        <xdr:to>
          <xdr:col>4</xdr:col>
          <xdr:colOff>447675</xdr:colOff>
          <xdr:row>16</xdr:row>
          <xdr:rowOff>209550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47625</xdr:rowOff>
        </xdr:from>
        <xdr:to>
          <xdr:col>3</xdr:col>
          <xdr:colOff>447675</xdr:colOff>
          <xdr:row>17</xdr:row>
          <xdr:rowOff>209550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47625</xdr:rowOff>
        </xdr:from>
        <xdr:to>
          <xdr:col>5</xdr:col>
          <xdr:colOff>447675</xdr:colOff>
          <xdr:row>17</xdr:row>
          <xdr:rowOff>209550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47625</xdr:rowOff>
        </xdr:from>
        <xdr:to>
          <xdr:col>3</xdr:col>
          <xdr:colOff>447675</xdr:colOff>
          <xdr:row>18</xdr:row>
          <xdr:rowOff>209550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47625</xdr:rowOff>
        </xdr:from>
        <xdr:to>
          <xdr:col>4</xdr:col>
          <xdr:colOff>447675</xdr:colOff>
          <xdr:row>18</xdr:row>
          <xdr:rowOff>209550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18</xdr:row>
          <xdr:rowOff>47625</xdr:rowOff>
        </xdr:from>
        <xdr:to>
          <xdr:col>5</xdr:col>
          <xdr:colOff>447675</xdr:colOff>
          <xdr:row>18</xdr:row>
          <xdr:rowOff>209550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47625</xdr:rowOff>
        </xdr:from>
        <xdr:to>
          <xdr:col>3</xdr:col>
          <xdr:colOff>447675</xdr:colOff>
          <xdr:row>19</xdr:row>
          <xdr:rowOff>209550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19</xdr:row>
          <xdr:rowOff>47625</xdr:rowOff>
        </xdr:from>
        <xdr:to>
          <xdr:col>5</xdr:col>
          <xdr:colOff>447675</xdr:colOff>
          <xdr:row>19</xdr:row>
          <xdr:rowOff>209550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47625</xdr:rowOff>
        </xdr:from>
        <xdr:to>
          <xdr:col>4</xdr:col>
          <xdr:colOff>447675</xdr:colOff>
          <xdr:row>19</xdr:row>
          <xdr:rowOff>209550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47625</xdr:rowOff>
        </xdr:from>
        <xdr:to>
          <xdr:col>4</xdr:col>
          <xdr:colOff>447675</xdr:colOff>
          <xdr:row>17</xdr:row>
          <xdr:rowOff>209550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13</xdr:row>
          <xdr:rowOff>19050</xdr:rowOff>
        </xdr:from>
        <xdr:to>
          <xdr:col>3</xdr:col>
          <xdr:colOff>495300</xdr:colOff>
          <xdr:row>13</xdr:row>
          <xdr:rowOff>228600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13</xdr:row>
          <xdr:rowOff>19050</xdr:rowOff>
        </xdr:from>
        <xdr:to>
          <xdr:col>2</xdr:col>
          <xdr:colOff>495300</xdr:colOff>
          <xdr:row>13</xdr:row>
          <xdr:rowOff>228600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13</xdr:row>
          <xdr:rowOff>19050</xdr:rowOff>
        </xdr:from>
        <xdr:to>
          <xdr:col>3</xdr:col>
          <xdr:colOff>495300</xdr:colOff>
          <xdr:row>13</xdr:row>
          <xdr:rowOff>228600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6</xdr:row>
          <xdr:rowOff>19050</xdr:rowOff>
        </xdr:from>
        <xdr:to>
          <xdr:col>6</xdr:col>
          <xdr:colOff>495300</xdr:colOff>
          <xdr:row>6</xdr:row>
          <xdr:rowOff>228600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8</xdr:row>
          <xdr:rowOff>19050</xdr:rowOff>
        </xdr:from>
        <xdr:to>
          <xdr:col>3</xdr:col>
          <xdr:colOff>495300</xdr:colOff>
          <xdr:row>8</xdr:row>
          <xdr:rowOff>228600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8</xdr:row>
          <xdr:rowOff>19050</xdr:rowOff>
        </xdr:from>
        <xdr:to>
          <xdr:col>4</xdr:col>
          <xdr:colOff>495300</xdr:colOff>
          <xdr:row>8</xdr:row>
          <xdr:rowOff>228600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xdr:row>
          <xdr:rowOff>19050</xdr:rowOff>
        </xdr:from>
        <xdr:to>
          <xdr:col>2</xdr:col>
          <xdr:colOff>495300</xdr:colOff>
          <xdr:row>8</xdr:row>
          <xdr:rowOff>228600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8</xdr:row>
          <xdr:rowOff>19050</xdr:rowOff>
        </xdr:from>
        <xdr:to>
          <xdr:col>3</xdr:col>
          <xdr:colOff>495300</xdr:colOff>
          <xdr:row>8</xdr:row>
          <xdr:rowOff>228600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8</xdr:row>
          <xdr:rowOff>19050</xdr:rowOff>
        </xdr:from>
        <xdr:to>
          <xdr:col>4</xdr:col>
          <xdr:colOff>495300</xdr:colOff>
          <xdr:row>8</xdr:row>
          <xdr:rowOff>228600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13</xdr:row>
          <xdr:rowOff>19050</xdr:rowOff>
        </xdr:from>
        <xdr:to>
          <xdr:col>2</xdr:col>
          <xdr:colOff>495300</xdr:colOff>
          <xdr:row>13</xdr:row>
          <xdr:rowOff>228600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13</xdr:row>
          <xdr:rowOff>19050</xdr:rowOff>
        </xdr:from>
        <xdr:to>
          <xdr:col>3</xdr:col>
          <xdr:colOff>495300</xdr:colOff>
          <xdr:row>13</xdr:row>
          <xdr:rowOff>228600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533400</xdr:colOff>
      <xdr:row>0</xdr:row>
      <xdr:rowOff>200025</xdr:rowOff>
    </xdr:from>
    <xdr:to>
      <xdr:col>13</xdr:col>
      <xdr:colOff>676275</xdr:colOff>
      <xdr:row>1</xdr:row>
      <xdr:rowOff>228599</xdr:rowOff>
    </xdr:to>
    <xdr:sp macro="" textlink="">
      <xdr:nvSpPr>
        <xdr:cNvPr id="29" name="四角形吹き出し 28"/>
        <xdr:cNvSpPr/>
      </xdr:nvSpPr>
      <xdr:spPr>
        <a:xfrm>
          <a:off x="7877175" y="200025"/>
          <a:ext cx="2200275" cy="333374"/>
        </a:xfrm>
        <a:prstGeom prst="wedgeRectCallout">
          <a:avLst>
            <a:gd name="adj1" fmla="val -73633"/>
            <a:gd name="adj2" fmla="val -17662"/>
          </a:avLst>
        </a:prstGeom>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初回のみ提出をお願い致します。</a:t>
          </a:r>
        </a:p>
      </xdr:txBody>
    </xdr:sp>
    <xdr:clientData/>
  </xdr:twoCellAnchor>
  <mc:AlternateContent xmlns:mc="http://schemas.openxmlformats.org/markup-compatibility/2006">
    <mc:Choice xmlns:a14="http://schemas.microsoft.com/office/drawing/2010/main" Requires="a14">
      <xdr:twoCellAnchor>
        <xdr:from>
          <xdr:col>2</xdr:col>
          <xdr:colOff>47625</xdr:colOff>
          <xdr:row>35</xdr:row>
          <xdr:rowOff>38100</xdr:rowOff>
        </xdr:from>
        <xdr:to>
          <xdr:col>2</xdr:col>
          <xdr:colOff>495300</xdr:colOff>
          <xdr:row>35</xdr:row>
          <xdr:rowOff>200025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35</xdr:row>
          <xdr:rowOff>38100</xdr:rowOff>
        </xdr:from>
        <xdr:to>
          <xdr:col>6</xdr:col>
          <xdr:colOff>495300</xdr:colOff>
          <xdr:row>35</xdr:row>
          <xdr:rowOff>200025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35</xdr:row>
          <xdr:rowOff>38100</xdr:rowOff>
        </xdr:from>
        <xdr:to>
          <xdr:col>2</xdr:col>
          <xdr:colOff>495300</xdr:colOff>
          <xdr:row>35</xdr:row>
          <xdr:rowOff>200025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35</xdr:row>
          <xdr:rowOff>38100</xdr:rowOff>
        </xdr:from>
        <xdr:to>
          <xdr:col>6</xdr:col>
          <xdr:colOff>495300</xdr:colOff>
          <xdr:row>35</xdr:row>
          <xdr:rowOff>200025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10</xdr:col>
      <xdr:colOff>108100</xdr:colOff>
      <xdr:row>15</xdr:row>
      <xdr:rowOff>89290</xdr:rowOff>
    </xdr:from>
    <xdr:ext cx="4006699" cy="3244460"/>
    <xdr:sp macro="" textlink="">
      <xdr:nvSpPr>
        <xdr:cNvPr id="3" name="テキスト ボックス 2"/>
        <xdr:cNvSpPr txBox="1"/>
      </xdr:nvSpPr>
      <xdr:spPr>
        <a:xfrm>
          <a:off x="8299600" y="4127890"/>
          <a:ext cx="4006699" cy="32444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b="1"/>
            <a:t>大阪府が作成した</a:t>
          </a:r>
          <a:endParaRPr kumimoji="1" lang="en-US" altLang="ja-JP" sz="1100" b="1"/>
        </a:p>
        <a:p>
          <a:r>
            <a:rPr kumimoji="1" lang="ja-JP" altLang="en-US" sz="1100" b="1"/>
            <a:t>「福祉施設向け早わかりブック」掲載ページの</a:t>
          </a:r>
          <a:endParaRPr kumimoji="1" lang="en-US" altLang="ja-JP" sz="1100" b="1"/>
        </a:p>
        <a:p>
          <a:r>
            <a:rPr kumimoji="1" lang="en-US" altLang="ja-JP" sz="1100" b="1"/>
            <a:t>URL</a:t>
          </a:r>
          <a:r>
            <a:rPr kumimoji="1" lang="ja-JP" altLang="en-US" sz="1100" b="1"/>
            <a:t>と</a:t>
          </a:r>
          <a:r>
            <a:rPr kumimoji="1" lang="en-US" altLang="ja-JP" sz="1100" b="1"/>
            <a:t>QR</a:t>
          </a:r>
          <a:r>
            <a:rPr kumimoji="1" lang="ja-JP" altLang="en-US" sz="1100" b="1"/>
            <a:t>コードはこちら</a:t>
          </a:r>
          <a:endParaRPr kumimoji="1" lang="en-US" altLang="ja-JP" sz="1100" b="1"/>
        </a:p>
        <a:p>
          <a:r>
            <a:rPr kumimoji="1" lang="en-US" altLang="ja-JP" sz="1100"/>
            <a:t>https://www.pref.osaka.lg.jp/chiikifukushi/corona_book/index.html</a:t>
          </a:r>
        </a:p>
      </xdr:txBody>
    </xdr:sp>
    <xdr:clientData/>
  </xdr:oneCellAnchor>
  <mc:AlternateContent xmlns:mc="http://schemas.openxmlformats.org/markup-compatibility/2006">
    <mc:Choice xmlns:a14="http://schemas.microsoft.com/office/drawing/2010/main" Requires="a14">
      <xdr:twoCellAnchor>
        <xdr:from>
          <xdr:col>5</xdr:col>
          <xdr:colOff>47625</xdr:colOff>
          <xdr:row>25</xdr:row>
          <xdr:rowOff>19050</xdr:rowOff>
        </xdr:from>
        <xdr:to>
          <xdr:col>5</xdr:col>
          <xdr:colOff>495300</xdr:colOff>
          <xdr:row>25</xdr:row>
          <xdr:rowOff>228600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0</xdr:rowOff>
        </xdr:from>
        <xdr:to>
          <xdr:col>3</xdr:col>
          <xdr:colOff>495300</xdr:colOff>
          <xdr:row>9</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4</xdr:col>
          <xdr:colOff>495300</xdr:colOff>
          <xdr:row>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10</xdr:row>
          <xdr:rowOff>19050</xdr:rowOff>
        </xdr:from>
        <xdr:to>
          <xdr:col>3</xdr:col>
          <xdr:colOff>495300</xdr:colOff>
          <xdr:row>10</xdr:row>
          <xdr:rowOff>228600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10</xdr:row>
          <xdr:rowOff>19050</xdr:rowOff>
        </xdr:from>
        <xdr:to>
          <xdr:col>4</xdr:col>
          <xdr:colOff>495300</xdr:colOff>
          <xdr:row>10</xdr:row>
          <xdr:rowOff>228600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8</xdr:row>
          <xdr:rowOff>19050</xdr:rowOff>
        </xdr:from>
        <xdr:to>
          <xdr:col>7</xdr:col>
          <xdr:colOff>495300</xdr:colOff>
          <xdr:row>8</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xdr:row>
          <xdr:rowOff>0</xdr:rowOff>
        </xdr:from>
        <xdr:to>
          <xdr:col>9</xdr:col>
          <xdr:colOff>495300</xdr:colOff>
          <xdr:row>9</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25</xdr:row>
          <xdr:rowOff>19050</xdr:rowOff>
        </xdr:from>
        <xdr:to>
          <xdr:col>6</xdr:col>
          <xdr:colOff>495300</xdr:colOff>
          <xdr:row>25</xdr:row>
          <xdr:rowOff>228600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36</xdr:row>
          <xdr:rowOff>47625</xdr:rowOff>
        </xdr:from>
        <xdr:to>
          <xdr:col>3</xdr:col>
          <xdr:colOff>447675</xdr:colOff>
          <xdr:row>36</xdr:row>
          <xdr:rowOff>209550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47625</xdr:rowOff>
        </xdr:from>
        <xdr:to>
          <xdr:col>4</xdr:col>
          <xdr:colOff>447675</xdr:colOff>
          <xdr:row>36</xdr:row>
          <xdr:rowOff>209550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47625</xdr:rowOff>
        </xdr:from>
        <xdr:to>
          <xdr:col>3</xdr:col>
          <xdr:colOff>447675</xdr:colOff>
          <xdr:row>34</xdr:row>
          <xdr:rowOff>209550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47625</xdr:rowOff>
        </xdr:from>
        <xdr:to>
          <xdr:col>5</xdr:col>
          <xdr:colOff>447675</xdr:colOff>
          <xdr:row>34</xdr:row>
          <xdr:rowOff>209550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35</xdr:row>
          <xdr:rowOff>47625</xdr:rowOff>
        </xdr:from>
        <xdr:to>
          <xdr:col>3</xdr:col>
          <xdr:colOff>447675</xdr:colOff>
          <xdr:row>35</xdr:row>
          <xdr:rowOff>209550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47625</xdr:rowOff>
        </xdr:from>
        <xdr:to>
          <xdr:col>4</xdr:col>
          <xdr:colOff>447675</xdr:colOff>
          <xdr:row>35</xdr:row>
          <xdr:rowOff>209550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35</xdr:row>
          <xdr:rowOff>47625</xdr:rowOff>
        </xdr:from>
        <xdr:to>
          <xdr:col>5</xdr:col>
          <xdr:colOff>447675</xdr:colOff>
          <xdr:row>35</xdr:row>
          <xdr:rowOff>209550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xdr:row>
          <xdr:rowOff>47625</xdr:rowOff>
        </xdr:from>
        <xdr:to>
          <xdr:col>3</xdr:col>
          <xdr:colOff>447675</xdr:colOff>
          <xdr:row>37</xdr:row>
          <xdr:rowOff>209550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37</xdr:row>
          <xdr:rowOff>47625</xdr:rowOff>
        </xdr:from>
        <xdr:to>
          <xdr:col>5</xdr:col>
          <xdr:colOff>447675</xdr:colOff>
          <xdr:row>37</xdr:row>
          <xdr:rowOff>209550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47625</xdr:rowOff>
        </xdr:from>
        <xdr:to>
          <xdr:col>4</xdr:col>
          <xdr:colOff>447675</xdr:colOff>
          <xdr:row>37</xdr:row>
          <xdr:rowOff>209550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47625</xdr:rowOff>
        </xdr:from>
        <xdr:to>
          <xdr:col>4</xdr:col>
          <xdr:colOff>447675</xdr:colOff>
          <xdr:row>34</xdr:row>
          <xdr:rowOff>209550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19050</xdr:rowOff>
        </xdr:from>
        <xdr:to>
          <xdr:col>3</xdr:col>
          <xdr:colOff>495300</xdr:colOff>
          <xdr:row>25</xdr:row>
          <xdr:rowOff>228600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25</xdr:row>
          <xdr:rowOff>19050</xdr:rowOff>
        </xdr:from>
        <xdr:to>
          <xdr:col>4</xdr:col>
          <xdr:colOff>495300</xdr:colOff>
          <xdr:row>25</xdr:row>
          <xdr:rowOff>228600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25</xdr:row>
          <xdr:rowOff>19050</xdr:rowOff>
        </xdr:from>
        <xdr:to>
          <xdr:col>4</xdr:col>
          <xdr:colOff>495300</xdr:colOff>
          <xdr:row>25</xdr:row>
          <xdr:rowOff>228600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25</xdr:row>
          <xdr:rowOff>19050</xdr:rowOff>
        </xdr:from>
        <xdr:to>
          <xdr:col>5</xdr:col>
          <xdr:colOff>495300</xdr:colOff>
          <xdr:row>25</xdr:row>
          <xdr:rowOff>228600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25</xdr:row>
          <xdr:rowOff>19050</xdr:rowOff>
        </xdr:from>
        <xdr:to>
          <xdr:col>2</xdr:col>
          <xdr:colOff>495300</xdr:colOff>
          <xdr:row>25</xdr:row>
          <xdr:rowOff>228600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19050</xdr:rowOff>
        </xdr:from>
        <xdr:to>
          <xdr:col>3</xdr:col>
          <xdr:colOff>495300</xdr:colOff>
          <xdr:row>25</xdr:row>
          <xdr:rowOff>228600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25</xdr:row>
          <xdr:rowOff>19050</xdr:rowOff>
        </xdr:from>
        <xdr:to>
          <xdr:col>6</xdr:col>
          <xdr:colOff>495300</xdr:colOff>
          <xdr:row>25</xdr:row>
          <xdr:rowOff>228600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xdr:row>
          <xdr:rowOff>19050</xdr:rowOff>
        </xdr:from>
        <xdr:to>
          <xdr:col>2</xdr:col>
          <xdr:colOff>495300</xdr:colOff>
          <xdr:row>10</xdr:row>
          <xdr:rowOff>228600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10</xdr:row>
          <xdr:rowOff>19050</xdr:rowOff>
        </xdr:from>
        <xdr:to>
          <xdr:col>3</xdr:col>
          <xdr:colOff>495300</xdr:colOff>
          <xdr:row>10</xdr:row>
          <xdr:rowOff>228600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10</xdr:row>
          <xdr:rowOff>19050</xdr:rowOff>
        </xdr:from>
        <xdr:to>
          <xdr:col>4</xdr:col>
          <xdr:colOff>495300</xdr:colOff>
          <xdr:row>10</xdr:row>
          <xdr:rowOff>228600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8</xdr:row>
          <xdr:rowOff>19050</xdr:rowOff>
        </xdr:from>
        <xdr:to>
          <xdr:col>7</xdr:col>
          <xdr:colOff>495300</xdr:colOff>
          <xdr:row>8</xdr:row>
          <xdr:rowOff>228600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533400</xdr:colOff>
      <xdr:row>0</xdr:row>
      <xdr:rowOff>190499</xdr:rowOff>
    </xdr:from>
    <xdr:to>
      <xdr:col>12</xdr:col>
      <xdr:colOff>447675</xdr:colOff>
      <xdr:row>2</xdr:row>
      <xdr:rowOff>247650</xdr:rowOff>
    </xdr:to>
    <xdr:sp macro="" textlink="">
      <xdr:nvSpPr>
        <xdr:cNvPr id="33" name="四角形吹き出し 32"/>
        <xdr:cNvSpPr/>
      </xdr:nvSpPr>
      <xdr:spPr>
        <a:xfrm>
          <a:off x="8591550" y="190499"/>
          <a:ext cx="1285875" cy="590551"/>
        </a:xfrm>
        <a:prstGeom prst="wedgeRectCallout">
          <a:avLst>
            <a:gd name="adj1" fmla="val -73633"/>
            <a:gd name="adj2" fmla="val -17662"/>
          </a:avLst>
        </a:prstGeom>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初回のみ提出をお願い致します。</a:t>
          </a:r>
        </a:p>
      </xdr:txBody>
    </xdr:sp>
    <xdr:clientData/>
  </xdr:twoCellAnchor>
  <mc:AlternateContent xmlns:mc="http://schemas.openxmlformats.org/markup-compatibility/2006">
    <mc:Choice xmlns:a14="http://schemas.microsoft.com/office/drawing/2010/main" Requires="a14">
      <xdr:twoCellAnchor>
        <xdr:from>
          <xdr:col>2</xdr:col>
          <xdr:colOff>47625</xdr:colOff>
          <xdr:row>49</xdr:row>
          <xdr:rowOff>38100</xdr:rowOff>
        </xdr:from>
        <xdr:to>
          <xdr:col>2</xdr:col>
          <xdr:colOff>495300</xdr:colOff>
          <xdr:row>49</xdr:row>
          <xdr:rowOff>200025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49</xdr:row>
          <xdr:rowOff>38100</xdr:rowOff>
        </xdr:from>
        <xdr:to>
          <xdr:col>3</xdr:col>
          <xdr:colOff>495300</xdr:colOff>
          <xdr:row>49</xdr:row>
          <xdr:rowOff>200025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552450</xdr:colOff>
      <xdr:row>3</xdr:row>
      <xdr:rowOff>47625</xdr:rowOff>
    </xdr:from>
    <xdr:to>
      <xdr:col>14</xdr:col>
      <xdr:colOff>333375</xdr:colOff>
      <xdr:row>14</xdr:row>
      <xdr:rowOff>0</xdr:rowOff>
    </xdr:to>
    <xdr:sp macro="" textlink="">
      <xdr:nvSpPr>
        <xdr:cNvPr id="51" name="四角形吹き出し 50"/>
        <xdr:cNvSpPr/>
      </xdr:nvSpPr>
      <xdr:spPr>
        <a:xfrm>
          <a:off x="8743950" y="885825"/>
          <a:ext cx="2524125" cy="2886075"/>
        </a:xfrm>
        <a:prstGeom prst="wedgeRectCallout">
          <a:avLst>
            <a:gd name="adj1" fmla="val -68727"/>
            <a:gd name="adj2" fmla="val -20962"/>
          </a:avLst>
        </a:prstGeom>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dbl">
              <a:solidFill>
                <a:schemeClr val="bg1"/>
              </a:solidFill>
            </a:rPr>
            <a:t>個人情報保護のため</a:t>
          </a:r>
          <a:endParaRPr kumimoji="1" lang="en-US" altLang="ja-JP" sz="1200" b="1" u="dbl">
            <a:solidFill>
              <a:schemeClr val="bg1"/>
            </a:solidFill>
          </a:endParaRPr>
        </a:p>
        <a:p>
          <a:pPr algn="l"/>
          <a:r>
            <a:rPr kumimoji="1" lang="ja-JP" altLang="en-US" sz="1200" b="1" u="dbl">
              <a:solidFill>
                <a:schemeClr val="bg1"/>
              </a:solidFill>
            </a:rPr>
            <a:t>「ファイル」</a:t>
          </a:r>
          <a:endParaRPr kumimoji="1" lang="en-US" altLang="ja-JP" sz="1200" b="1" u="dbl">
            <a:solidFill>
              <a:schemeClr val="bg1"/>
            </a:solidFill>
          </a:endParaRPr>
        </a:p>
        <a:p>
          <a:pPr algn="l"/>
          <a:r>
            <a:rPr kumimoji="1" lang="ja-JP" altLang="en-US" sz="1200" b="1" u="dbl">
              <a:solidFill>
                <a:schemeClr val="bg1"/>
              </a:solidFill>
            </a:rPr>
            <a:t>↓</a:t>
          </a:r>
          <a:endParaRPr kumimoji="1" lang="en-US" altLang="ja-JP" sz="1200" b="1" u="dbl">
            <a:solidFill>
              <a:schemeClr val="bg1"/>
            </a:solidFill>
          </a:endParaRPr>
        </a:p>
        <a:p>
          <a:pPr algn="l"/>
          <a:r>
            <a:rPr kumimoji="1" lang="ja-JP" altLang="en-US" sz="1200" b="1" u="dbl">
              <a:solidFill>
                <a:schemeClr val="bg1"/>
              </a:solidFill>
            </a:rPr>
            <a:t>「ブックの保護」</a:t>
          </a:r>
          <a:endParaRPr kumimoji="1" lang="en-US" altLang="ja-JP" sz="1200" b="1" u="dbl">
            <a:solidFill>
              <a:schemeClr val="bg1"/>
            </a:solidFill>
          </a:endParaRPr>
        </a:p>
        <a:p>
          <a:pPr algn="l"/>
          <a:r>
            <a:rPr kumimoji="1" lang="ja-JP" altLang="en-US" sz="1200" b="1" u="dbl">
              <a:solidFill>
                <a:schemeClr val="bg1"/>
              </a:solidFill>
            </a:rPr>
            <a:t>↓</a:t>
          </a:r>
          <a:endParaRPr kumimoji="1" lang="en-US" altLang="ja-JP" sz="1200" b="1" u="dbl">
            <a:solidFill>
              <a:schemeClr val="bg1"/>
            </a:solidFill>
          </a:endParaRPr>
        </a:p>
        <a:p>
          <a:pPr algn="l"/>
          <a:r>
            <a:rPr kumimoji="1" lang="ja-JP" altLang="en-US" sz="1200" b="1" u="dbl">
              <a:solidFill>
                <a:schemeClr val="bg1"/>
              </a:solidFill>
            </a:rPr>
            <a:t>「パスワードを使用して暗号化」</a:t>
          </a:r>
          <a:endParaRPr kumimoji="1" lang="en-US" altLang="ja-JP" sz="1200" b="1" u="dbl">
            <a:solidFill>
              <a:schemeClr val="bg1"/>
            </a:solidFill>
          </a:endParaRPr>
        </a:p>
        <a:p>
          <a:pPr algn="l"/>
          <a:r>
            <a:rPr kumimoji="1" lang="ja-JP" altLang="en-US" sz="1200" b="1" u="dbl">
              <a:solidFill>
                <a:schemeClr val="bg1"/>
              </a:solidFill>
            </a:rPr>
            <a:t>からパスワードを設定して下さい。</a:t>
          </a:r>
          <a:endParaRPr kumimoji="1" lang="en-US" altLang="ja-JP" sz="1200" b="1" u="dbl">
            <a:solidFill>
              <a:schemeClr val="bg1"/>
            </a:solidFill>
          </a:endParaRPr>
        </a:p>
        <a:p>
          <a:pPr algn="l"/>
          <a:r>
            <a:rPr kumimoji="1" lang="ja-JP" altLang="en-US" sz="1200" b="1" u="dbl">
              <a:solidFill>
                <a:schemeClr val="bg1"/>
              </a:solidFill>
            </a:rPr>
            <a:t>設定したパスワードは電話にて保健所にお伝え下さいますようよろしくお願いいたします。</a:t>
          </a:r>
        </a:p>
      </xdr:txBody>
    </xdr:sp>
    <xdr:clientData/>
  </xdr:twoCellAnchor>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495300</xdr:colOff>
          <xdr:row>11</xdr:row>
          <xdr:rowOff>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10</xdr:row>
          <xdr:rowOff>0</xdr:rowOff>
        </xdr:from>
        <xdr:to>
          <xdr:col>8</xdr:col>
          <xdr:colOff>495300</xdr:colOff>
          <xdr:row>11</xdr:row>
          <xdr:rowOff>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10</xdr:row>
          <xdr:rowOff>0</xdr:rowOff>
        </xdr:from>
        <xdr:to>
          <xdr:col>9</xdr:col>
          <xdr:colOff>495300</xdr:colOff>
          <xdr:row>11</xdr:row>
          <xdr:rowOff>0</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11</xdr:row>
          <xdr:rowOff>0</xdr:rowOff>
        </xdr:from>
        <xdr:to>
          <xdr:col>8</xdr:col>
          <xdr:colOff>495300</xdr:colOff>
          <xdr:row>12</xdr:row>
          <xdr:rowOff>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11</xdr:row>
          <xdr:rowOff>0</xdr:rowOff>
        </xdr:from>
        <xdr:to>
          <xdr:col>9</xdr:col>
          <xdr:colOff>495300</xdr:colOff>
          <xdr:row>12</xdr:row>
          <xdr:rowOff>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23</xdr:row>
          <xdr:rowOff>0</xdr:rowOff>
        </xdr:from>
        <xdr:to>
          <xdr:col>2</xdr:col>
          <xdr:colOff>495300</xdr:colOff>
          <xdr:row>24</xdr:row>
          <xdr:rowOff>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495300</xdr:colOff>
          <xdr:row>24</xdr:row>
          <xdr:rowOff>0</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495300</xdr:colOff>
          <xdr:row>23</xdr:row>
          <xdr:rowOff>247650</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23</xdr:row>
          <xdr:rowOff>0</xdr:rowOff>
        </xdr:from>
        <xdr:to>
          <xdr:col>5</xdr:col>
          <xdr:colOff>495300</xdr:colOff>
          <xdr:row>24</xdr:row>
          <xdr:rowOff>19050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6</xdr:col>
          <xdr:colOff>495300</xdr:colOff>
          <xdr:row>23</xdr:row>
          <xdr:rowOff>257175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36</xdr:row>
          <xdr:rowOff>47625</xdr:rowOff>
        </xdr:from>
        <xdr:to>
          <xdr:col>5</xdr:col>
          <xdr:colOff>447675</xdr:colOff>
          <xdr:row>36</xdr:row>
          <xdr:rowOff>209550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9525</xdr:rowOff>
        </xdr:from>
        <xdr:to>
          <xdr:col>7</xdr:col>
          <xdr:colOff>314325</xdr:colOff>
          <xdr:row>41</xdr:row>
          <xdr:rowOff>0</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7</xdr:col>
          <xdr:colOff>342900</xdr:colOff>
          <xdr:row>43</xdr:row>
          <xdr:rowOff>9525</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7</xdr:col>
          <xdr:colOff>314325</xdr:colOff>
          <xdr:row>44</xdr:row>
          <xdr:rowOff>0</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9525</xdr:rowOff>
        </xdr:from>
        <xdr:to>
          <xdr:col>7</xdr:col>
          <xdr:colOff>314325</xdr:colOff>
          <xdr:row>48</xdr:row>
          <xdr:rowOff>0</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9525</xdr:rowOff>
        </xdr:from>
        <xdr:to>
          <xdr:col>7</xdr:col>
          <xdr:colOff>314325</xdr:colOff>
          <xdr:row>42</xdr:row>
          <xdr:rowOff>0</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7</xdr:col>
          <xdr:colOff>342900</xdr:colOff>
          <xdr:row>45</xdr:row>
          <xdr:rowOff>0</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333143</xdr:colOff>
      <xdr:row>19</xdr:row>
      <xdr:rowOff>20851</xdr:rowOff>
    </xdr:from>
    <xdr:to>
      <xdr:col>15</xdr:col>
      <xdr:colOff>412230</xdr:colOff>
      <xdr:row>27</xdr:row>
      <xdr:rowOff>228600</xdr:rowOff>
    </xdr:to>
    <xdr:pic>
      <xdr:nvPicPr>
        <xdr:cNvPr id="72" name="図 71"/>
        <xdr:cNvPicPr>
          <a:picLocks noChangeAspect="1"/>
        </xdr:cNvPicPr>
      </xdr:nvPicPr>
      <xdr:blipFill rotWithShape="1">
        <a:blip xmlns:r="http://schemas.openxmlformats.org/officeDocument/2006/relationships" r:embed="rId1"/>
        <a:srcRect l="45902" t="17210" r="25317" b="10929"/>
        <a:stretch/>
      </xdr:blipFill>
      <xdr:spPr>
        <a:xfrm>
          <a:off x="10582043" y="5126251"/>
          <a:ext cx="1450687" cy="2036549"/>
        </a:xfrm>
        <a:prstGeom prst="rect">
          <a:avLst/>
        </a:prstGeom>
      </xdr:spPr>
    </xdr:pic>
    <xdr:clientData/>
  </xdr:twoCellAnchor>
  <xdr:twoCellAnchor editAs="oneCell">
    <xdr:from>
      <xdr:col>10</xdr:col>
      <xdr:colOff>209782</xdr:colOff>
      <xdr:row>19</xdr:row>
      <xdr:rowOff>58951</xdr:rowOff>
    </xdr:from>
    <xdr:to>
      <xdr:col>13</xdr:col>
      <xdr:colOff>9525</xdr:colOff>
      <xdr:row>27</xdr:row>
      <xdr:rowOff>87294</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01282" y="5164351"/>
          <a:ext cx="1857143" cy="1857143"/>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0</xdr:colOff>
          <xdr:row>33</xdr:row>
          <xdr:rowOff>47625</xdr:rowOff>
        </xdr:from>
        <xdr:to>
          <xdr:col>3</xdr:col>
          <xdr:colOff>447675</xdr:colOff>
          <xdr:row>33</xdr:row>
          <xdr:rowOff>209550</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47625</xdr:rowOff>
        </xdr:from>
        <xdr:to>
          <xdr:col>4</xdr:col>
          <xdr:colOff>447675</xdr:colOff>
          <xdr:row>33</xdr:row>
          <xdr:rowOff>209550</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33</xdr:row>
          <xdr:rowOff>47625</xdr:rowOff>
        </xdr:from>
        <xdr:to>
          <xdr:col>5</xdr:col>
          <xdr:colOff>447675</xdr:colOff>
          <xdr:row>33</xdr:row>
          <xdr:rowOff>209550</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123825</xdr:colOff>
      <xdr:row>0</xdr:row>
      <xdr:rowOff>190500</xdr:rowOff>
    </xdr:from>
    <xdr:to>
      <xdr:col>15</xdr:col>
      <xdr:colOff>180975</xdr:colOff>
      <xdr:row>2</xdr:row>
      <xdr:rowOff>247651</xdr:rowOff>
    </xdr:to>
    <xdr:sp macro="" textlink="">
      <xdr:nvSpPr>
        <xdr:cNvPr id="61" name="四角形吹き出し 60"/>
        <xdr:cNvSpPr/>
      </xdr:nvSpPr>
      <xdr:spPr>
        <a:xfrm>
          <a:off x="10629900" y="190500"/>
          <a:ext cx="1428750" cy="628651"/>
        </a:xfrm>
        <a:prstGeom prst="wedgeRectCallout">
          <a:avLst>
            <a:gd name="adj1" fmla="val -73633"/>
            <a:gd name="adj2" fmla="val -17662"/>
          </a:avLst>
        </a:prstGeom>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青色のセルは必ず入力して下さい。</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45</xdr:row>
          <xdr:rowOff>9525</xdr:rowOff>
        </xdr:from>
        <xdr:to>
          <xdr:col>7</xdr:col>
          <xdr:colOff>314325</xdr:colOff>
          <xdr:row>46</xdr:row>
          <xdr:rowOff>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49</xdr:row>
          <xdr:rowOff>38100</xdr:rowOff>
        </xdr:from>
        <xdr:to>
          <xdr:col>6</xdr:col>
          <xdr:colOff>495300</xdr:colOff>
          <xdr:row>49</xdr:row>
          <xdr:rowOff>200025</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49</xdr:row>
          <xdr:rowOff>38100</xdr:rowOff>
        </xdr:from>
        <xdr:to>
          <xdr:col>7</xdr:col>
          <xdr:colOff>76200</xdr:colOff>
          <xdr:row>49</xdr:row>
          <xdr:rowOff>200025</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9525</xdr:rowOff>
        </xdr:from>
        <xdr:to>
          <xdr:col>7</xdr:col>
          <xdr:colOff>314325</xdr:colOff>
          <xdr:row>47</xdr:row>
          <xdr:rowOff>0</xdr:rowOff>
        </xdr:to>
        <xdr:sp macro="" textlink="">
          <xdr:nvSpPr>
            <xdr:cNvPr id="18523" name="Check Box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10</xdr:row>
          <xdr:rowOff>123825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8</xdr:col>
          <xdr:colOff>0</xdr:colOff>
          <xdr:row>7</xdr:row>
          <xdr:rowOff>123825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152400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2</xdr:col>
          <xdr:colOff>638175</xdr:colOff>
          <xdr:row>10</xdr:row>
          <xdr:rowOff>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16</xdr:row>
          <xdr:rowOff>123825</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13</xdr:row>
          <xdr:rowOff>123825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123825</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2</xdr:col>
          <xdr:colOff>638175</xdr:colOff>
          <xdr:row>16</xdr:row>
          <xdr:rowOff>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4</xdr:col>
          <xdr:colOff>0</xdr:colOff>
          <xdr:row>7</xdr:row>
          <xdr:rowOff>123825</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10</xdr:row>
          <xdr:rowOff>123825</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13</xdr:row>
          <xdr:rowOff>123825</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0</xdr:colOff>
          <xdr:row>16</xdr:row>
          <xdr:rowOff>123825</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22</xdr:row>
          <xdr:rowOff>123825</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19</xdr:row>
          <xdr:rowOff>123825</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19</xdr:row>
          <xdr:rowOff>123825</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638175</xdr:colOff>
          <xdr:row>22</xdr:row>
          <xdr:rowOff>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19</xdr:row>
          <xdr:rowOff>123825</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0</xdr:colOff>
          <xdr:row>22</xdr:row>
          <xdr:rowOff>123825</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28</xdr:row>
          <xdr:rowOff>123825</xdr:rowOff>
        </xdr:to>
        <xdr:sp macro="" textlink="">
          <xdr:nvSpPr>
            <xdr:cNvPr id="14458" name="Check Box 122"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25</xdr:row>
          <xdr:rowOff>123825</xdr:rowOff>
        </xdr:to>
        <xdr:sp macro="" textlink="">
          <xdr:nvSpPr>
            <xdr:cNvPr id="14459" name="Check Box 123"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25</xdr:row>
          <xdr:rowOff>123825</xdr:rowOff>
        </xdr:to>
        <xdr:sp macro="" textlink="">
          <xdr:nvSpPr>
            <xdr:cNvPr id="14460" name="Check Box 124"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2</xdr:col>
          <xdr:colOff>638175</xdr:colOff>
          <xdr:row>28</xdr:row>
          <xdr:rowOff>0</xdr:rowOff>
        </xdr:to>
        <xdr:sp macro="" textlink="">
          <xdr:nvSpPr>
            <xdr:cNvPr id="14461" name="Check Box 125"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0</xdr:colOff>
          <xdr:row>25</xdr:row>
          <xdr:rowOff>123825</xdr:rowOff>
        </xdr:to>
        <xdr:sp macro="" textlink="">
          <xdr:nvSpPr>
            <xdr:cNvPr id="14462" name="Check Box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4</xdr:col>
          <xdr:colOff>0</xdr:colOff>
          <xdr:row>28</xdr:row>
          <xdr:rowOff>123825</xdr:rowOff>
        </xdr:to>
        <xdr:sp macro="" textlink="">
          <xdr:nvSpPr>
            <xdr:cNvPr id="14463" name="Check Box 127"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34</xdr:row>
          <xdr:rowOff>123825</xdr:rowOff>
        </xdr:to>
        <xdr:sp macro="" textlink="">
          <xdr:nvSpPr>
            <xdr:cNvPr id="14480" name="Check Box 144" hidden="1">
              <a:extLst>
                <a:ext uri="{63B3BB69-23CF-44E3-9099-C40C66FF867C}">
                  <a14:compatExt spid="_x0000_s1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31</xdr:row>
          <xdr:rowOff>123825</xdr:rowOff>
        </xdr:to>
        <xdr:sp macro="" textlink="">
          <xdr:nvSpPr>
            <xdr:cNvPr id="14481" name="Check Box 145"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31</xdr:row>
          <xdr:rowOff>123825</xdr:rowOff>
        </xdr:to>
        <xdr:sp macro="" textlink="">
          <xdr:nvSpPr>
            <xdr:cNvPr id="14482" name="Check Box 146" hidden="1">
              <a:extLst>
                <a:ext uri="{63B3BB69-23CF-44E3-9099-C40C66FF867C}">
                  <a14:compatExt spid="_x0000_s1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2</xdr:col>
          <xdr:colOff>638175</xdr:colOff>
          <xdr:row>34</xdr:row>
          <xdr:rowOff>0</xdr:rowOff>
        </xdr:to>
        <xdr:sp macro="" textlink="">
          <xdr:nvSpPr>
            <xdr:cNvPr id="14483" name="Check Box 147" hidden="1">
              <a:extLst>
                <a:ext uri="{63B3BB69-23CF-44E3-9099-C40C66FF867C}">
                  <a14:compatExt spid="_x0000_s1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31</xdr:row>
          <xdr:rowOff>123825</xdr:rowOff>
        </xdr:to>
        <xdr:sp macro="" textlink="">
          <xdr:nvSpPr>
            <xdr:cNvPr id="14484" name="Check Box 148" hidden="1">
              <a:extLst>
                <a:ext uri="{63B3BB69-23CF-44E3-9099-C40C66FF867C}">
                  <a14:compatExt spid="_x0000_s1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0</xdr:colOff>
          <xdr:row>34</xdr:row>
          <xdr:rowOff>123825</xdr:rowOff>
        </xdr:to>
        <xdr:sp macro="" textlink="">
          <xdr:nvSpPr>
            <xdr:cNvPr id="14485" name="Check Box 149" hidden="1">
              <a:extLst>
                <a:ext uri="{63B3BB69-23CF-44E3-9099-C40C66FF867C}">
                  <a14:compatExt spid="_x0000_s1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8</xdr:col>
          <xdr:colOff>0</xdr:colOff>
          <xdr:row>40</xdr:row>
          <xdr:rowOff>123825</xdr:rowOff>
        </xdr:to>
        <xdr:sp macro="" textlink="">
          <xdr:nvSpPr>
            <xdr:cNvPr id="14502" name="Check Box 166" hidden="1">
              <a:extLst>
                <a:ext uri="{63B3BB69-23CF-44E3-9099-C40C66FF867C}">
                  <a14:compatExt spid="_x0000_s1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37</xdr:row>
          <xdr:rowOff>123825</xdr:rowOff>
        </xdr:to>
        <xdr:sp macro="" textlink="">
          <xdr:nvSpPr>
            <xdr:cNvPr id="14503" name="Check Box 167" hidden="1">
              <a:extLst>
                <a:ext uri="{63B3BB69-23CF-44E3-9099-C40C66FF867C}">
                  <a14:compatExt spid="_x0000_s1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37</xdr:row>
          <xdr:rowOff>123825</xdr:rowOff>
        </xdr:to>
        <xdr:sp macro="" textlink="">
          <xdr:nvSpPr>
            <xdr:cNvPr id="14504" name="Check Box 168" hidden="1">
              <a:extLst>
                <a:ext uri="{63B3BB69-23CF-44E3-9099-C40C66FF867C}">
                  <a14:compatExt spid="_x0000_s1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2</xdr:col>
          <xdr:colOff>638175</xdr:colOff>
          <xdr:row>40</xdr:row>
          <xdr:rowOff>0</xdr:rowOff>
        </xdr:to>
        <xdr:sp macro="" textlink="">
          <xdr:nvSpPr>
            <xdr:cNvPr id="14505" name="Check Box 169" hidden="1">
              <a:extLst>
                <a:ext uri="{63B3BB69-23CF-44E3-9099-C40C66FF867C}">
                  <a14:compatExt spid="_x0000_s1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4</xdr:col>
          <xdr:colOff>0</xdr:colOff>
          <xdr:row>37</xdr:row>
          <xdr:rowOff>123825</xdr:rowOff>
        </xdr:to>
        <xdr:sp macro="" textlink="">
          <xdr:nvSpPr>
            <xdr:cNvPr id="14506" name="Check Box 170" hidden="1">
              <a:extLst>
                <a:ext uri="{63B3BB69-23CF-44E3-9099-C40C66FF867C}">
                  <a14:compatExt spid="_x0000_s1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0</xdr:colOff>
          <xdr:row>40</xdr:row>
          <xdr:rowOff>123825</xdr:rowOff>
        </xdr:to>
        <xdr:sp macro="" textlink="">
          <xdr:nvSpPr>
            <xdr:cNvPr id="14507" name="Check Box 171" hidden="1">
              <a:extLst>
                <a:ext uri="{63B3BB69-23CF-44E3-9099-C40C66FF867C}">
                  <a14:compatExt spid="_x0000_s1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8</xdr:col>
          <xdr:colOff>0</xdr:colOff>
          <xdr:row>46</xdr:row>
          <xdr:rowOff>123825</xdr:rowOff>
        </xdr:to>
        <xdr:sp macro="" textlink="">
          <xdr:nvSpPr>
            <xdr:cNvPr id="14524" name="Check Box 188" hidden="1">
              <a:extLst>
                <a:ext uri="{63B3BB69-23CF-44E3-9099-C40C66FF867C}">
                  <a14:compatExt spid="_x0000_s1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0</xdr:colOff>
          <xdr:row>43</xdr:row>
          <xdr:rowOff>123825</xdr:rowOff>
        </xdr:to>
        <xdr:sp macro="" textlink="">
          <xdr:nvSpPr>
            <xdr:cNvPr id="14525" name="Check Box 189" hidden="1">
              <a:extLst>
                <a:ext uri="{63B3BB69-23CF-44E3-9099-C40C66FF867C}">
                  <a14:compatExt spid="_x0000_s1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43</xdr:row>
          <xdr:rowOff>123825</xdr:rowOff>
        </xdr:to>
        <xdr:sp macro="" textlink="">
          <xdr:nvSpPr>
            <xdr:cNvPr id="14526" name="Check Box 190" hidden="1">
              <a:extLst>
                <a:ext uri="{63B3BB69-23CF-44E3-9099-C40C66FF867C}">
                  <a14:compatExt spid="_x0000_s1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638175</xdr:colOff>
          <xdr:row>45</xdr:row>
          <xdr:rowOff>180975</xdr:rowOff>
        </xdr:to>
        <xdr:sp macro="" textlink="">
          <xdr:nvSpPr>
            <xdr:cNvPr id="14527" name="Check Box 191" hidden="1">
              <a:extLst>
                <a:ext uri="{63B3BB69-23CF-44E3-9099-C40C66FF867C}">
                  <a14:compatExt spid="_x0000_s1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4</xdr:col>
          <xdr:colOff>0</xdr:colOff>
          <xdr:row>43</xdr:row>
          <xdr:rowOff>123825</xdr:rowOff>
        </xdr:to>
        <xdr:sp macro="" textlink="">
          <xdr:nvSpPr>
            <xdr:cNvPr id="14528" name="Check Box 192" hidden="1">
              <a:extLst>
                <a:ext uri="{63B3BB69-23CF-44E3-9099-C40C66FF867C}">
                  <a14:compatExt spid="_x0000_s1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0</xdr:colOff>
          <xdr:row>46</xdr:row>
          <xdr:rowOff>123825</xdr:rowOff>
        </xdr:to>
        <xdr:sp macro="" textlink="">
          <xdr:nvSpPr>
            <xdr:cNvPr id="14529" name="Check Box 193" hidden="1">
              <a:extLst>
                <a:ext uri="{63B3BB69-23CF-44E3-9099-C40C66FF867C}">
                  <a14:compatExt spid="_x0000_s1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0</xdr:colOff>
          <xdr:row>52</xdr:row>
          <xdr:rowOff>123825</xdr:rowOff>
        </xdr:to>
        <xdr:sp macro="" textlink="">
          <xdr:nvSpPr>
            <xdr:cNvPr id="14546" name="Check Box 210" hidden="1">
              <a:extLst>
                <a:ext uri="{63B3BB69-23CF-44E3-9099-C40C66FF867C}">
                  <a14:compatExt spid="_x0000_s1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49</xdr:row>
          <xdr:rowOff>123825</xdr:rowOff>
        </xdr:to>
        <xdr:sp macro="" textlink="">
          <xdr:nvSpPr>
            <xdr:cNvPr id="14547" name="Check Box 211" hidden="1">
              <a:extLst>
                <a:ext uri="{63B3BB69-23CF-44E3-9099-C40C66FF867C}">
                  <a14:compatExt spid="_x0000_s1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0</xdr:colOff>
          <xdr:row>49</xdr:row>
          <xdr:rowOff>123825</xdr:rowOff>
        </xdr:to>
        <xdr:sp macro="" textlink="">
          <xdr:nvSpPr>
            <xdr:cNvPr id="14548" name="Check Box 212" hidden="1">
              <a:extLst>
                <a:ext uri="{63B3BB69-23CF-44E3-9099-C40C66FF867C}">
                  <a14:compatExt spid="_x0000_s1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638175</xdr:colOff>
          <xdr:row>51</xdr:row>
          <xdr:rowOff>161925</xdr:rowOff>
        </xdr:to>
        <xdr:sp macro="" textlink="">
          <xdr:nvSpPr>
            <xdr:cNvPr id="14549" name="Check Box 213" hidden="1">
              <a:extLst>
                <a:ext uri="{63B3BB69-23CF-44E3-9099-C40C66FF867C}">
                  <a14:compatExt spid="_x0000_s1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4</xdr:col>
          <xdr:colOff>0</xdr:colOff>
          <xdr:row>49</xdr:row>
          <xdr:rowOff>123825</xdr:rowOff>
        </xdr:to>
        <xdr:sp macro="" textlink="">
          <xdr:nvSpPr>
            <xdr:cNvPr id="14550" name="Check Box 214" hidden="1">
              <a:extLst>
                <a:ext uri="{63B3BB69-23CF-44E3-9099-C40C66FF867C}">
                  <a14:compatExt spid="_x0000_s1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0</xdr:colOff>
          <xdr:row>52</xdr:row>
          <xdr:rowOff>123825</xdr:rowOff>
        </xdr:to>
        <xdr:sp macro="" textlink="">
          <xdr:nvSpPr>
            <xdr:cNvPr id="14551" name="Check Box 215" hidden="1">
              <a:extLst>
                <a:ext uri="{63B3BB69-23CF-44E3-9099-C40C66FF867C}">
                  <a14:compatExt spid="_x0000_s1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8</xdr:col>
          <xdr:colOff>0</xdr:colOff>
          <xdr:row>58</xdr:row>
          <xdr:rowOff>123825</xdr:rowOff>
        </xdr:to>
        <xdr:sp macro="" textlink="">
          <xdr:nvSpPr>
            <xdr:cNvPr id="14568" name="Check Box 232" hidden="1">
              <a:extLst>
                <a:ext uri="{63B3BB69-23CF-44E3-9099-C40C66FF867C}">
                  <a14:compatExt spid="_x0000_s1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8</xdr:col>
          <xdr:colOff>0</xdr:colOff>
          <xdr:row>55</xdr:row>
          <xdr:rowOff>123825</xdr:rowOff>
        </xdr:to>
        <xdr:sp macro="" textlink="">
          <xdr:nvSpPr>
            <xdr:cNvPr id="14569" name="Check Box 233" hidden="1">
              <a:extLst>
                <a:ext uri="{63B3BB69-23CF-44E3-9099-C40C66FF867C}">
                  <a14:compatExt spid="_x0000_s1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0</xdr:colOff>
          <xdr:row>55</xdr:row>
          <xdr:rowOff>123825</xdr:rowOff>
        </xdr:to>
        <xdr:sp macro="" textlink="">
          <xdr:nvSpPr>
            <xdr:cNvPr id="14570" name="Check Box 234" hidden="1">
              <a:extLst>
                <a:ext uri="{63B3BB69-23CF-44E3-9099-C40C66FF867C}">
                  <a14:compatExt spid="_x0000_s1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9525</xdr:rowOff>
        </xdr:from>
        <xdr:to>
          <xdr:col>2</xdr:col>
          <xdr:colOff>638175</xdr:colOff>
          <xdr:row>58</xdr:row>
          <xdr:rowOff>0</xdr:rowOff>
        </xdr:to>
        <xdr:sp macro="" textlink="">
          <xdr:nvSpPr>
            <xdr:cNvPr id="14571" name="Check Box 235" hidden="1">
              <a:extLst>
                <a:ext uri="{63B3BB69-23CF-44E3-9099-C40C66FF867C}">
                  <a14:compatExt spid="_x0000_s1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0</xdr:colOff>
          <xdr:row>55</xdr:row>
          <xdr:rowOff>123825</xdr:rowOff>
        </xdr:to>
        <xdr:sp macro="" textlink="">
          <xdr:nvSpPr>
            <xdr:cNvPr id="14572" name="Check Box 236" hidden="1">
              <a:extLst>
                <a:ext uri="{63B3BB69-23CF-44E3-9099-C40C66FF867C}">
                  <a14:compatExt spid="_x0000_s1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4</xdr:col>
          <xdr:colOff>0</xdr:colOff>
          <xdr:row>58</xdr:row>
          <xdr:rowOff>123825</xdr:rowOff>
        </xdr:to>
        <xdr:sp macro="" textlink="">
          <xdr:nvSpPr>
            <xdr:cNvPr id="14573" name="Check Box 237" hidden="1">
              <a:extLst>
                <a:ext uri="{63B3BB69-23CF-44E3-9099-C40C66FF867C}">
                  <a14:compatExt spid="_x0000_s1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8</xdr:col>
          <xdr:colOff>0</xdr:colOff>
          <xdr:row>64</xdr:row>
          <xdr:rowOff>123825</xdr:rowOff>
        </xdr:to>
        <xdr:sp macro="" textlink="">
          <xdr:nvSpPr>
            <xdr:cNvPr id="14590" name="Check Box 254" hidden="1">
              <a:extLst>
                <a:ext uri="{63B3BB69-23CF-44E3-9099-C40C66FF867C}">
                  <a14:compatExt spid="_x0000_s1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8</xdr:col>
          <xdr:colOff>0</xdr:colOff>
          <xdr:row>61</xdr:row>
          <xdr:rowOff>123825</xdr:rowOff>
        </xdr:to>
        <xdr:sp macro="" textlink="">
          <xdr:nvSpPr>
            <xdr:cNvPr id="14591" name="Check Box 255" hidden="1">
              <a:extLst>
                <a:ext uri="{63B3BB69-23CF-44E3-9099-C40C66FF867C}">
                  <a14:compatExt spid="_x0000_s1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3</xdr:col>
          <xdr:colOff>0</xdr:colOff>
          <xdr:row>61</xdr:row>
          <xdr:rowOff>123825</xdr:rowOff>
        </xdr:to>
        <xdr:sp macro="" textlink="">
          <xdr:nvSpPr>
            <xdr:cNvPr id="14592" name="Check Box 256" hidden="1">
              <a:extLst>
                <a:ext uri="{63B3BB69-23CF-44E3-9099-C40C66FF867C}">
                  <a14:compatExt spid="_x0000_s1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9525</xdr:rowOff>
        </xdr:from>
        <xdr:to>
          <xdr:col>2</xdr:col>
          <xdr:colOff>638175</xdr:colOff>
          <xdr:row>64</xdr:row>
          <xdr:rowOff>0</xdr:rowOff>
        </xdr:to>
        <xdr:sp macro="" textlink="">
          <xdr:nvSpPr>
            <xdr:cNvPr id="14593" name="Check Box 257" hidden="1">
              <a:extLst>
                <a:ext uri="{63B3BB69-23CF-44E3-9099-C40C66FF867C}">
                  <a14:compatExt spid="_x0000_s1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0</xdr:colOff>
          <xdr:row>61</xdr:row>
          <xdr:rowOff>123825</xdr:rowOff>
        </xdr:to>
        <xdr:sp macro="" textlink="">
          <xdr:nvSpPr>
            <xdr:cNvPr id="14594" name="Check Box 258" hidden="1">
              <a:extLst>
                <a:ext uri="{63B3BB69-23CF-44E3-9099-C40C66FF867C}">
                  <a14:compatExt spid="_x0000_s1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0</xdr:colOff>
          <xdr:row>64</xdr:row>
          <xdr:rowOff>123825</xdr:rowOff>
        </xdr:to>
        <xdr:sp macro="" textlink="">
          <xdr:nvSpPr>
            <xdr:cNvPr id="14595" name="Check Box 259" hidden="1">
              <a:extLst>
                <a:ext uri="{63B3BB69-23CF-44E3-9099-C40C66FF867C}">
                  <a14:compatExt spid="_x0000_s1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0</xdr:rowOff>
        </xdr:from>
        <xdr:to>
          <xdr:col>8</xdr:col>
          <xdr:colOff>0</xdr:colOff>
          <xdr:row>70</xdr:row>
          <xdr:rowOff>123825</xdr:rowOff>
        </xdr:to>
        <xdr:sp macro="" textlink="">
          <xdr:nvSpPr>
            <xdr:cNvPr id="14612" name="Check Box 276" hidden="1">
              <a:extLst>
                <a:ext uri="{63B3BB69-23CF-44E3-9099-C40C66FF867C}">
                  <a14:compatExt spid="_x0000_s1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8</xdr:col>
          <xdr:colOff>0</xdr:colOff>
          <xdr:row>67</xdr:row>
          <xdr:rowOff>123825</xdr:rowOff>
        </xdr:to>
        <xdr:sp macro="" textlink="">
          <xdr:nvSpPr>
            <xdr:cNvPr id="14613" name="Check Box 277" hidden="1">
              <a:extLst>
                <a:ext uri="{63B3BB69-23CF-44E3-9099-C40C66FF867C}">
                  <a14:compatExt spid="_x0000_s1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3</xdr:col>
          <xdr:colOff>0</xdr:colOff>
          <xdr:row>67</xdr:row>
          <xdr:rowOff>123825</xdr:rowOff>
        </xdr:to>
        <xdr:sp macro="" textlink="">
          <xdr:nvSpPr>
            <xdr:cNvPr id="14614" name="Check Box 278" hidden="1">
              <a:extLst>
                <a:ext uri="{63B3BB69-23CF-44E3-9099-C40C66FF867C}">
                  <a14:compatExt spid="_x0000_s1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9525</xdr:rowOff>
        </xdr:from>
        <xdr:to>
          <xdr:col>2</xdr:col>
          <xdr:colOff>638175</xdr:colOff>
          <xdr:row>70</xdr:row>
          <xdr:rowOff>0</xdr:rowOff>
        </xdr:to>
        <xdr:sp macro="" textlink="">
          <xdr:nvSpPr>
            <xdr:cNvPr id="14615" name="Check Box 279" hidden="1">
              <a:extLst>
                <a:ext uri="{63B3BB69-23CF-44E3-9099-C40C66FF867C}">
                  <a14:compatExt spid="_x0000_s1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0</xdr:colOff>
          <xdr:row>67</xdr:row>
          <xdr:rowOff>123825</xdr:rowOff>
        </xdr:to>
        <xdr:sp macro="" textlink="">
          <xdr:nvSpPr>
            <xdr:cNvPr id="14616" name="Check Box 280" hidden="1">
              <a:extLst>
                <a:ext uri="{63B3BB69-23CF-44E3-9099-C40C66FF867C}">
                  <a14:compatExt spid="_x0000_s1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0</xdr:colOff>
          <xdr:row>70</xdr:row>
          <xdr:rowOff>123825</xdr:rowOff>
        </xdr:to>
        <xdr:sp macro="" textlink="">
          <xdr:nvSpPr>
            <xdr:cNvPr id="14617" name="Check Box 281" hidden="1">
              <a:extLst>
                <a:ext uri="{63B3BB69-23CF-44E3-9099-C40C66FF867C}">
                  <a14:compatExt spid="_x0000_s1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0</xdr:rowOff>
        </xdr:from>
        <xdr:to>
          <xdr:col>8</xdr:col>
          <xdr:colOff>0</xdr:colOff>
          <xdr:row>76</xdr:row>
          <xdr:rowOff>123825</xdr:rowOff>
        </xdr:to>
        <xdr:sp macro="" textlink="">
          <xdr:nvSpPr>
            <xdr:cNvPr id="14634" name="Check Box 298" hidden="1">
              <a:extLst>
                <a:ext uri="{63B3BB69-23CF-44E3-9099-C40C66FF867C}">
                  <a14:compatExt spid="_x0000_s1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70</xdr:row>
          <xdr:rowOff>0</xdr:rowOff>
        </xdr:from>
        <xdr:to>
          <xdr:col>8</xdr:col>
          <xdr:colOff>0</xdr:colOff>
          <xdr:row>73</xdr:row>
          <xdr:rowOff>123825</xdr:rowOff>
        </xdr:to>
        <xdr:sp macro="" textlink="">
          <xdr:nvSpPr>
            <xdr:cNvPr id="14635" name="Check Box 299" hidden="1">
              <a:extLst>
                <a:ext uri="{63B3BB69-23CF-44E3-9099-C40C66FF867C}">
                  <a14:compatExt spid="_x0000_s1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3</xdr:col>
          <xdr:colOff>0</xdr:colOff>
          <xdr:row>73</xdr:row>
          <xdr:rowOff>123825</xdr:rowOff>
        </xdr:to>
        <xdr:sp macro="" textlink="">
          <xdr:nvSpPr>
            <xdr:cNvPr id="14636" name="Check Box 300" hidden="1">
              <a:extLst>
                <a:ext uri="{63B3BB69-23CF-44E3-9099-C40C66FF867C}">
                  <a14:compatExt spid="_x0000_s1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9525</xdr:rowOff>
        </xdr:from>
        <xdr:to>
          <xdr:col>2</xdr:col>
          <xdr:colOff>638175</xdr:colOff>
          <xdr:row>76</xdr:row>
          <xdr:rowOff>0</xdr:rowOff>
        </xdr:to>
        <xdr:sp macro="" textlink="">
          <xdr:nvSpPr>
            <xdr:cNvPr id="14637" name="Check Box 301" hidden="1">
              <a:extLst>
                <a:ext uri="{63B3BB69-23CF-44E3-9099-C40C66FF867C}">
                  <a14:compatExt spid="_x0000_s1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0</xdr:colOff>
          <xdr:row>73</xdr:row>
          <xdr:rowOff>123825</xdr:rowOff>
        </xdr:to>
        <xdr:sp macro="" textlink="">
          <xdr:nvSpPr>
            <xdr:cNvPr id="14638" name="Check Box 302" hidden="1">
              <a:extLst>
                <a:ext uri="{63B3BB69-23CF-44E3-9099-C40C66FF867C}">
                  <a14:compatExt spid="_x0000_s1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4</xdr:col>
          <xdr:colOff>0</xdr:colOff>
          <xdr:row>76</xdr:row>
          <xdr:rowOff>123825</xdr:rowOff>
        </xdr:to>
        <xdr:sp macro="" textlink="">
          <xdr:nvSpPr>
            <xdr:cNvPr id="14639" name="Check Box 303" hidden="1">
              <a:extLst>
                <a:ext uri="{63B3BB69-23CF-44E3-9099-C40C66FF867C}">
                  <a14:compatExt spid="_x0000_s1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8</xdr:col>
          <xdr:colOff>0</xdr:colOff>
          <xdr:row>82</xdr:row>
          <xdr:rowOff>123825</xdr:rowOff>
        </xdr:to>
        <xdr:sp macro="" textlink="">
          <xdr:nvSpPr>
            <xdr:cNvPr id="14656" name="Check Box 320" hidden="1">
              <a:extLst>
                <a:ext uri="{63B3BB69-23CF-44E3-9099-C40C66FF867C}">
                  <a14:compatExt spid="_x0000_s1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0</xdr:rowOff>
        </xdr:from>
        <xdr:to>
          <xdr:col>8</xdr:col>
          <xdr:colOff>0</xdr:colOff>
          <xdr:row>79</xdr:row>
          <xdr:rowOff>123825</xdr:rowOff>
        </xdr:to>
        <xdr:sp macro="" textlink="">
          <xdr:nvSpPr>
            <xdr:cNvPr id="14657" name="Check Box 321" hidden="1">
              <a:extLst>
                <a:ext uri="{63B3BB69-23CF-44E3-9099-C40C66FF867C}">
                  <a14:compatExt spid="_x0000_s1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0</xdr:colOff>
          <xdr:row>79</xdr:row>
          <xdr:rowOff>123825</xdr:rowOff>
        </xdr:to>
        <xdr:sp macro="" textlink="">
          <xdr:nvSpPr>
            <xdr:cNvPr id="14658" name="Check Box 322" hidden="1">
              <a:extLst>
                <a:ext uri="{63B3BB69-23CF-44E3-9099-C40C66FF867C}">
                  <a14:compatExt spid="_x0000_s1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9525</xdr:rowOff>
        </xdr:from>
        <xdr:to>
          <xdr:col>2</xdr:col>
          <xdr:colOff>638175</xdr:colOff>
          <xdr:row>82</xdr:row>
          <xdr:rowOff>0</xdr:rowOff>
        </xdr:to>
        <xdr:sp macro="" textlink="">
          <xdr:nvSpPr>
            <xdr:cNvPr id="14659" name="Check Box 323" hidden="1">
              <a:extLst>
                <a:ext uri="{63B3BB69-23CF-44E3-9099-C40C66FF867C}">
                  <a14:compatExt spid="_x0000_s1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0</xdr:rowOff>
        </xdr:from>
        <xdr:to>
          <xdr:col>4</xdr:col>
          <xdr:colOff>0</xdr:colOff>
          <xdr:row>79</xdr:row>
          <xdr:rowOff>123825</xdr:rowOff>
        </xdr:to>
        <xdr:sp macro="" textlink="">
          <xdr:nvSpPr>
            <xdr:cNvPr id="14660" name="Check Box 324" hidden="1">
              <a:extLst>
                <a:ext uri="{63B3BB69-23CF-44E3-9099-C40C66FF867C}">
                  <a14:compatExt spid="_x0000_s1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0</xdr:colOff>
          <xdr:row>82</xdr:row>
          <xdr:rowOff>123825</xdr:rowOff>
        </xdr:to>
        <xdr:sp macro="" textlink="">
          <xdr:nvSpPr>
            <xdr:cNvPr id="14661" name="Check Box 325" hidden="1">
              <a:extLst>
                <a:ext uri="{63B3BB69-23CF-44E3-9099-C40C66FF867C}">
                  <a14:compatExt spid="_x0000_s1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8</xdr:col>
          <xdr:colOff>0</xdr:colOff>
          <xdr:row>88</xdr:row>
          <xdr:rowOff>123825</xdr:rowOff>
        </xdr:to>
        <xdr:sp macro="" textlink="">
          <xdr:nvSpPr>
            <xdr:cNvPr id="14678" name="Check Box 342" hidden="1">
              <a:extLst>
                <a:ext uri="{63B3BB69-23CF-44E3-9099-C40C66FF867C}">
                  <a14:compatExt spid="_x0000_s1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8</xdr:col>
          <xdr:colOff>0</xdr:colOff>
          <xdr:row>85</xdr:row>
          <xdr:rowOff>123825</xdr:rowOff>
        </xdr:to>
        <xdr:sp macro="" textlink="">
          <xdr:nvSpPr>
            <xdr:cNvPr id="14679" name="Check Box 343" hidden="1">
              <a:extLst>
                <a:ext uri="{63B3BB69-23CF-44E3-9099-C40C66FF867C}">
                  <a14:compatExt spid="_x0000_s1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3</xdr:col>
          <xdr:colOff>0</xdr:colOff>
          <xdr:row>85</xdr:row>
          <xdr:rowOff>123825</xdr:rowOff>
        </xdr:to>
        <xdr:sp macro="" textlink="">
          <xdr:nvSpPr>
            <xdr:cNvPr id="14680" name="Check Box 344" hidden="1">
              <a:extLst>
                <a:ext uri="{63B3BB69-23CF-44E3-9099-C40C66FF867C}">
                  <a14:compatExt spid="_x0000_s1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9525</xdr:rowOff>
        </xdr:from>
        <xdr:to>
          <xdr:col>2</xdr:col>
          <xdr:colOff>638175</xdr:colOff>
          <xdr:row>88</xdr:row>
          <xdr:rowOff>0</xdr:rowOff>
        </xdr:to>
        <xdr:sp macro="" textlink="">
          <xdr:nvSpPr>
            <xdr:cNvPr id="14681" name="Check Box 345" hidden="1">
              <a:extLst>
                <a:ext uri="{63B3BB69-23CF-44E3-9099-C40C66FF867C}">
                  <a14:compatExt spid="_x0000_s1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0</xdr:colOff>
          <xdr:row>85</xdr:row>
          <xdr:rowOff>123825</xdr:rowOff>
        </xdr:to>
        <xdr:sp macro="" textlink="">
          <xdr:nvSpPr>
            <xdr:cNvPr id="14682" name="Check Box 346" hidden="1">
              <a:extLst>
                <a:ext uri="{63B3BB69-23CF-44E3-9099-C40C66FF867C}">
                  <a14:compatExt spid="_x0000_s1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4</xdr:col>
          <xdr:colOff>0</xdr:colOff>
          <xdr:row>88</xdr:row>
          <xdr:rowOff>123825</xdr:rowOff>
        </xdr:to>
        <xdr:sp macro="" textlink="">
          <xdr:nvSpPr>
            <xdr:cNvPr id="14683" name="Check Box 347" hidden="1">
              <a:extLst>
                <a:ext uri="{63B3BB69-23CF-44E3-9099-C40C66FF867C}">
                  <a14:compatExt spid="_x0000_s1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8</xdr:col>
          <xdr:colOff>0</xdr:colOff>
          <xdr:row>94</xdr:row>
          <xdr:rowOff>123825</xdr:rowOff>
        </xdr:to>
        <xdr:sp macro="" textlink="">
          <xdr:nvSpPr>
            <xdr:cNvPr id="14700" name="Check Box 364" hidden="1">
              <a:extLst>
                <a:ext uri="{63B3BB69-23CF-44E3-9099-C40C66FF867C}">
                  <a14:compatExt spid="_x0000_s1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8</xdr:col>
          <xdr:colOff>0</xdr:colOff>
          <xdr:row>91</xdr:row>
          <xdr:rowOff>123825</xdr:rowOff>
        </xdr:to>
        <xdr:sp macro="" textlink="">
          <xdr:nvSpPr>
            <xdr:cNvPr id="14701" name="Check Box 365" hidden="1">
              <a:extLst>
                <a:ext uri="{63B3BB69-23CF-44E3-9099-C40C66FF867C}">
                  <a14:compatExt spid="_x0000_s1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91</xdr:row>
          <xdr:rowOff>123825</xdr:rowOff>
        </xdr:to>
        <xdr:sp macro="" textlink="">
          <xdr:nvSpPr>
            <xdr:cNvPr id="14702" name="Check Box 366" hidden="1">
              <a:extLst>
                <a:ext uri="{63B3BB69-23CF-44E3-9099-C40C66FF867C}">
                  <a14:compatExt spid="_x0000_s1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9525</xdr:rowOff>
        </xdr:from>
        <xdr:to>
          <xdr:col>3</xdr:col>
          <xdr:colOff>0</xdr:colOff>
          <xdr:row>94</xdr:row>
          <xdr:rowOff>123825</xdr:rowOff>
        </xdr:to>
        <xdr:sp macro="" textlink="">
          <xdr:nvSpPr>
            <xdr:cNvPr id="14703" name="Check Box 367" hidden="1">
              <a:extLst>
                <a:ext uri="{63B3BB69-23CF-44E3-9099-C40C66FF867C}">
                  <a14:compatExt spid="_x0000_s1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4</xdr:col>
          <xdr:colOff>0</xdr:colOff>
          <xdr:row>91</xdr:row>
          <xdr:rowOff>123825</xdr:rowOff>
        </xdr:to>
        <xdr:sp macro="" textlink="">
          <xdr:nvSpPr>
            <xdr:cNvPr id="14704" name="Check Box 368" hidden="1">
              <a:extLst>
                <a:ext uri="{63B3BB69-23CF-44E3-9099-C40C66FF867C}">
                  <a14:compatExt spid="_x0000_s1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4</xdr:col>
          <xdr:colOff>0</xdr:colOff>
          <xdr:row>94</xdr:row>
          <xdr:rowOff>123825</xdr:rowOff>
        </xdr:to>
        <xdr:sp macro="" textlink="">
          <xdr:nvSpPr>
            <xdr:cNvPr id="14705" name="Check Box 369" hidden="1">
              <a:extLst>
                <a:ext uri="{63B3BB69-23CF-44E3-9099-C40C66FF867C}">
                  <a14:compatExt spid="_x0000_s1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0</xdr:rowOff>
        </xdr:from>
        <xdr:to>
          <xdr:col>8</xdr:col>
          <xdr:colOff>0</xdr:colOff>
          <xdr:row>100</xdr:row>
          <xdr:rowOff>123825</xdr:rowOff>
        </xdr:to>
        <xdr:sp macro="" textlink="">
          <xdr:nvSpPr>
            <xdr:cNvPr id="14722" name="Check Box 386" hidden="1">
              <a:extLst>
                <a:ext uri="{63B3BB69-23CF-44E3-9099-C40C66FF867C}">
                  <a14:compatExt spid="_x0000_s1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0</xdr:rowOff>
        </xdr:from>
        <xdr:to>
          <xdr:col>8</xdr:col>
          <xdr:colOff>0</xdr:colOff>
          <xdr:row>97</xdr:row>
          <xdr:rowOff>123825</xdr:rowOff>
        </xdr:to>
        <xdr:sp macro="" textlink="">
          <xdr:nvSpPr>
            <xdr:cNvPr id="14723" name="Check Box 387" hidden="1">
              <a:extLst>
                <a:ext uri="{63B3BB69-23CF-44E3-9099-C40C66FF867C}">
                  <a14:compatExt spid="_x0000_s1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0</xdr:colOff>
          <xdr:row>97</xdr:row>
          <xdr:rowOff>123825</xdr:rowOff>
        </xdr:to>
        <xdr:sp macro="" textlink="">
          <xdr:nvSpPr>
            <xdr:cNvPr id="14724" name="Check Box 388" hidden="1">
              <a:extLst>
                <a:ext uri="{63B3BB69-23CF-44E3-9099-C40C66FF867C}">
                  <a14:compatExt spid="_x0000_s1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9525</xdr:rowOff>
        </xdr:from>
        <xdr:to>
          <xdr:col>2</xdr:col>
          <xdr:colOff>638175</xdr:colOff>
          <xdr:row>100</xdr:row>
          <xdr:rowOff>0</xdr:rowOff>
        </xdr:to>
        <xdr:sp macro="" textlink="">
          <xdr:nvSpPr>
            <xdr:cNvPr id="14725" name="Check Box 389" hidden="1">
              <a:extLst>
                <a:ext uri="{63B3BB69-23CF-44E3-9099-C40C66FF867C}">
                  <a14:compatExt spid="_x0000_s1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0</xdr:rowOff>
        </xdr:from>
        <xdr:to>
          <xdr:col>4</xdr:col>
          <xdr:colOff>0</xdr:colOff>
          <xdr:row>97</xdr:row>
          <xdr:rowOff>123825</xdr:rowOff>
        </xdr:to>
        <xdr:sp macro="" textlink="">
          <xdr:nvSpPr>
            <xdr:cNvPr id="14726" name="Check Box 390" hidden="1">
              <a:extLst>
                <a:ext uri="{63B3BB69-23CF-44E3-9099-C40C66FF867C}">
                  <a14:compatExt spid="_x0000_s1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0</xdr:rowOff>
        </xdr:from>
        <xdr:to>
          <xdr:col>4</xdr:col>
          <xdr:colOff>0</xdr:colOff>
          <xdr:row>100</xdr:row>
          <xdr:rowOff>123825</xdr:rowOff>
        </xdr:to>
        <xdr:sp macro="" textlink="">
          <xdr:nvSpPr>
            <xdr:cNvPr id="14727" name="Check Box 391" hidden="1">
              <a:extLst>
                <a:ext uri="{63B3BB69-23CF-44E3-9099-C40C66FF867C}">
                  <a14:compatExt spid="_x0000_s1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8</xdr:col>
          <xdr:colOff>0</xdr:colOff>
          <xdr:row>106</xdr:row>
          <xdr:rowOff>123825</xdr:rowOff>
        </xdr:to>
        <xdr:sp macro="" textlink="">
          <xdr:nvSpPr>
            <xdr:cNvPr id="14748" name="Check Box 412" hidden="1">
              <a:extLst>
                <a:ext uri="{63B3BB69-23CF-44E3-9099-C40C66FF867C}">
                  <a14:compatExt spid="_x0000_s1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100</xdr:row>
          <xdr:rowOff>0</xdr:rowOff>
        </xdr:from>
        <xdr:to>
          <xdr:col>8</xdr:col>
          <xdr:colOff>0</xdr:colOff>
          <xdr:row>103</xdr:row>
          <xdr:rowOff>123825</xdr:rowOff>
        </xdr:to>
        <xdr:sp macro="" textlink="">
          <xdr:nvSpPr>
            <xdr:cNvPr id="14749" name="Check Box 413" hidden="1">
              <a:extLst>
                <a:ext uri="{63B3BB69-23CF-44E3-9099-C40C66FF867C}">
                  <a14:compatExt spid="_x0000_s1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3</xdr:col>
          <xdr:colOff>0</xdr:colOff>
          <xdr:row>103</xdr:row>
          <xdr:rowOff>123825</xdr:rowOff>
        </xdr:to>
        <xdr:sp macro="" textlink="">
          <xdr:nvSpPr>
            <xdr:cNvPr id="14750" name="Check Box 414"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9525</xdr:rowOff>
        </xdr:from>
        <xdr:to>
          <xdr:col>2</xdr:col>
          <xdr:colOff>638175</xdr:colOff>
          <xdr:row>106</xdr:row>
          <xdr:rowOff>0</xdr:rowOff>
        </xdr:to>
        <xdr:sp macro="" textlink="">
          <xdr:nvSpPr>
            <xdr:cNvPr id="14751" name="Check Box 415" hidden="1">
              <a:extLst>
                <a:ext uri="{63B3BB69-23CF-44E3-9099-C40C66FF867C}">
                  <a14:compatExt spid="_x0000_s1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4</xdr:col>
          <xdr:colOff>0</xdr:colOff>
          <xdr:row>103</xdr:row>
          <xdr:rowOff>123825</xdr:rowOff>
        </xdr:to>
        <xdr:sp macro="" textlink="">
          <xdr:nvSpPr>
            <xdr:cNvPr id="14752" name="Check Box 416" hidden="1">
              <a:extLst>
                <a:ext uri="{63B3BB69-23CF-44E3-9099-C40C66FF867C}">
                  <a14:compatExt spid="_x0000_s1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0</xdr:rowOff>
        </xdr:from>
        <xdr:to>
          <xdr:col>4</xdr:col>
          <xdr:colOff>0</xdr:colOff>
          <xdr:row>106</xdr:row>
          <xdr:rowOff>123825</xdr:rowOff>
        </xdr:to>
        <xdr:sp macro="" textlink="">
          <xdr:nvSpPr>
            <xdr:cNvPr id="14753" name="Check Box 417" hidden="1">
              <a:extLst>
                <a:ext uri="{63B3BB69-23CF-44E3-9099-C40C66FF867C}">
                  <a14:compatExt spid="_x0000_s1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0</xdr:rowOff>
        </xdr:from>
        <xdr:to>
          <xdr:col>8</xdr:col>
          <xdr:colOff>0</xdr:colOff>
          <xdr:row>112</xdr:row>
          <xdr:rowOff>123825</xdr:rowOff>
        </xdr:to>
        <xdr:sp macro="" textlink="">
          <xdr:nvSpPr>
            <xdr:cNvPr id="14774" name="Check Box 438" hidden="1">
              <a:extLst>
                <a:ext uri="{63B3BB69-23CF-44E3-9099-C40C66FF867C}">
                  <a14:compatExt spid="_x0000_s1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0</xdr:rowOff>
        </xdr:from>
        <xdr:to>
          <xdr:col>8</xdr:col>
          <xdr:colOff>0</xdr:colOff>
          <xdr:row>109</xdr:row>
          <xdr:rowOff>123825</xdr:rowOff>
        </xdr:to>
        <xdr:sp macro="" textlink="">
          <xdr:nvSpPr>
            <xdr:cNvPr id="14775" name="Check Box 439" hidden="1">
              <a:extLst>
                <a:ext uri="{63B3BB69-23CF-44E3-9099-C40C66FF867C}">
                  <a14:compatExt spid="_x0000_s1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3</xdr:col>
          <xdr:colOff>0</xdr:colOff>
          <xdr:row>109</xdr:row>
          <xdr:rowOff>123825</xdr:rowOff>
        </xdr:to>
        <xdr:sp macro="" textlink="">
          <xdr:nvSpPr>
            <xdr:cNvPr id="14776" name="Check Box 440" hidden="1">
              <a:extLst>
                <a:ext uri="{63B3BB69-23CF-44E3-9099-C40C66FF867C}">
                  <a14:compatExt spid="_x0000_s1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9525</xdr:rowOff>
        </xdr:from>
        <xdr:to>
          <xdr:col>2</xdr:col>
          <xdr:colOff>638175</xdr:colOff>
          <xdr:row>112</xdr:row>
          <xdr:rowOff>0</xdr:rowOff>
        </xdr:to>
        <xdr:sp macro="" textlink="">
          <xdr:nvSpPr>
            <xdr:cNvPr id="14777" name="Check Box 441" hidden="1">
              <a:extLst>
                <a:ext uri="{63B3BB69-23CF-44E3-9099-C40C66FF867C}">
                  <a14:compatExt spid="_x0000_s1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0</xdr:rowOff>
        </xdr:from>
        <xdr:to>
          <xdr:col>4</xdr:col>
          <xdr:colOff>0</xdr:colOff>
          <xdr:row>109</xdr:row>
          <xdr:rowOff>123825</xdr:rowOff>
        </xdr:to>
        <xdr:sp macro="" textlink="">
          <xdr:nvSpPr>
            <xdr:cNvPr id="14778" name="Check Box 442" hidden="1">
              <a:extLst>
                <a:ext uri="{63B3BB69-23CF-44E3-9099-C40C66FF867C}">
                  <a14:compatExt spid="_x0000_s1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0</xdr:rowOff>
        </xdr:from>
        <xdr:to>
          <xdr:col>4</xdr:col>
          <xdr:colOff>0</xdr:colOff>
          <xdr:row>112</xdr:row>
          <xdr:rowOff>123825</xdr:rowOff>
        </xdr:to>
        <xdr:sp macro="" textlink="">
          <xdr:nvSpPr>
            <xdr:cNvPr id="14779" name="Check Box 443" hidden="1">
              <a:extLst>
                <a:ext uri="{63B3BB69-23CF-44E3-9099-C40C66FF867C}">
                  <a14:compatExt spid="_x0000_s1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0</xdr:rowOff>
        </xdr:from>
        <xdr:to>
          <xdr:col>8</xdr:col>
          <xdr:colOff>0</xdr:colOff>
          <xdr:row>118</xdr:row>
          <xdr:rowOff>123825</xdr:rowOff>
        </xdr:to>
        <xdr:sp macro="" textlink="">
          <xdr:nvSpPr>
            <xdr:cNvPr id="14806" name="Check Box 470" hidden="1">
              <a:extLst>
                <a:ext uri="{63B3BB69-23CF-44E3-9099-C40C66FF867C}">
                  <a14:compatExt spid="_x0000_s1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0</xdr:rowOff>
        </xdr:from>
        <xdr:to>
          <xdr:col>8</xdr:col>
          <xdr:colOff>0</xdr:colOff>
          <xdr:row>115</xdr:row>
          <xdr:rowOff>123825</xdr:rowOff>
        </xdr:to>
        <xdr:sp macro="" textlink="">
          <xdr:nvSpPr>
            <xdr:cNvPr id="14807" name="Check Box 471" hidden="1">
              <a:extLst>
                <a:ext uri="{63B3BB69-23CF-44E3-9099-C40C66FF867C}">
                  <a14:compatExt spid="_x0000_s1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3</xdr:col>
          <xdr:colOff>0</xdr:colOff>
          <xdr:row>115</xdr:row>
          <xdr:rowOff>123825</xdr:rowOff>
        </xdr:to>
        <xdr:sp macro="" textlink="">
          <xdr:nvSpPr>
            <xdr:cNvPr id="14808" name="Check Box 472" hidden="1">
              <a:extLst>
                <a:ext uri="{63B3BB69-23CF-44E3-9099-C40C66FF867C}">
                  <a14:compatExt spid="_x0000_s1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9525</xdr:rowOff>
        </xdr:from>
        <xdr:to>
          <xdr:col>2</xdr:col>
          <xdr:colOff>638175</xdr:colOff>
          <xdr:row>117</xdr:row>
          <xdr:rowOff>161925</xdr:rowOff>
        </xdr:to>
        <xdr:sp macro="" textlink="">
          <xdr:nvSpPr>
            <xdr:cNvPr id="14809" name="Check Box 473" hidden="1">
              <a:extLst>
                <a:ext uri="{63B3BB69-23CF-44E3-9099-C40C66FF867C}">
                  <a14:compatExt spid="_x0000_s1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0</xdr:rowOff>
        </xdr:from>
        <xdr:to>
          <xdr:col>4</xdr:col>
          <xdr:colOff>0</xdr:colOff>
          <xdr:row>115</xdr:row>
          <xdr:rowOff>123825</xdr:rowOff>
        </xdr:to>
        <xdr:sp macro="" textlink="">
          <xdr:nvSpPr>
            <xdr:cNvPr id="14810" name="Check Box 474" hidden="1">
              <a:extLst>
                <a:ext uri="{63B3BB69-23CF-44E3-9099-C40C66FF867C}">
                  <a14:compatExt spid="_x0000_s1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0</xdr:rowOff>
        </xdr:from>
        <xdr:to>
          <xdr:col>4</xdr:col>
          <xdr:colOff>0</xdr:colOff>
          <xdr:row>118</xdr:row>
          <xdr:rowOff>123825</xdr:rowOff>
        </xdr:to>
        <xdr:sp macro="" textlink="">
          <xdr:nvSpPr>
            <xdr:cNvPr id="14811" name="Check Box 475" hidden="1">
              <a:extLst>
                <a:ext uri="{63B3BB69-23CF-44E3-9099-C40C66FF867C}">
                  <a14:compatExt spid="_x0000_s1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121</xdr:row>
          <xdr:rowOff>0</xdr:rowOff>
        </xdr:from>
        <xdr:to>
          <xdr:col>8</xdr:col>
          <xdr:colOff>0</xdr:colOff>
          <xdr:row>124</xdr:row>
          <xdr:rowOff>123825</xdr:rowOff>
        </xdr:to>
        <xdr:sp macro="" textlink="">
          <xdr:nvSpPr>
            <xdr:cNvPr id="14848" name="Check Box 512" hidden="1">
              <a:extLst>
                <a:ext uri="{63B3BB69-23CF-44E3-9099-C40C66FF867C}">
                  <a14:compatExt spid="_x0000_s1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118</xdr:row>
          <xdr:rowOff>0</xdr:rowOff>
        </xdr:from>
        <xdr:to>
          <xdr:col>8</xdr:col>
          <xdr:colOff>0</xdr:colOff>
          <xdr:row>121</xdr:row>
          <xdr:rowOff>123825</xdr:rowOff>
        </xdr:to>
        <xdr:sp macro="" textlink="">
          <xdr:nvSpPr>
            <xdr:cNvPr id="14849" name="Check Box 513" hidden="1">
              <a:extLst>
                <a:ext uri="{63B3BB69-23CF-44E3-9099-C40C66FF867C}">
                  <a14:compatExt spid="_x0000_s1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3</xdr:col>
          <xdr:colOff>0</xdr:colOff>
          <xdr:row>121</xdr:row>
          <xdr:rowOff>123825</xdr:rowOff>
        </xdr:to>
        <xdr:sp macro="" textlink="">
          <xdr:nvSpPr>
            <xdr:cNvPr id="14850" name="Check Box 514" hidden="1">
              <a:extLst>
                <a:ext uri="{63B3BB69-23CF-44E3-9099-C40C66FF867C}">
                  <a14:compatExt spid="_x0000_s1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9525</xdr:rowOff>
        </xdr:from>
        <xdr:to>
          <xdr:col>2</xdr:col>
          <xdr:colOff>638175</xdr:colOff>
          <xdr:row>124</xdr:row>
          <xdr:rowOff>0</xdr:rowOff>
        </xdr:to>
        <xdr:sp macro="" textlink="">
          <xdr:nvSpPr>
            <xdr:cNvPr id="14851" name="Check Box 515" hidden="1">
              <a:extLst>
                <a:ext uri="{63B3BB69-23CF-44E3-9099-C40C66FF867C}">
                  <a14:compatExt spid="_x0000_s1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0</xdr:rowOff>
        </xdr:from>
        <xdr:to>
          <xdr:col>4</xdr:col>
          <xdr:colOff>0</xdr:colOff>
          <xdr:row>121</xdr:row>
          <xdr:rowOff>123825</xdr:rowOff>
        </xdr:to>
        <xdr:sp macro="" textlink="">
          <xdr:nvSpPr>
            <xdr:cNvPr id="14852" name="Check Box 516" hidden="1">
              <a:extLst>
                <a:ext uri="{63B3BB69-23CF-44E3-9099-C40C66FF867C}">
                  <a14:compatExt spid="_x0000_s1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0</xdr:rowOff>
        </xdr:from>
        <xdr:to>
          <xdr:col>4</xdr:col>
          <xdr:colOff>0</xdr:colOff>
          <xdr:row>124</xdr:row>
          <xdr:rowOff>123825</xdr:rowOff>
        </xdr:to>
        <xdr:sp macro="" textlink="">
          <xdr:nvSpPr>
            <xdr:cNvPr id="14853" name="Check Box 517" hidden="1">
              <a:extLst>
                <a:ext uri="{63B3BB69-23CF-44E3-9099-C40C66FF867C}">
                  <a14:compatExt spid="_x0000_s1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6</xdr:col>
          <xdr:colOff>742950</xdr:colOff>
          <xdr:row>6</xdr:row>
          <xdr:rowOff>180975</xdr:rowOff>
        </xdr:to>
        <xdr:sp macro="" textlink="">
          <xdr:nvSpPr>
            <xdr:cNvPr id="14863" name="Check Box 527" hidden="1">
              <a:extLst>
                <a:ext uri="{63B3BB69-23CF-44E3-9099-C40C66FF867C}">
                  <a14:compatExt spid="_x0000_s1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723900</xdr:colOff>
          <xdr:row>9</xdr:row>
          <xdr:rowOff>180975</xdr:rowOff>
        </xdr:to>
        <xdr:sp macro="" textlink="">
          <xdr:nvSpPr>
            <xdr:cNvPr id="14864" name="Check Box 528" hidden="1">
              <a:extLst>
                <a:ext uri="{63B3BB69-23CF-44E3-9099-C40C66FF867C}">
                  <a14:compatExt spid="_x0000_s1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742950</xdr:colOff>
          <xdr:row>13</xdr:row>
          <xdr:rowOff>0</xdr:rowOff>
        </xdr:to>
        <xdr:sp macro="" textlink="">
          <xdr:nvSpPr>
            <xdr:cNvPr id="14867" name="Check Box 531" hidden="1">
              <a:extLst>
                <a:ext uri="{63B3BB69-23CF-44E3-9099-C40C66FF867C}">
                  <a14:compatExt spid="_x0000_s1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742950</xdr:colOff>
          <xdr:row>16</xdr:row>
          <xdr:rowOff>19050</xdr:rowOff>
        </xdr:to>
        <xdr:sp macro="" textlink="">
          <xdr:nvSpPr>
            <xdr:cNvPr id="14868" name="Check Box 532" hidden="1">
              <a:extLst>
                <a:ext uri="{63B3BB69-23CF-44E3-9099-C40C66FF867C}">
                  <a14:compatExt spid="_x0000_s1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19050</xdr:colOff>
          <xdr:row>19</xdr:row>
          <xdr:rowOff>0</xdr:rowOff>
        </xdr:to>
        <xdr:sp macro="" textlink="">
          <xdr:nvSpPr>
            <xdr:cNvPr id="14869" name="Check Box 533" hidden="1">
              <a:extLst>
                <a:ext uri="{63B3BB69-23CF-44E3-9099-C40C66FF867C}">
                  <a14:compatExt spid="_x0000_s1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742950</xdr:colOff>
          <xdr:row>21</xdr:row>
          <xdr:rowOff>180975</xdr:rowOff>
        </xdr:to>
        <xdr:sp macro="" textlink="">
          <xdr:nvSpPr>
            <xdr:cNvPr id="14870" name="Check Box 534" hidden="1">
              <a:extLst>
                <a:ext uri="{63B3BB69-23CF-44E3-9099-C40C66FF867C}">
                  <a14:compatExt spid="_x0000_s1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742950</xdr:colOff>
          <xdr:row>25</xdr:row>
          <xdr:rowOff>0</xdr:rowOff>
        </xdr:to>
        <xdr:sp macro="" textlink="">
          <xdr:nvSpPr>
            <xdr:cNvPr id="14871" name="Check Box 535" hidden="1">
              <a:extLst>
                <a:ext uri="{63B3BB69-23CF-44E3-9099-C40C66FF867C}">
                  <a14:compatExt spid="_x0000_s1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19050</xdr:colOff>
          <xdr:row>28</xdr:row>
          <xdr:rowOff>0</xdr:rowOff>
        </xdr:to>
        <xdr:sp macro="" textlink="">
          <xdr:nvSpPr>
            <xdr:cNvPr id="14872" name="Check Box 536" hidden="1">
              <a:extLst>
                <a:ext uri="{63B3BB69-23CF-44E3-9099-C40C66FF867C}">
                  <a14:compatExt spid="_x0000_s1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19050</xdr:colOff>
          <xdr:row>31</xdr:row>
          <xdr:rowOff>19050</xdr:rowOff>
        </xdr:to>
        <xdr:sp macro="" textlink="">
          <xdr:nvSpPr>
            <xdr:cNvPr id="14873" name="Check Box 537" hidden="1">
              <a:extLst>
                <a:ext uri="{63B3BB69-23CF-44E3-9099-C40C66FF867C}">
                  <a14:compatExt spid="_x0000_s1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19050</xdr:colOff>
          <xdr:row>34</xdr:row>
          <xdr:rowOff>19050</xdr:rowOff>
        </xdr:to>
        <xdr:sp macro="" textlink="">
          <xdr:nvSpPr>
            <xdr:cNvPr id="14874" name="Check Box 538" hidden="1">
              <a:extLst>
                <a:ext uri="{63B3BB69-23CF-44E3-9099-C40C66FF867C}">
                  <a14:compatExt spid="_x0000_s1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742950</xdr:colOff>
          <xdr:row>37</xdr:row>
          <xdr:rowOff>0</xdr:rowOff>
        </xdr:to>
        <xdr:sp macro="" textlink="">
          <xdr:nvSpPr>
            <xdr:cNvPr id="14875" name="Check Box 539" hidden="1">
              <a:extLst>
                <a:ext uri="{63B3BB69-23CF-44E3-9099-C40C66FF867C}">
                  <a14:compatExt spid="_x0000_s1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742950</xdr:colOff>
          <xdr:row>40</xdr:row>
          <xdr:rowOff>0</xdr:rowOff>
        </xdr:to>
        <xdr:sp macro="" textlink="">
          <xdr:nvSpPr>
            <xdr:cNvPr id="14876" name="Check Box 540" hidden="1">
              <a:extLst>
                <a:ext uri="{63B3BB69-23CF-44E3-9099-C40C66FF867C}">
                  <a14:compatExt spid="_x0000_s1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0</xdr:colOff>
          <xdr:row>43</xdr:row>
          <xdr:rowOff>19050</xdr:rowOff>
        </xdr:to>
        <xdr:sp macro="" textlink="">
          <xdr:nvSpPr>
            <xdr:cNvPr id="14877" name="Check Box 541" hidden="1">
              <a:extLst>
                <a:ext uri="{63B3BB69-23CF-44E3-9099-C40C66FF867C}">
                  <a14:compatExt spid="_x0000_s1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742950</xdr:colOff>
          <xdr:row>45</xdr:row>
          <xdr:rowOff>180975</xdr:rowOff>
        </xdr:to>
        <xdr:sp macro="" textlink="">
          <xdr:nvSpPr>
            <xdr:cNvPr id="14878" name="Check Box 542" hidden="1">
              <a:extLst>
                <a:ext uri="{63B3BB69-23CF-44E3-9099-C40C66FF867C}">
                  <a14:compatExt spid="_x0000_s1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6</xdr:col>
          <xdr:colOff>723900</xdr:colOff>
          <xdr:row>49</xdr:row>
          <xdr:rowOff>19050</xdr:rowOff>
        </xdr:to>
        <xdr:sp macro="" textlink="">
          <xdr:nvSpPr>
            <xdr:cNvPr id="14879" name="Check Box 543" hidden="1">
              <a:extLst>
                <a:ext uri="{63B3BB69-23CF-44E3-9099-C40C66FF867C}">
                  <a14:compatExt spid="_x0000_s1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6</xdr:col>
          <xdr:colOff>742950</xdr:colOff>
          <xdr:row>51</xdr:row>
          <xdr:rowOff>161925</xdr:rowOff>
        </xdr:to>
        <xdr:sp macro="" textlink="">
          <xdr:nvSpPr>
            <xdr:cNvPr id="14880" name="Check Box 544" hidden="1">
              <a:extLst>
                <a:ext uri="{63B3BB69-23CF-44E3-9099-C40C66FF867C}">
                  <a14:compatExt spid="_x0000_s1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7</xdr:col>
          <xdr:colOff>0</xdr:colOff>
          <xdr:row>55</xdr:row>
          <xdr:rowOff>0</xdr:rowOff>
        </xdr:to>
        <xdr:sp macro="" textlink="">
          <xdr:nvSpPr>
            <xdr:cNvPr id="14881" name="Check Box 545" hidden="1">
              <a:extLst>
                <a:ext uri="{63B3BB69-23CF-44E3-9099-C40C66FF867C}">
                  <a14:compatExt spid="_x0000_s1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723900</xdr:colOff>
          <xdr:row>57</xdr:row>
          <xdr:rowOff>161925</xdr:rowOff>
        </xdr:to>
        <xdr:sp macro="" textlink="">
          <xdr:nvSpPr>
            <xdr:cNvPr id="14882" name="Check Box 546" hidden="1">
              <a:extLst>
                <a:ext uri="{63B3BB69-23CF-44E3-9099-C40C66FF867C}">
                  <a14:compatExt spid="_x0000_s1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6</xdr:col>
          <xdr:colOff>723900</xdr:colOff>
          <xdr:row>60</xdr:row>
          <xdr:rowOff>161925</xdr:rowOff>
        </xdr:to>
        <xdr:sp macro="" textlink="">
          <xdr:nvSpPr>
            <xdr:cNvPr id="14883" name="Check Box 547" hidden="1">
              <a:extLst>
                <a:ext uri="{63B3BB69-23CF-44E3-9099-C40C66FF867C}">
                  <a14:compatExt spid="_x0000_s1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0</xdr:rowOff>
        </xdr:from>
        <xdr:to>
          <xdr:col>6</xdr:col>
          <xdr:colOff>723900</xdr:colOff>
          <xdr:row>64</xdr:row>
          <xdr:rowOff>0</xdr:rowOff>
        </xdr:to>
        <xdr:sp macro="" textlink="">
          <xdr:nvSpPr>
            <xdr:cNvPr id="14884" name="Check Box 548" hidden="1">
              <a:extLst>
                <a:ext uri="{63B3BB69-23CF-44E3-9099-C40C66FF867C}">
                  <a14:compatExt spid="_x0000_s1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742950</xdr:colOff>
          <xdr:row>66</xdr:row>
          <xdr:rowOff>161925</xdr:rowOff>
        </xdr:to>
        <xdr:sp macro="" textlink="">
          <xdr:nvSpPr>
            <xdr:cNvPr id="14885" name="Check Box 549" hidden="1">
              <a:extLst>
                <a:ext uri="{63B3BB69-23CF-44E3-9099-C40C66FF867C}">
                  <a14:compatExt spid="_x0000_s1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6</xdr:col>
          <xdr:colOff>742950</xdr:colOff>
          <xdr:row>69</xdr:row>
          <xdr:rowOff>161925</xdr:rowOff>
        </xdr:to>
        <xdr:sp macro="" textlink="">
          <xdr:nvSpPr>
            <xdr:cNvPr id="14886" name="Check Box 550" hidden="1">
              <a:extLst>
                <a:ext uri="{63B3BB69-23CF-44E3-9099-C40C66FF867C}">
                  <a14:compatExt spid="_x0000_s1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0</xdr:rowOff>
        </xdr:from>
        <xdr:to>
          <xdr:col>6</xdr:col>
          <xdr:colOff>714375</xdr:colOff>
          <xdr:row>73</xdr:row>
          <xdr:rowOff>0</xdr:rowOff>
        </xdr:to>
        <xdr:sp macro="" textlink="">
          <xdr:nvSpPr>
            <xdr:cNvPr id="14887" name="Check Box 551" hidden="1">
              <a:extLst>
                <a:ext uri="{63B3BB69-23CF-44E3-9099-C40C66FF867C}">
                  <a14:compatExt spid="_x0000_s1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0</xdr:rowOff>
        </xdr:from>
        <xdr:to>
          <xdr:col>6</xdr:col>
          <xdr:colOff>714375</xdr:colOff>
          <xdr:row>75</xdr:row>
          <xdr:rowOff>161925</xdr:rowOff>
        </xdr:to>
        <xdr:sp macro="" textlink="">
          <xdr:nvSpPr>
            <xdr:cNvPr id="14888" name="Check Box 552" hidden="1">
              <a:extLst>
                <a:ext uri="{63B3BB69-23CF-44E3-9099-C40C66FF867C}">
                  <a14:compatExt spid="_x0000_s1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6</xdr:col>
          <xdr:colOff>742950</xdr:colOff>
          <xdr:row>78</xdr:row>
          <xdr:rowOff>180975</xdr:rowOff>
        </xdr:to>
        <xdr:sp macro="" textlink="">
          <xdr:nvSpPr>
            <xdr:cNvPr id="14889" name="Check Box 553" hidden="1">
              <a:extLst>
                <a:ext uri="{63B3BB69-23CF-44E3-9099-C40C66FF867C}">
                  <a14:compatExt spid="_x0000_s1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0</xdr:rowOff>
        </xdr:from>
        <xdr:to>
          <xdr:col>6</xdr:col>
          <xdr:colOff>714375</xdr:colOff>
          <xdr:row>81</xdr:row>
          <xdr:rowOff>161925</xdr:rowOff>
        </xdr:to>
        <xdr:sp macro="" textlink="">
          <xdr:nvSpPr>
            <xdr:cNvPr id="14890" name="Check Box 554" hidden="1">
              <a:extLst>
                <a:ext uri="{63B3BB69-23CF-44E3-9099-C40C66FF867C}">
                  <a14:compatExt spid="_x0000_s1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6</xdr:col>
          <xdr:colOff>723900</xdr:colOff>
          <xdr:row>85</xdr:row>
          <xdr:rowOff>0</xdr:rowOff>
        </xdr:to>
        <xdr:sp macro="" textlink="">
          <xdr:nvSpPr>
            <xdr:cNvPr id="14891" name="Check Box 555" hidden="1">
              <a:extLst>
                <a:ext uri="{63B3BB69-23CF-44E3-9099-C40C66FF867C}">
                  <a14:compatExt spid="_x0000_s1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6</xdr:col>
          <xdr:colOff>714375</xdr:colOff>
          <xdr:row>88</xdr:row>
          <xdr:rowOff>0</xdr:rowOff>
        </xdr:to>
        <xdr:sp macro="" textlink="">
          <xdr:nvSpPr>
            <xdr:cNvPr id="14892" name="Check Box 556" hidden="1">
              <a:extLst>
                <a:ext uri="{63B3BB69-23CF-44E3-9099-C40C66FF867C}">
                  <a14:compatExt spid="_x0000_s1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6</xdr:col>
          <xdr:colOff>723900</xdr:colOff>
          <xdr:row>90</xdr:row>
          <xdr:rowOff>180975</xdr:rowOff>
        </xdr:to>
        <xdr:sp macro="" textlink="">
          <xdr:nvSpPr>
            <xdr:cNvPr id="14893" name="Check Box 557" hidden="1">
              <a:extLst>
                <a:ext uri="{63B3BB69-23CF-44E3-9099-C40C66FF867C}">
                  <a14:compatExt spid="_x0000_s1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6</xdr:col>
          <xdr:colOff>695325</xdr:colOff>
          <xdr:row>93</xdr:row>
          <xdr:rowOff>161925</xdr:rowOff>
        </xdr:to>
        <xdr:sp macro="" textlink="">
          <xdr:nvSpPr>
            <xdr:cNvPr id="14894" name="Check Box 558" hidden="1">
              <a:extLst>
                <a:ext uri="{63B3BB69-23CF-44E3-9099-C40C66FF867C}">
                  <a14:compatExt spid="_x0000_s1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6</xdr:col>
          <xdr:colOff>742950</xdr:colOff>
          <xdr:row>96</xdr:row>
          <xdr:rowOff>152400</xdr:rowOff>
        </xdr:to>
        <xdr:sp macro="" textlink="">
          <xdr:nvSpPr>
            <xdr:cNvPr id="14895" name="Check Box 559" hidden="1">
              <a:extLst>
                <a:ext uri="{63B3BB69-23CF-44E3-9099-C40C66FF867C}">
                  <a14:compatExt spid="_x0000_s1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0</xdr:rowOff>
        </xdr:from>
        <xdr:to>
          <xdr:col>6</xdr:col>
          <xdr:colOff>742950</xdr:colOff>
          <xdr:row>99</xdr:row>
          <xdr:rowOff>161925</xdr:rowOff>
        </xdr:to>
        <xdr:sp macro="" textlink="">
          <xdr:nvSpPr>
            <xdr:cNvPr id="14896" name="Check Box 560" hidden="1">
              <a:extLst>
                <a:ext uri="{63B3BB69-23CF-44E3-9099-C40C66FF867C}">
                  <a14:compatExt spid="_x0000_s1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0</xdr:rowOff>
        </xdr:from>
        <xdr:to>
          <xdr:col>6</xdr:col>
          <xdr:colOff>714375</xdr:colOff>
          <xdr:row>102</xdr:row>
          <xdr:rowOff>161925</xdr:rowOff>
        </xdr:to>
        <xdr:sp macro="" textlink="">
          <xdr:nvSpPr>
            <xdr:cNvPr id="14897" name="Check Box 561" hidden="1">
              <a:extLst>
                <a:ext uri="{63B3BB69-23CF-44E3-9099-C40C66FF867C}">
                  <a14:compatExt spid="_x0000_s1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6</xdr:col>
          <xdr:colOff>742950</xdr:colOff>
          <xdr:row>105</xdr:row>
          <xdr:rowOff>161925</xdr:rowOff>
        </xdr:to>
        <xdr:sp macro="" textlink="">
          <xdr:nvSpPr>
            <xdr:cNvPr id="14898" name="Check Box 562" hidden="1">
              <a:extLst>
                <a:ext uri="{63B3BB69-23CF-44E3-9099-C40C66FF867C}">
                  <a14:compatExt spid="_x0000_s1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0</xdr:rowOff>
        </xdr:from>
        <xdr:to>
          <xdr:col>6</xdr:col>
          <xdr:colOff>714375</xdr:colOff>
          <xdr:row>108</xdr:row>
          <xdr:rowOff>161925</xdr:rowOff>
        </xdr:to>
        <xdr:sp macro="" textlink="">
          <xdr:nvSpPr>
            <xdr:cNvPr id="14899" name="Check Box 563" hidden="1">
              <a:extLst>
                <a:ext uri="{63B3BB69-23CF-44E3-9099-C40C66FF867C}">
                  <a14:compatExt spid="_x0000_s1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0</xdr:rowOff>
        </xdr:from>
        <xdr:to>
          <xdr:col>6</xdr:col>
          <xdr:colOff>723900</xdr:colOff>
          <xdr:row>111</xdr:row>
          <xdr:rowOff>161925</xdr:rowOff>
        </xdr:to>
        <xdr:sp macro="" textlink="">
          <xdr:nvSpPr>
            <xdr:cNvPr id="14900" name="Check Box 564" hidden="1">
              <a:extLst>
                <a:ext uri="{63B3BB69-23CF-44E3-9099-C40C66FF867C}">
                  <a14:compatExt spid="_x0000_s1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6</xdr:col>
          <xdr:colOff>742950</xdr:colOff>
          <xdr:row>114</xdr:row>
          <xdr:rowOff>180975</xdr:rowOff>
        </xdr:to>
        <xdr:sp macro="" textlink="">
          <xdr:nvSpPr>
            <xdr:cNvPr id="14901" name="Check Box 565" hidden="1">
              <a:extLst>
                <a:ext uri="{63B3BB69-23CF-44E3-9099-C40C66FF867C}">
                  <a14:compatExt spid="_x0000_s1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0</xdr:rowOff>
        </xdr:from>
        <xdr:to>
          <xdr:col>6</xdr:col>
          <xdr:colOff>714375</xdr:colOff>
          <xdr:row>117</xdr:row>
          <xdr:rowOff>161925</xdr:rowOff>
        </xdr:to>
        <xdr:sp macro="" textlink="">
          <xdr:nvSpPr>
            <xdr:cNvPr id="14902" name="Check Box 566" hidden="1">
              <a:extLst>
                <a:ext uri="{63B3BB69-23CF-44E3-9099-C40C66FF867C}">
                  <a14:compatExt spid="_x0000_s1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0</xdr:rowOff>
        </xdr:from>
        <xdr:to>
          <xdr:col>6</xdr:col>
          <xdr:colOff>742950</xdr:colOff>
          <xdr:row>121</xdr:row>
          <xdr:rowOff>19050</xdr:rowOff>
        </xdr:to>
        <xdr:sp macro="" textlink="">
          <xdr:nvSpPr>
            <xdr:cNvPr id="14903" name="Check Box 567" hidden="1">
              <a:extLst>
                <a:ext uri="{63B3BB69-23CF-44E3-9099-C40C66FF867C}">
                  <a14:compatExt spid="_x0000_s1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0</xdr:rowOff>
        </xdr:from>
        <xdr:to>
          <xdr:col>6</xdr:col>
          <xdr:colOff>742950</xdr:colOff>
          <xdr:row>124</xdr:row>
          <xdr:rowOff>0</xdr:rowOff>
        </xdr:to>
        <xdr:sp macro="" textlink="">
          <xdr:nvSpPr>
            <xdr:cNvPr id="14904" name="Check Box 568" hidden="1">
              <a:extLst>
                <a:ext uri="{63B3BB69-23CF-44E3-9099-C40C66FF867C}">
                  <a14:compatExt spid="_x0000_s1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373208</xdr:colOff>
      <xdr:row>7</xdr:row>
      <xdr:rowOff>99492</xdr:rowOff>
    </xdr:from>
    <xdr:to>
      <xdr:col>10</xdr:col>
      <xdr:colOff>604005</xdr:colOff>
      <xdr:row>19</xdr:row>
      <xdr:rowOff>18898</xdr:rowOff>
    </xdr:to>
    <xdr:sp macro="" textlink="">
      <xdr:nvSpPr>
        <xdr:cNvPr id="163" name="四角形吹き出し 162"/>
        <xdr:cNvSpPr/>
      </xdr:nvSpPr>
      <xdr:spPr>
        <a:xfrm>
          <a:off x="9610946" y="1853302"/>
          <a:ext cx="1591511" cy="2277977"/>
        </a:xfrm>
        <a:prstGeom prst="wedgeRectCallout">
          <a:avLst>
            <a:gd name="adj1" fmla="val -70603"/>
            <a:gd name="adj2" fmla="val -12434"/>
          </a:avLst>
        </a:prstGeom>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初回報告後、新規陽性者が出た場合、追加で記入の上送付ください。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485775</xdr:colOff>
          <xdr:row>5</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7</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9</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485775</xdr:colOff>
          <xdr:row>11</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485775</xdr:colOff>
          <xdr:row>13</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485775</xdr:colOff>
          <xdr:row>15</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17</xdr:row>
          <xdr:rowOff>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19</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485775</xdr:colOff>
          <xdr:row>21</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23</xdr:row>
          <xdr:rowOff>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485775</xdr:colOff>
          <xdr:row>25</xdr:row>
          <xdr:rowOff>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485775</xdr:colOff>
          <xdr:row>27</xdr:row>
          <xdr:rowOff>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29</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485775</xdr:colOff>
          <xdr:row>31</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33</xdr:row>
          <xdr:rowOff>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485775</xdr:colOff>
          <xdr:row>35</xdr:row>
          <xdr:rowOff>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485775</xdr:colOff>
          <xdr:row>37</xdr:row>
          <xdr:rowOff>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39</xdr:row>
          <xdr:rowOff>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485775</xdr:colOff>
          <xdr:row>41</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43</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485775</xdr:colOff>
          <xdr:row>45</xdr:row>
          <xdr:rowOff>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0</xdr:colOff>
          <xdr:row>47</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49</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0</xdr:colOff>
          <xdr:row>51</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485775</xdr:colOff>
          <xdr:row>53</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485775</xdr:colOff>
          <xdr:row>55</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57</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3</xdr:col>
          <xdr:colOff>0</xdr:colOff>
          <xdr:row>59</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3</xdr:col>
          <xdr:colOff>0</xdr:colOff>
          <xdr:row>61</xdr:row>
          <xdr:rowOff>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3</xdr:col>
          <xdr:colOff>0</xdr:colOff>
          <xdr:row>63</xdr:row>
          <xdr:rowOff>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3</xdr:col>
          <xdr:colOff>0</xdr:colOff>
          <xdr:row>65</xdr:row>
          <xdr:rowOff>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3</xdr:col>
          <xdr:colOff>0</xdr:colOff>
          <xdr:row>67</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3</xdr:col>
          <xdr:colOff>0</xdr:colOff>
          <xdr:row>69</xdr:row>
          <xdr:rowOff>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485775</xdr:colOff>
          <xdr:row>71</xdr:row>
          <xdr:rowOff>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2</xdr:col>
          <xdr:colOff>485775</xdr:colOff>
          <xdr:row>73</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485775</xdr:colOff>
          <xdr:row>75</xdr:row>
          <xdr:rowOff>0</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2</xdr:col>
          <xdr:colOff>485775</xdr:colOff>
          <xdr:row>77</xdr:row>
          <xdr:rowOff>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3</xdr:col>
          <xdr:colOff>0</xdr:colOff>
          <xdr:row>79</xdr:row>
          <xdr:rowOff>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3</xdr:col>
          <xdr:colOff>0</xdr:colOff>
          <xdr:row>81</xdr:row>
          <xdr:rowOff>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485775</xdr:colOff>
          <xdr:row>83</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457200</xdr:colOff>
      <xdr:row>1</xdr:row>
      <xdr:rowOff>76201</xdr:rowOff>
    </xdr:from>
    <xdr:to>
      <xdr:col>27</xdr:col>
      <xdr:colOff>0</xdr:colOff>
      <xdr:row>4</xdr:row>
      <xdr:rowOff>139701</xdr:rowOff>
    </xdr:to>
    <xdr:sp macro="" textlink="">
      <xdr:nvSpPr>
        <xdr:cNvPr id="42" name="四角形吹き出し 41"/>
        <xdr:cNvSpPr/>
      </xdr:nvSpPr>
      <xdr:spPr>
        <a:xfrm>
          <a:off x="14185900" y="381001"/>
          <a:ext cx="1727200" cy="1054100"/>
        </a:xfrm>
        <a:prstGeom prst="wedgeRectCallout">
          <a:avLst>
            <a:gd name="adj1" fmla="val -155897"/>
            <a:gd name="adj2" fmla="val -40145"/>
          </a:avLst>
        </a:prstGeom>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提出の必要はありません。</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7</xdr:col>
          <xdr:colOff>0</xdr:colOff>
          <xdr:row>6</xdr:row>
          <xdr:rowOff>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9</xdr:row>
          <xdr:rowOff>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0</xdr:colOff>
          <xdr:row>6</xdr:row>
          <xdr:rowOff>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9</xdr:row>
          <xdr:rowOff>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8</xdr:col>
          <xdr:colOff>657225</xdr:colOff>
          <xdr:row>6</xdr:row>
          <xdr:rowOff>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657225</xdr:colOff>
          <xdr:row>7</xdr:row>
          <xdr:rowOff>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9</xdr:col>
          <xdr:colOff>657225</xdr:colOff>
          <xdr:row>6</xdr:row>
          <xdr:rowOff>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9</xdr:col>
          <xdr:colOff>657225</xdr:colOff>
          <xdr:row>7</xdr:row>
          <xdr:rowOff>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657225</xdr:colOff>
          <xdr:row>9</xdr:row>
          <xdr:rowOff>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8</xdr:col>
          <xdr:colOff>657225</xdr:colOff>
          <xdr:row>8</xdr:row>
          <xdr:rowOff>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9</xdr:col>
          <xdr:colOff>657225</xdr:colOff>
          <xdr:row>8</xdr:row>
          <xdr:rowOff>0</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0</xdr:colOff>
          <xdr:row>6</xdr:row>
          <xdr:rowOff>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9</xdr:row>
          <xdr:rowOff>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11</xdr:col>
          <xdr:colOff>0</xdr:colOff>
          <xdr:row>5</xdr:row>
          <xdr:rowOff>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5</xdr:row>
          <xdr:rowOff>0</xdr:rowOff>
        </xdr:from>
        <xdr:to>
          <xdr:col>11</xdr:col>
          <xdr:colOff>0</xdr:colOff>
          <xdr:row>7</xdr:row>
          <xdr:rowOff>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7</xdr:row>
          <xdr:rowOff>0</xdr:rowOff>
        </xdr:from>
        <xdr:to>
          <xdr:col>11</xdr:col>
          <xdr:colOff>0</xdr:colOff>
          <xdr:row>8</xdr:row>
          <xdr:rowOff>228600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12</xdr:row>
          <xdr:rowOff>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0</xdr:colOff>
          <xdr:row>15</xdr:row>
          <xdr:rowOff>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12</xdr:row>
          <xdr:rowOff>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15</xdr:row>
          <xdr:rowOff>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8</xdr:col>
          <xdr:colOff>657225</xdr:colOff>
          <xdr:row>12</xdr:row>
          <xdr:rowOff>0</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657225</xdr:colOff>
          <xdr:row>13</xdr:row>
          <xdr:rowOff>0</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9</xdr:col>
          <xdr:colOff>657225</xdr:colOff>
          <xdr:row>12</xdr:row>
          <xdr:rowOff>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9</xdr:col>
          <xdr:colOff>657225</xdr:colOff>
          <xdr:row>13</xdr:row>
          <xdr:rowOff>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657225</xdr:colOff>
          <xdr:row>15</xdr:row>
          <xdr:rowOff>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657225</xdr:colOff>
          <xdr:row>14</xdr:row>
          <xdr:rowOff>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9</xdr:col>
          <xdr:colOff>657225</xdr:colOff>
          <xdr:row>14</xdr:row>
          <xdr:rowOff>0</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12</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11</xdr:col>
          <xdr:colOff>0</xdr:colOff>
          <xdr:row>11</xdr:row>
          <xdr:rowOff>0</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11</xdr:row>
          <xdr:rowOff>0</xdr:rowOff>
        </xdr:from>
        <xdr:to>
          <xdr:col>11</xdr:col>
          <xdr:colOff>0</xdr:colOff>
          <xdr:row>13</xdr:row>
          <xdr:rowOff>0</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13</xdr:row>
          <xdr:rowOff>0</xdr:rowOff>
        </xdr:from>
        <xdr:to>
          <xdr:col>11</xdr:col>
          <xdr:colOff>0</xdr:colOff>
          <xdr:row>14</xdr:row>
          <xdr:rowOff>228600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0</xdr:colOff>
          <xdr:row>18</xdr:row>
          <xdr:rowOff>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0</xdr:colOff>
          <xdr:row>21</xdr:row>
          <xdr:rowOff>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18</xdr:row>
          <xdr:rowOff>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21</xdr:row>
          <xdr:rowOff>0</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657225</xdr:colOff>
          <xdr:row>18</xdr:row>
          <xdr:rowOff>0</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657225</xdr:colOff>
          <xdr:row>19</xdr:row>
          <xdr:rowOff>0</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657225</xdr:colOff>
          <xdr:row>18</xdr:row>
          <xdr:rowOff>0</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9</xdr:col>
          <xdr:colOff>657225</xdr:colOff>
          <xdr:row>19</xdr:row>
          <xdr:rowOff>0</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657225</xdr:colOff>
          <xdr:row>21</xdr:row>
          <xdr:rowOff>0</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657225</xdr:colOff>
          <xdr:row>20</xdr:row>
          <xdr:rowOff>0</xdr:rowOff>
        </xdr:to>
        <xdr:sp macro="" textlink="">
          <xdr:nvSpPr>
            <xdr:cNvPr id="13394" name="Check Box 82" hidden="1">
              <a:extLst>
                <a:ext uri="{63B3BB69-23CF-44E3-9099-C40C66FF867C}">
                  <a14:compatExt spid="_x0000_s1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9</xdr:col>
          <xdr:colOff>657225</xdr:colOff>
          <xdr:row>20</xdr:row>
          <xdr:rowOff>0</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18</xdr:row>
          <xdr:rowOff>0</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0</xdr:colOff>
          <xdr:row>17</xdr:row>
          <xdr:rowOff>0</xdr:rowOff>
        </xdr:to>
        <xdr:sp macro="" textlink="">
          <xdr:nvSpPr>
            <xdr:cNvPr id="13398" name="Check Box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17</xdr:row>
          <xdr:rowOff>0</xdr:rowOff>
        </xdr:from>
        <xdr:to>
          <xdr:col>11</xdr:col>
          <xdr:colOff>0</xdr:colOff>
          <xdr:row>19</xdr:row>
          <xdr:rowOff>0</xdr:rowOff>
        </xdr:to>
        <xdr:sp macro="" textlink="">
          <xdr:nvSpPr>
            <xdr:cNvPr id="13399" name="Check Box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19</xdr:row>
          <xdr:rowOff>0</xdr:rowOff>
        </xdr:from>
        <xdr:to>
          <xdr:col>11</xdr:col>
          <xdr:colOff>0</xdr:colOff>
          <xdr:row>20</xdr:row>
          <xdr:rowOff>228600</xdr:rowOff>
        </xdr:to>
        <xdr:sp macro="" textlink="">
          <xdr:nvSpPr>
            <xdr:cNvPr id="13400" name="Check Box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24</xdr:row>
          <xdr:rowOff>0</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27</xdr:row>
          <xdr:rowOff>0</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24</xdr:row>
          <xdr:rowOff>0</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27</xdr:row>
          <xdr:rowOff>0</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657225</xdr:colOff>
          <xdr:row>24</xdr:row>
          <xdr:rowOff>0</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657225</xdr:colOff>
          <xdr:row>25</xdr:row>
          <xdr:rowOff>0</xdr:rowOff>
        </xdr:to>
        <xdr:sp macro="" textlink="">
          <xdr:nvSpPr>
            <xdr:cNvPr id="13406" name="Check Box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9</xdr:col>
          <xdr:colOff>657225</xdr:colOff>
          <xdr:row>24</xdr:row>
          <xdr:rowOff>0</xdr:rowOff>
        </xdr:to>
        <xdr:sp macro="" textlink="">
          <xdr:nvSpPr>
            <xdr:cNvPr id="13407" name="Check Box 95" hidden="1">
              <a:extLst>
                <a:ext uri="{63B3BB69-23CF-44E3-9099-C40C66FF867C}">
                  <a14:compatExt spid="_x0000_s1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9</xdr:col>
          <xdr:colOff>657225</xdr:colOff>
          <xdr:row>25</xdr:row>
          <xdr:rowOff>0</xdr:rowOff>
        </xdr:to>
        <xdr:sp macro="" textlink="">
          <xdr:nvSpPr>
            <xdr:cNvPr id="13408" name="Check Box 96" hidden="1">
              <a:extLst>
                <a:ext uri="{63B3BB69-23CF-44E3-9099-C40C66FF867C}">
                  <a14:compatExt spid="_x0000_s1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8</xdr:col>
          <xdr:colOff>657225</xdr:colOff>
          <xdr:row>27</xdr:row>
          <xdr:rowOff>0</xdr:rowOff>
        </xdr:to>
        <xdr:sp macro="" textlink="">
          <xdr:nvSpPr>
            <xdr:cNvPr id="13409" name="Check Box 97" hidden="1">
              <a:extLst>
                <a:ext uri="{63B3BB69-23CF-44E3-9099-C40C66FF867C}">
                  <a14:compatExt spid="_x0000_s1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657225</xdr:colOff>
          <xdr:row>26</xdr:row>
          <xdr:rowOff>0</xdr:rowOff>
        </xdr:to>
        <xdr:sp macro="" textlink="">
          <xdr:nvSpPr>
            <xdr:cNvPr id="13410" name="Check Box 98" hidden="1">
              <a:extLst>
                <a:ext uri="{63B3BB69-23CF-44E3-9099-C40C66FF867C}">
                  <a14:compatExt spid="_x0000_s1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9</xdr:col>
          <xdr:colOff>657225</xdr:colOff>
          <xdr:row>26</xdr:row>
          <xdr:rowOff>0</xdr:rowOff>
        </xdr:to>
        <xdr:sp macro="" textlink="">
          <xdr:nvSpPr>
            <xdr:cNvPr id="13411" name="Check Box 99" hidden="1">
              <a:extLst>
                <a:ext uri="{63B3BB69-23CF-44E3-9099-C40C66FF867C}">
                  <a14:compatExt spid="_x0000_s1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24</xdr:row>
          <xdr:rowOff>0</xdr:rowOff>
        </xdr:to>
        <xdr:sp macro="" textlink="">
          <xdr:nvSpPr>
            <xdr:cNvPr id="13412" name="Check Box 100" hidden="1">
              <a:extLst>
                <a:ext uri="{63B3BB69-23CF-44E3-9099-C40C66FF867C}">
                  <a14:compatExt spid="_x0000_s1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27</xdr:row>
          <xdr:rowOff>0</xdr:rowOff>
        </xdr:to>
        <xdr:sp macro="" textlink="">
          <xdr:nvSpPr>
            <xdr:cNvPr id="13413" name="Check Box 101" hidden="1">
              <a:extLst>
                <a:ext uri="{63B3BB69-23CF-44E3-9099-C40C66FF867C}">
                  <a14:compatExt spid="_x0000_s1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0</xdr:colOff>
          <xdr:row>23</xdr:row>
          <xdr:rowOff>0</xdr:rowOff>
        </xdr:to>
        <xdr:sp macro="" textlink="">
          <xdr:nvSpPr>
            <xdr:cNvPr id="13414" name="Check Box 102" hidden="1">
              <a:extLst>
                <a:ext uri="{63B3BB69-23CF-44E3-9099-C40C66FF867C}">
                  <a14:compatExt spid="_x0000_s1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23</xdr:row>
          <xdr:rowOff>0</xdr:rowOff>
        </xdr:from>
        <xdr:to>
          <xdr:col>11</xdr:col>
          <xdr:colOff>0</xdr:colOff>
          <xdr:row>25</xdr:row>
          <xdr:rowOff>0</xdr:rowOff>
        </xdr:to>
        <xdr:sp macro="" textlink="">
          <xdr:nvSpPr>
            <xdr:cNvPr id="13415" name="Check Box 103" hidden="1">
              <a:extLst>
                <a:ext uri="{63B3BB69-23CF-44E3-9099-C40C66FF867C}">
                  <a14:compatExt spid="_x0000_s1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25</xdr:row>
          <xdr:rowOff>0</xdr:rowOff>
        </xdr:from>
        <xdr:to>
          <xdr:col>11</xdr:col>
          <xdr:colOff>0</xdr:colOff>
          <xdr:row>26</xdr:row>
          <xdr:rowOff>228600</xdr:rowOff>
        </xdr:to>
        <xdr:sp macro="" textlink="">
          <xdr:nvSpPr>
            <xdr:cNvPr id="13416" name="Check Box 104" hidden="1">
              <a:extLst>
                <a:ext uri="{63B3BB69-23CF-44E3-9099-C40C66FF867C}">
                  <a14:compatExt spid="_x0000_s1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30</xdr:row>
          <xdr:rowOff>0</xdr:rowOff>
        </xdr:to>
        <xdr:sp macro="" textlink="">
          <xdr:nvSpPr>
            <xdr:cNvPr id="13417" name="Check Box 105" hidden="1">
              <a:extLst>
                <a:ext uri="{63B3BB69-23CF-44E3-9099-C40C66FF867C}">
                  <a14:compatExt spid="_x0000_s1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33</xdr:row>
          <xdr:rowOff>0</xdr:rowOff>
        </xdr:to>
        <xdr:sp macro="" textlink="">
          <xdr:nvSpPr>
            <xdr:cNvPr id="13418" name="Check Box 106" hidden="1">
              <a:extLst>
                <a:ext uri="{63B3BB69-23CF-44E3-9099-C40C66FF867C}">
                  <a14:compatExt spid="_x0000_s1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0</xdr:colOff>
          <xdr:row>30</xdr:row>
          <xdr:rowOff>0</xdr:rowOff>
        </xdr:to>
        <xdr:sp macro="" textlink="">
          <xdr:nvSpPr>
            <xdr:cNvPr id="13419" name="Check Box 107" hidden="1">
              <a:extLst>
                <a:ext uri="{63B3BB69-23CF-44E3-9099-C40C66FF867C}">
                  <a14:compatExt spid="_x0000_s1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0</xdr:colOff>
          <xdr:row>33</xdr:row>
          <xdr:rowOff>0</xdr:rowOff>
        </xdr:to>
        <xdr:sp macro="" textlink="">
          <xdr:nvSpPr>
            <xdr:cNvPr id="13420" name="Check Box 108" hidden="1">
              <a:extLst>
                <a:ext uri="{63B3BB69-23CF-44E3-9099-C40C66FF867C}">
                  <a14:compatExt spid="_x0000_s1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8</xdr:col>
          <xdr:colOff>657225</xdr:colOff>
          <xdr:row>30</xdr:row>
          <xdr:rowOff>0</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657225</xdr:colOff>
          <xdr:row>31</xdr:row>
          <xdr:rowOff>0</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9</xdr:col>
          <xdr:colOff>657225</xdr:colOff>
          <xdr:row>30</xdr:row>
          <xdr:rowOff>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9</xdr:col>
          <xdr:colOff>657225</xdr:colOff>
          <xdr:row>31</xdr:row>
          <xdr:rowOff>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8</xdr:col>
          <xdr:colOff>657225</xdr:colOff>
          <xdr:row>33</xdr:row>
          <xdr:rowOff>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657225</xdr:colOff>
          <xdr:row>32</xdr:row>
          <xdr:rowOff>0</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657225</xdr:colOff>
          <xdr:row>32</xdr:row>
          <xdr:rowOff>0</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30</xdr:row>
          <xdr:rowOff>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33</xdr:row>
          <xdr:rowOff>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11</xdr:col>
          <xdr:colOff>0</xdr:colOff>
          <xdr:row>29</xdr:row>
          <xdr:rowOff>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29</xdr:row>
          <xdr:rowOff>0</xdr:rowOff>
        </xdr:from>
        <xdr:to>
          <xdr:col>11</xdr:col>
          <xdr:colOff>0</xdr:colOff>
          <xdr:row>31</xdr:row>
          <xdr:rowOff>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31</xdr:row>
          <xdr:rowOff>0</xdr:rowOff>
        </xdr:from>
        <xdr:to>
          <xdr:col>11</xdr:col>
          <xdr:colOff>0</xdr:colOff>
          <xdr:row>32</xdr:row>
          <xdr:rowOff>228600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36</xdr:row>
          <xdr:rowOff>0</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39</xdr:row>
          <xdr:rowOff>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36</xdr:row>
          <xdr:rowOff>0</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0</xdr:colOff>
          <xdr:row>39</xdr:row>
          <xdr:rowOff>0</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8</xdr:col>
          <xdr:colOff>657225</xdr:colOff>
          <xdr:row>36</xdr:row>
          <xdr:rowOff>0</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8</xdr:col>
          <xdr:colOff>657225</xdr:colOff>
          <xdr:row>37</xdr:row>
          <xdr:rowOff>0</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9</xdr:col>
          <xdr:colOff>657225</xdr:colOff>
          <xdr:row>36</xdr:row>
          <xdr:rowOff>0</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9</xdr:col>
          <xdr:colOff>657225</xdr:colOff>
          <xdr:row>37</xdr:row>
          <xdr:rowOff>0</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8</xdr:col>
          <xdr:colOff>657225</xdr:colOff>
          <xdr:row>39</xdr:row>
          <xdr:rowOff>0</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657225</xdr:colOff>
          <xdr:row>38</xdr:row>
          <xdr:rowOff>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657225</xdr:colOff>
          <xdr:row>38</xdr:row>
          <xdr:rowOff>0</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36</xdr:row>
          <xdr:rowOff>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39</xdr:row>
          <xdr:rowOff>0</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11</xdr:col>
          <xdr:colOff>0</xdr:colOff>
          <xdr:row>35</xdr:row>
          <xdr:rowOff>0</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35</xdr:row>
          <xdr:rowOff>0</xdr:rowOff>
        </xdr:from>
        <xdr:to>
          <xdr:col>11</xdr:col>
          <xdr:colOff>0</xdr:colOff>
          <xdr:row>37</xdr:row>
          <xdr:rowOff>0</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37</xdr:row>
          <xdr:rowOff>0</xdr:rowOff>
        </xdr:from>
        <xdr:to>
          <xdr:col>11</xdr:col>
          <xdr:colOff>0</xdr:colOff>
          <xdr:row>38</xdr:row>
          <xdr:rowOff>228600</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42</xdr:row>
          <xdr:rowOff>0</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45</xdr:row>
          <xdr:rowOff>0</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4</xdr:col>
          <xdr:colOff>0</xdr:colOff>
          <xdr:row>42</xdr:row>
          <xdr:rowOff>0</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45</xdr:row>
          <xdr:rowOff>0</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8</xdr:col>
          <xdr:colOff>657225</xdr:colOff>
          <xdr:row>42</xdr:row>
          <xdr:rowOff>0</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8</xdr:col>
          <xdr:colOff>657225</xdr:colOff>
          <xdr:row>43</xdr:row>
          <xdr:rowOff>0</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9</xdr:col>
          <xdr:colOff>657225</xdr:colOff>
          <xdr:row>42</xdr:row>
          <xdr:rowOff>0</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9</xdr:col>
          <xdr:colOff>657225</xdr:colOff>
          <xdr:row>43</xdr:row>
          <xdr:rowOff>0</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8</xdr:col>
          <xdr:colOff>657225</xdr:colOff>
          <xdr:row>45</xdr:row>
          <xdr:rowOff>0</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8</xdr:col>
          <xdr:colOff>657225</xdr:colOff>
          <xdr:row>44</xdr:row>
          <xdr:rowOff>0</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9</xdr:col>
          <xdr:colOff>657225</xdr:colOff>
          <xdr:row>44</xdr:row>
          <xdr:rowOff>0</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42</xdr:row>
          <xdr:rowOff>0</xdr:rowOff>
        </xdr:to>
        <xdr:sp macro="" textlink="">
          <xdr:nvSpPr>
            <xdr:cNvPr id="13460" name="Check Box 148" hidden="1">
              <a:extLst>
                <a:ext uri="{63B3BB69-23CF-44E3-9099-C40C66FF867C}">
                  <a14:compatExt spid="_x0000_s1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45</xdr:row>
          <xdr:rowOff>0</xdr:rowOff>
        </xdr:to>
        <xdr:sp macro="" textlink="">
          <xdr:nvSpPr>
            <xdr:cNvPr id="13461" name="Check Box 149" hidden="1">
              <a:extLst>
                <a:ext uri="{63B3BB69-23CF-44E3-9099-C40C66FF867C}">
                  <a14:compatExt spid="_x0000_s1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0</xdr:rowOff>
        </xdr:from>
        <xdr:to>
          <xdr:col>11</xdr:col>
          <xdr:colOff>0</xdr:colOff>
          <xdr:row>41</xdr:row>
          <xdr:rowOff>0</xdr:rowOff>
        </xdr:to>
        <xdr:sp macro="" textlink="">
          <xdr:nvSpPr>
            <xdr:cNvPr id="13462" name="Check Box 150" hidden="1">
              <a:extLst>
                <a:ext uri="{63B3BB69-23CF-44E3-9099-C40C66FF867C}">
                  <a14:compatExt spid="_x0000_s1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41</xdr:row>
          <xdr:rowOff>0</xdr:rowOff>
        </xdr:from>
        <xdr:to>
          <xdr:col>11</xdr:col>
          <xdr:colOff>0</xdr:colOff>
          <xdr:row>43</xdr:row>
          <xdr:rowOff>0</xdr:rowOff>
        </xdr:to>
        <xdr:sp macro="" textlink="">
          <xdr:nvSpPr>
            <xdr:cNvPr id="13463" name="Check Box 151" hidden="1">
              <a:extLst>
                <a:ext uri="{63B3BB69-23CF-44E3-9099-C40C66FF867C}">
                  <a14:compatExt spid="_x0000_s1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43</xdr:row>
          <xdr:rowOff>0</xdr:rowOff>
        </xdr:from>
        <xdr:to>
          <xdr:col>11</xdr:col>
          <xdr:colOff>0</xdr:colOff>
          <xdr:row>44</xdr:row>
          <xdr:rowOff>228600</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0</xdr:colOff>
          <xdr:row>48</xdr:row>
          <xdr:rowOff>0</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0</xdr:colOff>
          <xdr:row>51</xdr:row>
          <xdr:rowOff>0</xdr:rowOff>
        </xdr:to>
        <xdr:sp macro="" textlink="">
          <xdr:nvSpPr>
            <xdr:cNvPr id="13466" name="Check Box 154" hidden="1">
              <a:extLst>
                <a:ext uri="{63B3BB69-23CF-44E3-9099-C40C66FF867C}">
                  <a14:compatExt spid="_x0000_s1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4</xdr:col>
          <xdr:colOff>0</xdr:colOff>
          <xdr:row>48</xdr:row>
          <xdr:rowOff>0</xdr:rowOff>
        </xdr:to>
        <xdr:sp macro="" textlink="">
          <xdr:nvSpPr>
            <xdr:cNvPr id="13467" name="Check Box 155" hidden="1">
              <a:extLst>
                <a:ext uri="{63B3BB69-23CF-44E3-9099-C40C66FF867C}">
                  <a14:compatExt spid="_x0000_s1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4</xdr:col>
          <xdr:colOff>0</xdr:colOff>
          <xdr:row>51</xdr:row>
          <xdr:rowOff>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8</xdr:col>
          <xdr:colOff>657225</xdr:colOff>
          <xdr:row>48</xdr:row>
          <xdr:rowOff>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8</xdr:col>
          <xdr:colOff>657225</xdr:colOff>
          <xdr:row>49</xdr:row>
          <xdr:rowOff>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9</xdr:col>
          <xdr:colOff>657225</xdr:colOff>
          <xdr:row>48</xdr:row>
          <xdr:rowOff>0</xdr:rowOff>
        </xdr:to>
        <xdr:sp macro="" textlink="">
          <xdr:nvSpPr>
            <xdr:cNvPr id="13471" name="Check Box 159" hidden="1">
              <a:extLst>
                <a:ext uri="{63B3BB69-23CF-44E3-9099-C40C66FF867C}">
                  <a14:compatExt spid="_x0000_s1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9</xdr:col>
          <xdr:colOff>657225</xdr:colOff>
          <xdr:row>49</xdr:row>
          <xdr:rowOff>0</xdr:rowOff>
        </xdr:to>
        <xdr:sp macro="" textlink="">
          <xdr:nvSpPr>
            <xdr:cNvPr id="13472" name="Check Box 160" hidden="1">
              <a:extLst>
                <a:ext uri="{63B3BB69-23CF-44E3-9099-C40C66FF867C}">
                  <a14:compatExt spid="_x0000_s1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8</xdr:col>
          <xdr:colOff>657225</xdr:colOff>
          <xdr:row>51</xdr:row>
          <xdr:rowOff>0</xdr:rowOff>
        </xdr:to>
        <xdr:sp macro="" textlink="">
          <xdr:nvSpPr>
            <xdr:cNvPr id="13473" name="Check Box 161" hidden="1">
              <a:extLst>
                <a:ext uri="{63B3BB69-23CF-44E3-9099-C40C66FF867C}">
                  <a14:compatExt spid="_x0000_s1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8</xdr:col>
          <xdr:colOff>657225</xdr:colOff>
          <xdr:row>50</xdr:row>
          <xdr:rowOff>0</xdr:rowOff>
        </xdr:to>
        <xdr:sp macro="" textlink="">
          <xdr:nvSpPr>
            <xdr:cNvPr id="13474" name="Check Box 162" hidden="1">
              <a:extLst>
                <a:ext uri="{63B3BB69-23CF-44E3-9099-C40C66FF867C}">
                  <a14:compatExt spid="_x0000_s1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9</xdr:col>
          <xdr:colOff>657225</xdr:colOff>
          <xdr:row>50</xdr:row>
          <xdr:rowOff>0</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0</xdr:colOff>
          <xdr:row>48</xdr:row>
          <xdr:rowOff>0</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0</xdr:colOff>
          <xdr:row>51</xdr:row>
          <xdr:rowOff>0</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11</xdr:col>
          <xdr:colOff>0</xdr:colOff>
          <xdr:row>47</xdr:row>
          <xdr:rowOff>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47</xdr:row>
          <xdr:rowOff>0</xdr:rowOff>
        </xdr:from>
        <xdr:to>
          <xdr:col>11</xdr:col>
          <xdr:colOff>0</xdr:colOff>
          <xdr:row>49</xdr:row>
          <xdr:rowOff>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49</xdr:row>
          <xdr:rowOff>0</xdr:rowOff>
        </xdr:from>
        <xdr:to>
          <xdr:col>11</xdr:col>
          <xdr:colOff>0</xdr:colOff>
          <xdr:row>50</xdr:row>
          <xdr:rowOff>228600</xdr:rowOff>
        </xdr:to>
        <xdr:sp macro="" textlink="">
          <xdr:nvSpPr>
            <xdr:cNvPr id="13480" name="Check Box 168" hidden="1">
              <a:extLst>
                <a:ext uri="{63B3BB69-23CF-44E3-9099-C40C66FF867C}">
                  <a14:compatExt spid="_x0000_s1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7</xdr:col>
          <xdr:colOff>0</xdr:colOff>
          <xdr:row>54</xdr:row>
          <xdr:rowOff>0</xdr:rowOff>
        </xdr:to>
        <xdr:sp macro="" textlink="">
          <xdr:nvSpPr>
            <xdr:cNvPr id="13481" name="Check Box 169" hidden="1">
              <a:extLst>
                <a:ext uri="{63B3BB69-23CF-44E3-9099-C40C66FF867C}">
                  <a14:compatExt spid="_x0000_s1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7</xdr:col>
          <xdr:colOff>0</xdr:colOff>
          <xdr:row>57</xdr:row>
          <xdr:rowOff>0</xdr:rowOff>
        </xdr:to>
        <xdr:sp macro="" textlink="">
          <xdr:nvSpPr>
            <xdr:cNvPr id="13482" name="Check Box 170" hidden="1">
              <a:extLst>
                <a:ext uri="{63B3BB69-23CF-44E3-9099-C40C66FF867C}">
                  <a14:compatExt spid="_x0000_s1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0</xdr:colOff>
          <xdr:row>54</xdr:row>
          <xdr:rowOff>0</xdr:rowOff>
        </xdr:to>
        <xdr:sp macro="" textlink="">
          <xdr:nvSpPr>
            <xdr:cNvPr id="13483" name="Check Box 171" hidden="1">
              <a:extLst>
                <a:ext uri="{63B3BB69-23CF-44E3-9099-C40C66FF867C}">
                  <a14:compatExt spid="_x0000_s1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0</xdr:colOff>
          <xdr:row>57</xdr:row>
          <xdr:rowOff>0</xdr:rowOff>
        </xdr:to>
        <xdr:sp macro="" textlink="">
          <xdr:nvSpPr>
            <xdr:cNvPr id="13484" name="Check Box 172" hidden="1">
              <a:extLst>
                <a:ext uri="{63B3BB69-23CF-44E3-9099-C40C66FF867C}">
                  <a14:compatExt spid="_x0000_s1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657225</xdr:colOff>
          <xdr:row>54</xdr:row>
          <xdr:rowOff>0</xdr:rowOff>
        </xdr:to>
        <xdr:sp macro="" textlink="">
          <xdr:nvSpPr>
            <xdr:cNvPr id="13485" name="Check Box 173" hidden="1">
              <a:extLst>
                <a:ext uri="{63B3BB69-23CF-44E3-9099-C40C66FF867C}">
                  <a14:compatExt spid="_x0000_s1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8</xdr:col>
          <xdr:colOff>657225</xdr:colOff>
          <xdr:row>55</xdr:row>
          <xdr:rowOff>0</xdr:rowOff>
        </xdr:to>
        <xdr:sp macro="" textlink="">
          <xdr:nvSpPr>
            <xdr:cNvPr id="13486" name="Check Box 174" hidden="1">
              <a:extLst>
                <a:ext uri="{63B3BB69-23CF-44E3-9099-C40C66FF867C}">
                  <a14:compatExt spid="_x0000_s1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9</xdr:col>
          <xdr:colOff>657225</xdr:colOff>
          <xdr:row>54</xdr:row>
          <xdr:rowOff>0</xdr:rowOff>
        </xdr:to>
        <xdr:sp macro="" textlink="">
          <xdr:nvSpPr>
            <xdr:cNvPr id="13487" name="Check Box 175" hidden="1">
              <a:extLst>
                <a:ext uri="{63B3BB69-23CF-44E3-9099-C40C66FF867C}">
                  <a14:compatExt spid="_x0000_s1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9</xdr:col>
          <xdr:colOff>657225</xdr:colOff>
          <xdr:row>55</xdr:row>
          <xdr:rowOff>0</xdr:rowOff>
        </xdr:to>
        <xdr:sp macro="" textlink="">
          <xdr:nvSpPr>
            <xdr:cNvPr id="13488" name="Check Box 176" hidden="1">
              <a:extLst>
                <a:ext uri="{63B3BB69-23CF-44E3-9099-C40C66FF867C}">
                  <a14:compatExt spid="_x0000_s1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8</xdr:col>
          <xdr:colOff>657225</xdr:colOff>
          <xdr:row>57</xdr:row>
          <xdr:rowOff>0</xdr:rowOff>
        </xdr:to>
        <xdr:sp macro="" textlink="">
          <xdr:nvSpPr>
            <xdr:cNvPr id="13489" name="Check Box 177" hidden="1">
              <a:extLst>
                <a:ext uri="{63B3BB69-23CF-44E3-9099-C40C66FF867C}">
                  <a14:compatExt spid="_x0000_s1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8</xdr:col>
          <xdr:colOff>657225</xdr:colOff>
          <xdr:row>56</xdr:row>
          <xdr:rowOff>0</xdr:rowOff>
        </xdr:to>
        <xdr:sp macro="" textlink="">
          <xdr:nvSpPr>
            <xdr:cNvPr id="13490" name="Check Box 178" hidden="1">
              <a:extLst>
                <a:ext uri="{63B3BB69-23CF-44E3-9099-C40C66FF867C}">
                  <a14:compatExt spid="_x0000_s1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9</xdr:col>
          <xdr:colOff>657225</xdr:colOff>
          <xdr:row>56</xdr:row>
          <xdr:rowOff>0</xdr:rowOff>
        </xdr:to>
        <xdr:sp macro="" textlink="">
          <xdr:nvSpPr>
            <xdr:cNvPr id="13491" name="Check Box 179" hidden="1">
              <a:extLst>
                <a:ext uri="{63B3BB69-23CF-44E3-9099-C40C66FF867C}">
                  <a14:compatExt spid="_x0000_s1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3</xdr:col>
          <xdr:colOff>0</xdr:colOff>
          <xdr:row>54</xdr:row>
          <xdr:rowOff>0</xdr:rowOff>
        </xdr:to>
        <xdr:sp macro="" textlink="">
          <xdr:nvSpPr>
            <xdr:cNvPr id="13492" name="Check Box 180" hidden="1">
              <a:extLst>
                <a:ext uri="{63B3BB69-23CF-44E3-9099-C40C66FF867C}">
                  <a14:compatExt spid="_x0000_s1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0</xdr:colOff>
          <xdr:row>57</xdr:row>
          <xdr:rowOff>0</xdr:rowOff>
        </xdr:to>
        <xdr:sp macro="" textlink="">
          <xdr:nvSpPr>
            <xdr:cNvPr id="13493" name="Check Box 181" hidden="1">
              <a:extLst>
                <a:ext uri="{63B3BB69-23CF-44E3-9099-C40C66FF867C}">
                  <a14:compatExt spid="_x0000_s1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0</xdr:rowOff>
        </xdr:from>
        <xdr:to>
          <xdr:col>11</xdr:col>
          <xdr:colOff>0</xdr:colOff>
          <xdr:row>53</xdr:row>
          <xdr:rowOff>0</xdr:rowOff>
        </xdr:to>
        <xdr:sp macro="" textlink="">
          <xdr:nvSpPr>
            <xdr:cNvPr id="13494" name="Check Box 182" hidden="1">
              <a:extLst>
                <a:ext uri="{63B3BB69-23CF-44E3-9099-C40C66FF867C}">
                  <a14:compatExt spid="_x0000_s1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53</xdr:row>
          <xdr:rowOff>0</xdr:rowOff>
        </xdr:from>
        <xdr:to>
          <xdr:col>11</xdr:col>
          <xdr:colOff>0</xdr:colOff>
          <xdr:row>55</xdr:row>
          <xdr:rowOff>0</xdr:rowOff>
        </xdr:to>
        <xdr:sp macro="" textlink="">
          <xdr:nvSpPr>
            <xdr:cNvPr id="13495" name="Check Box 183" hidden="1">
              <a:extLst>
                <a:ext uri="{63B3BB69-23CF-44E3-9099-C40C66FF867C}">
                  <a14:compatExt spid="_x0000_s1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55</xdr:row>
          <xdr:rowOff>0</xdr:rowOff>
        </xdr:from>
        <xdr:to>
          <xdr:col>11</xdr:col>
          <xdr:colOff>0</xdr:colOff>
          <xdr:row>56</xdr:row>
          <xdr:rowOff>228600</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0</xdr:colOff>
          <xdr:row>60</xdr:row>
          <xdr:rowOff>0</xdr:rowOff>
        </xdr:to>
        <xdr:sp macro="" textlink="">
          <xdr:nvSpPr>
            <xdr:cNvPr id="13497" name="Check Box 185" hidden="1">
              <a:extLst>
                <a:ext uri="{63B3BB69-23CF-44E3-9099-C40C66FF867C}">
                  <a14:compatExt spid="_x0000_s1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7</xdr:col>
          <xdr:colOff>0</xdr:colOff>
          <xdr:row>63</xdr:row>
          <xdr:rowOff>0</xdr:rowOff>
        </xdr:to>
        <xdr:sp macro="" textlink="">
          <xdr:nvSpPr>
            <xdr:cNvPr id="13498" name="Check Box 186"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4</xdr:col>
          <xdr:colOff>0</xdr:colOff>
          <xdr:row>60</xdr:row>
          <xdr:rowOff>0</xdr:rowOff>
        </xdr:to>
        <xdr:sp macro="" textlink="">
          <xdr:nvSpPr>
            <xdr:cNvPr id="13499" name="Check Box 187" hidden="1">
              <a:extLst>
                <a:ext uri="{63B3BB69-23CF-44E3-9099-C40C66FF867C}">
                  <a14:compatExt spid="_x0000_s1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4</xdr:col>
          <xdr:colOff>0</xdr:colOff>
          <xdr:row>63</xdr:row>
          <xdr:rowOff>0</xdr:rowOff>
        </xdr:to>
        <xdr:sp macro="" textlink="">
          <xdr:nvSpPr>
            <xdr:cNvPr id="13500" name="Check Box 188" hidden="1">
              <a:extLst>
                <a:ext uri="{63B3BB69-23CF-44E3-9099-C40C66FF867C}">
                  <a14:compatExt spid="_x0000_s1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8</xdr:col>
          <xdr:colOff>657225</xdr:colOff>
          <xdr:row>60</xdr:row>
          <xdr:rowOff>0</xdr:rowOff>
        </xdr:to>
        <xdr:sp macro="" textlink="">
          <xdr:nvSpPr>
            <xdr:cNvPr id="13501" name="Check Box 189" hidden="1">
              <a:extLst>
                <a:ext uri="{63B3BB69-23CF-44E3-9099-C40C66FF867C}">
                  <a14:compatExt spid="_x0000_s1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8</xdr:col>
          <xdr:colOff>657225</xdr:colOff>
          <xdr:row>61</xdr:row>
          <xdr:rowOff>0</xdr:rowOff>
        </xdr:to>
        <xdr:sp macro="" textlink="">
          <xdr:nvSpPr>
            <xdr:cNvPr id="13502" name="Check Box 190" hidden="1">
              <a:extLst>
                <a:ext uri="{63B3BB69-23CF-44E3-9099-C40C66FF867C}">
                  <a14:compatExt spid="_x0000_s1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9</xdr:col>
          <xdr:colOff>657225</xdr:colOff>
          <xdr:row>60</xdr:row>
          <xdr:rowOff>0</xdr:rowOff>
        </xdr:to>
        <xdr:sp macro="" textlink="">
          <xdr:nvSpPr>
            <xdr:cNvPr id="13503" name="Check Box 191" hidden="1">
              <a:extLst>
                <a:ext uri="{63B3BB69-23CF-44E3-9099-C40C66FF867C}">
                  <a14:compatExt spid="_x0000_s1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0</xdr:rowOff>
        </xdr:from>
        <xdr:to>
          <xdr:col>9</xdr:col>
          <xdr:colOff>657225</xdr:colOff>
          <xdr:row>61</xdr:row>
          <xdr:rowOff>0</xdr:rowOff>
        </xdr:to>
        <xdr:sp macro="" textlink="">
          <xdr:nvSpPr>
            <xdr:cNvPr id="13504" name="Check Box 192" hidden="1">
              <a:extLst>
                <a:ext uri="{63B3BB69-23CF-44E3-9099-C40C66FF867C}">
                  <a14:compatExt spid="_x0000_s1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0</xdr:rowOff>
        </xdr:from>
        <xdr:to>
          <xdr:col>8</xdr:col>
          <xdr:colOff>657225</xdr:colOff>
          <xdr:row>63</xdr:row>
          <xdr:rowOff>0</xdr:rowOff>
        </xdr:to>
        <xdr:sp macro="" textlink="">
          <xdr:nvSpPr>
            <xdr:cNvPr id="13505" name="Check Box 193" hidden="1">
              <a:extLst>
                <a:ext uri="{63B3BB69-23CF-44E3-9099-C40C66FF867C}">
                  <a14:compatExt spid="_x0000_s1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8</xdr:col>
          <xdr:colOff>657225</xdr:colOff>
          <xdr:row>62</xdr:row>
          <xdr:rowOff>0</xdr:rowOff>
        </xdr:to>
        <xdr:sp macro="" textlink="">
          <xdr:nvSpPr>
            <xdr:cNvPr id="13506" name="Check Box 194" hidden="1">
              <a:extLst>
                <a:ext uri="{63B3BB69-23CF-44E3-9099-C40C66FF867C}">
                  <a14:compatExt spid="_x0000_s1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9</xdr:col>
          <xdr:colOff>657225</xdr:colOff>
          <xdr:row>62</xdr:row>
          <xdr:rowOff>0</xdr:rowOff>
        </xdr:to>
        <xdr:sp macro="" textlink="">
          <xdr:nvSpPr>
            <xdr:cNvPr id="13507" name="Check Box 195" hidden="1">
              <a:extLst>
                <a:ext uri="{63B3BB69-23CF-44E3-9099-C40C66FF867C}">
                  <a14:compatExt spid="_x0000_s1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3</xdr:col>
          <xdr:colOff>0</xdr:colOff>
          <xdr:row>60</xdr:row>
          <xdr:rowOff>0</xdr:rowOff>
        </xdr:to>
        <xdr:sp macro="" textlink="">
          <xdr:nvSpPr>
            <xdr:cNvPr id="13508" name="Check Box 196" hidden="1">
              <a:extLst>
                <a:ext uri="{63B3BB69-23CF-44E3-9099-C40C66FF867C}">
                  <a14:compatExt spid="_x0000_s1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0</xdr:colOff>
          <xdr:row>63</xdr:row>
          <xdr:rowOff>0</xdr:rowOff>
        </xdr:to>
        <xdr:sp macro="" textlink="">
          <xdr:nvSpPr>
            <xdr:cNvPr id="13509" name="Check Box 197" hidden="1">
              <a:extLst>
                <a:ext uri="{63B3BB69-23CF-44E3-9099-C40C66FF867C}">
                  <a14:compatExt spid="_x0000_s1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0</xdr:rowOff>
        </xdr:from>
        <xdr:to>
          <xdr:col>11</xdr:col>
          <xdr:colOff>0</xdr:colOff>
          <xdr:row>59</xdr:row>
          <xdr:rowOff>0</xdr:rowOff>
        </xdr:to>
        <xdr:sp macro="" textlink="">
          <xdr:nvSpPr>
            <xdr:cNvPr id="13510" name="Check Box 198" hidden="1">
              <a:extLst>
                <a:ext uri="{63B3BB69-23CF-44E3-9099-C40C66FF867C}">
                  <a14:compatExt spid="_x0000_s1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59</xdr:row>
          <xdr:rowOff>0</xdr:rowOff>
        </xdr:from>
        <xdr:to>
          <xdr:col>11</xdr:col>
          <xdr:colOff>0</xdr:colOff>
          <xdr:row>61</xdr:row>
          <xdr:rowOff>0</xdr:rowOff>
        </xdr:to>
        <xdr:sp macro="" textlink="">
          <xdr:nvSpPr>
            <xdr:cNvPr id="13511" name="Check Box 199" hidden="1">
              <a:extLst>
                <a:ext uri="{63B3BB69-23CF-44E3-9099-C40C66FF867C}">
                  <a14:compatExt spid="_x0000_s1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61</xdr:row>
          <xdr:rowOff>0</xdr:rowOff>
        </xdr:from>
        <xdr:to>
          <xdr:col>11</xdr:col>
          <xdr:colOff>0</xdr:colOff>
          <xdr:row>62</xdr:row>
          <xdr:rowOff>228600</xdr:rowOff>
        </xdr:to>
        <xdr:sp macro="" textlink="">
          <xdr:nvSpPr>
            <xdr:cNvPr id="13512" name="Check Box 200" hidden="1">
              <a:extLst>
                <a:ext uri="{63B3BB69-23CF-44E3-9099-C40C66FF867C}">
                  <a14:compatExt spid="_x0000_s1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7</xdr:col>
          <xdr:colOff>0</xdr:colOff>
          <xdr:row>66</xdr:row>
          <xdr:rowOff>0</xdr:rowOff>
        </xdr:to>
        <xdr:sp macro="" textlink="">
          <xdr:nvSpPr>
            <xdr:cNvPr id="13513" name="Check Box 201" hidden="1">
              <a:extLst>
                <a:ext uri="{63B3BB69-23CF-44E3-9099-C40C66FF867C}">
                  <a14:compatExt spid="_x0000_s1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0</xdr:rowOff>
        </xdr:from>
        <xdr:to>
          <xdr:col>7</xdr:col>
          <xdr:colOff>0</xdr:colOff>
          <xdr:row>69</xdr:row>
          <xdr:rowOff>0</xdr:rowOff>
        </xdr:to>
        <xdr:sp macro="" textlink="">
          <xdr:nvSpPr>
            <xdr:cNvPr id="13514" name="Check Box 202" hidden="1">
              <a:extLst>
                <a:ext uri="{63B3BB69-23CF-44E3-9099-C40C66FF867C}">
                  <a14:compatExt spid="_x0000_s1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4</xdr:col>
          <xdr:colOff>0</xdr:colOff>
          <xdr:row>66</xdr:row>
          <xdr:rowOff>0</xdr:rowOff>
        </xdr:to>
        <xdr:sp macro="" textlink="">
          <xdr:nvSpPr>
            <xdr:cNvPr id="13515" name="Check Box 203" hidden="1">
              <a:extLst>
                <a:ext uri="{63B3BB69-23CF-44E3-9099-C40C66FF867C}">
                  <a14:compatExt spid="_x0000_s1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0</xdr:rowOff>
        </xdr:from>
        <xdr:to>
          <xdr:col>4</xdr:col>
          <xdr:colOff>0</xdr:colOff>
          <xdr:row>69</xdr:row>
          <xdr:rowOff>0</xdr:rowOff>
        </xdr:to>
        <xdr:sp macro="" textlink="">
          <xdr:nvSpPr>
            <xdr:cNvPr id="13516" name="Check Box 204" hidden="1">
              <a:extLst>
                <a:ext uri="{63B3BB69-23CF-44E3-9099-C40C66FF867C}">
                  <a14:compatExt spid="_x0000_s1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0</xdr:rowOff>
        </xdr:from>
        <xdr:to>
          <xdr:col>8</xdr:col>
          <xdr:colOff>657225</xdr:colOff>
          <xdr:row>66</xdr:row>
          <xdr:rowOff>0</xdr:rowOff>
        </xdr:to>
        <xdr:sp macro="" textlink="">
          <xdr:nvSpPr>
            <xdr:cNvPr id="13517" name="Check Box 205" hidden="1">
              <a:extLst>
                <a:ext uri="{63B3BB69-23CF-44E3-9099-C40C66FF867C}">
                  <a14:compatExt spid="_x0000_s1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8</xdr:col>
          <xdr:colOff>657225</xdr:colOff>
          <xdr:row>67</xdr:row>
          <xdr:rowOff>0</xdr:rowOff>
        </xdr:to>
        <xdr:sp macro="" textlink="">
          <xdr:nvSpPr>
            <xdr:cNvPr id="13518" name="Check Box 206" hidden="1">
              <a:extLst>
                <a:ext uri="{63B3BB69-23CF-44E3-9099-C40C66FF867C}">
                  <a14:compatExt spid="_x0000_s1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0</xdr:rowOff>
        </xdr:from>
        <xdr:to>
          <xdr:col>9</xdr:col>
          <xdr:colOff>657225</xdr:colOff>
          <xdr:row>66</xdr:row>
          <xdr:rowOff>0</xdr:rowOff>
        </xdr:to>
        <xdr:sp macro="" textlink="">
          <xdr:nvSpPr>
            <xdr:cNvPr id="13519" name="Check Box 207" hidden="1">
              <a:extLst>
                <a:ext uri="{63B3BB69-23CF-44E3-9099-C40C66FF867C}">
                  <a14:compatExt spid="_x0000_s1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9</xdr:col>
          <xdr:colOff>657225</xdr:colOff>
          <xdr:row>67</xdr:row>
          <xdr:rowOff>0</xdr:rowOff>
        </xdr:to>
        <xdr:sp macro="" textlink="">
          <xdr:nvSpPr>
            <xdr:cNvPr id="13520" name="Check Box 208"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0</xdr:rowOff>
        </xdr:from>
        <xdr:to>
          <xdr:col>8</xdr:col>
          <xdr:colOff>657225</xdr:colOff>
          <xdr:row>69</xdr:row>
          <xdr:rowOff>0</xdr:rowOff>
        </xdr:to>
        <xdr:sp macro="" textlink="">
          <xdr:nvSpPr>
            <xdr:cNvPr id="13521" name="Check Box 209" hidden="1">
              <a:extLst>
                <a:ext uri="{63B3BB69-23CF-44E3-9099-C40C66FF867C}">
                  <a14:compatExt spid="_x0000_s1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8</xdr:col>
          <xdr:colOff>657225</xdr:colOff>
          <xdr:row>68</xdr:row>
          <xdr:rowOff>0</xdr:rowOff>
        </xdr:to>
        <xdr:sp macro="" textlink="">
          <xdr:nvSpPr>
            <xdr:cNvPr id="13522" name="Check Box 210"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9</xdr:col>
          <xdr:colOff>657225</xdr:colOff>
          <xdr:row>68</xdr:row>
          <xdr:rowOff>0</xdr:rowOff>
        </xdr:to>
        <xdr:sp macro="" textlink="">
          <xdr:nvSpPr>
            <xdr:cNvPr id="13523" name="Check Box 211"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3</xdr:col>
          <xdr:colOff>0</xdr:colOff>
          <xdr:row>66</xdr:row>
          <xdr:rowOff>0</xdr:rowOff>
        </xdr:to>
        <xdr:sp macro="" textlink="">
          <xdr:nvSpPr>
            <xdr:cNvPr id="13524" name="Check Box 212" hidden="1">
              <a:extLst>
                <a:ext uri="{63B3BB69-23CF-44E3-9099-C40C66FF867C}">
                  <a14:compatExt spid="_x0000_s1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3</xdr:col>
          <xdr:colOff>0</xdr:colOff>
          <xdr:row>69</xdr:row>
          <xdr:rowOff>0</xdr:rowOff>
        </xdr:to>
        <xdr:sp macro="" textlink="">
          <xdr:nvSpPr>
            <xdr:cNvPr id="13525" name="Check Box 213" hidden="1">
              <a:extLst>
                <a:ext uri="{63B3BB69-23CF-44E3-9099-C40C66FF867C}">
                  <a14:compatExt spid="_x0000_s1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11</xdr:col>
          <xdr:colOff>0</xdr:colOff>
          <xdr:row>65</xdr:row>
          <xdr:rowOff>0</xdr:rowOff>
        </xdr:to>
        <xdr:sp macro="" textlink="">
          <xdr:nvSpPr>
            <xdr:cNvPr id="13526" name="Check Box 214" hidden="1">
              <a:extLst>
                <a:ext uri="{63B3BB69-23CF-44E3-9099-C40C66FF867C}">
                  <a14:compatExt spid="_x0000_s1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65</xdr:row>
          <xdr:rowOff>0</xdr:rowOff>
        </xdr:from>
        <xdr:to>
          <xdr:col>11</xdr:col>
          <xdr:colOff>0</xdr:colOff>
          <xdr:row>67</xdr:row>
          <xdr:rowOff>0</xdr:rowOff>
        </xdr:to>
        <xdr:sp macro="" textlink="">
          <xdr:nvSpPr>
            <xdr:cNvPr id="13527" name="Check Box 215" hidden="1">
              <a:extLst>
                <a:ext uri="{63B3BB69-23CF-44E3-9099-C40C66FF867C}">
                  <a14:compatExt spid="_x0000_s1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67</xdr:row>
          <xdr:rowOff>0</xdr:rowOff>
        </xdr:from>
        <xdr:to>
          <xdr:col>11</xdr:col>
          <xdr:colOff>0</xdr:colOff>
          <xdr:row>68</xdr:row>
          <xdr:rowOff>228600</xdr:rowOff>
        </xdr:to>
        <xdr:sp macro="" textlink="">
          <xdr:nvSpPr>
            <xdr:cNvPr id="13528" name="Check Box 216" hidden="1">
              <a:extLst>
                <a:ext uri="{63B3BB69-23CF-44E3-9099-C40C66FF867C}">
                  <a14:compatExt spid="_x0000_s1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72</xdr:row>
          <xdr:rowOff>0</xdr:rowOff>
        </xdr:to>
        <xdr:sp macro="" textlink="">
          <xdr:nvSpPr>
            <xdr:cNvPr id="13529" name="Check Box 217" hidden="1">
              <a:extLst>
                <a:ext uri="{63B3BB69-23CF-44E3-9099-C40C66FF867C}">
                  <a14:compatExt spid="_x0000_s1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0</xdr:rowOff>
        </xdr:from>
        <xdr:to>
          <xdr:col>7</xdr:col>
          <xdr:colOff>0</xdr:colOff>
          <xdr:row>75</xdr:row>
          <xdr:rowOff>0</xdr:rowOff>
        </xdr:to>
        <xdr:sp macro="" textlink="">
          <xdr:nvSpPr>
            <xdr:cNvPr id="13530" name="Check Box 218" hidden="1">
              <a:extLst>
                <a:ext uri="{63B3BB69-23CF-44E3-9099-C40C66FF867C}">
                  <a14:compatExt spid="_x0000_s1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0</xdr:rowOff>
        </xdr:from>
        <xdr:to>
          <xdr:col>4</xdr:col>
          <xdr:colOff>0</xdr:colOff>
          <xdr:row>72</xdr:row>
          <xdr:rowOff>0</xdr:rowOff>
        </xdr:to>
        <xdr:sp macro="" textlink="">
          <xdr:nvSpPr>
            <xdr:cNvPr id="13531" name="Check Box 219" hidden="1">
              <a:extLst>
                <a:ext uri="{63B3BB69-23CF-44E3-9099-C40C66FF867C}">
                  <a14:compatExt spid="_x0000_s1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4</xdr:col>
          <xdr:colOff>0</xdr:colOff>
          <xdr:row>75</xdr:row>
          <xdr:rowOff>0</xdr:rowOff>
        </xdr:to>
        <xdr:sp macro="" textlink="">
          <xdr:nvSpPr>
            <xdr:cNvPr id="13532" name="Check Box 220" hidden="1">
              <a:extLst>
                <a:ext uri="{63B3BB69-23CF-44E3-9099-C40C66FF867C}">
                  <a14:compatExt spid="_x0000_s1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8</xdr:col>
          <xdr:colOff>657225</xdr:colOff>
          <xdr:row>72</xdr:row>
          <xdr:rowOff>0</xdr:rowOff>
        </xdr:to>
        <xdr:sp macro="" textlink="">
          <xdr:nvSpPr>
            <xdr:cNvPr id="13533" name="Check Box 221" hidden="1">
              <a:extLst>
                <a:ext uri="{63B3BB69-23CF-44E3-9099-C40C66FF867C}">
                  <a14:compatExt spid="_x0000_s1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8</xdr:col>
          <xdr:colOff>657225</xdr:colOff>
          <xdr:row>73</xdr:row>
          <xdr:rowOff>0</xdr:rowOff>
        </xdr:to>
        <xdr:sp macro="" textlink="">
          <xdr:nvSpPr>
            <xdr:cNvPr id="13534" name="Check Box 222" hidden="1">
              <a:extLst>
                <a:ext uri="{63B3BB69-23CF-44E3-9099-C40C66FF867C}">
                  <a14:compatExt spid="_x0000_s1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0</xdr:rowOff>
        </xdr:from>
        <xdr:to>
          <xdr:col>9</xdr:col>
          <xdr:colOff>657225</xdr:colOff>
          <xdr:row>72</xdr:row>
          <xdr:rowOff>0</xdr:rowOff>
        </xdr:to>
        <xdr:sp macro="" textlink="">
          <xdr:nvSpPr>
            <xdr:cNvPr id="13535" name="Check Box 223" hidden="1">
              <a:extLst>
                <a:ext uri="{63B3BB69-23CF-44E3-9099-C40C66FF867C}">
                  <a14:compatExt spid="_x0000_s1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9</xdr:col>
          <xdr:colOff>657225</xdr:colOff>
          <xdr:row>73</xdr:row>
          <xdr:rowOff>0</xdr:rowOff>
        </xdr:to>
        <xdr:sp macro="" textlink="">
          <xdr:nvSpPr>
            <xdr:cNvPr id="13536" name="Check Box 224" hidden="1">
              <a:extLst>
                <a:ext uri="{63B3BB69-23CF-44E3-9099-C40C66FF867C}">
                  <a14:compatExt spid="_x0000_s1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74</xdr:row>
          <xdr:rowOff>0</xdr:rowOff>
        </xdr:from>
        <xdr:to>
          <xdr:col>8</xdr:col>
          <xdr:colOff>657225</xdr:colOff>
          <xdr:row>75</xdr:row>
          <xdr:rowOff>0</xdr:rowOff>
        </xdr:to>
        <xdr:sp macro="" textlink="">
          <xdr:nvSpPr>
            <xdr:cNvPr id="13537" name="Check Box 225" hidden="1">
              <a:extLst>
                <a:ext uri="{63B3BB69-23CF-44E3-9099-C40C66FF867C}">
                  <a14:compatExt spid="_x0000_s1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8</xdr:col>
          <xdr:colOff>657225</xdr:colOff>
          <xdr:row>74</xdr:row>
          <xdr:rowOff>0</xdr:rowOff>
        </xdr:to>
        <xdr:sp macro="" textlink="">
          <xdr:nvSpPr>
            <xdr:cNvPr id="13538" name="Check Box 226" hidden="1">
              <a:extLst>
                <a:ext uri="{63B3BB69-23CF-44E3-9099-C40C66FF867C}">
                  <a14:compatExt spid="_x0000_s1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9</xdr:col>
          <xdr:colOff>657225</xdr:colOff>
          <xdr:row>74</xdr:row>
          <xdr:rowOff>0</xdr:rowOff>
        </xdr:to>
        <xdr:sp macro="" textlink="">
          <xdr:nvSpPr>
            <xdr:cNvPr id="13539" name="Check Box 227" hidden="1">
              <a:extLst>
                <a:ext uri="{63B3BB69-23CF-44E3-9099-C40C66FF867C}">
                  <a14:compatExt spid="_x0000_s1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3</xdr:col>
          <xdr:colOff>0</xdr:colOff>
          <xdr:row>72</xdr:row>
          <xdr:rowOff>0</xdr:rowOff>
        </xdr:to>
        <xdr:sp macro="" textlink="">
          <xdr:nvSpPr>
            <xdr:cNvPr id="13540" name="Check Box 228" hidden="1">
              <a:extLst>
                <a:ext uri="{63B3BB69-23CF-44E3-9099-C40C66FF867C}">
                  <a14:compatExt spid="_x0000_s1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75</xdr:row>
          <xdr:rowOff>0</xdr:rowOff>
        </xdr:to>
        <xdr:sp macro="" textlink="">
          <xdr:nvSpPr>
            <xdr:cNvPr id="13541" name="Check Box 229" hidden="1">
              <a:extLst>
                <a:ext uri="{63B3BB69-23CF-44E3-9099-C40C66FF867C}">
                  <a14:compatExt spid="_x0000_s1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0</xdr:rowOff>
        </xdr:from>
        <xdr:to>
          <xdr:col>11</xdr:col>
          <xdr:colOff>0</xdr:colOff>
          <xdr:row>71</xdr:row>
          <xdr:rowOff>0</xdr:rowOff>
        </xdr:to>
        <xdr:sp macro="" textlink="">
          <xdr:nvSpPr>
            <xdr:cNvPr id="13542" name="Check Box 230" hidden="1">
              <a:extLst>
                <a:ext uri="{63B3BB69-23CF-44E3-9099-C40C66FF867C}">
                  <a14:compatExt spid="_x0000_s1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71</xdr:row>
          <xdr:rowOff>0</xdr:rowOff>
        </xdr:from>
        <xdr:to>
          <xdr:col>11</xdr:col>
          <xdr:colOff>0</xdr:colOff>
          <xdr:row>73</xdr:row>
          <xdr:rowOff>0</xdr:rowOff>
        </xdr:to>
        <xdr:sp macro="" textlink="">
          <xdr:nvSpPr>
            <xdr:cNvPr id="13543" name="Check Box 231" hidden="1">
              <a:extLst>
                <a:ext uri="{63B3BB69-23CF-44E3-9099-C40C66FF867C}">
                  <a14:compatExt spid="_x0000_s1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73</xdr:row>
          <xdr:rowOff>0</xdr:rowOff>
        </xdr:from>
        <xdr:to>
          <xdr:col>11</xdr:col>
          <xdr:colOff>0</xdr:colOff>
          <xdr:row>74</xdr:row>
          <xdr:rowOff>228600</xdr:rowOff>
        </xdr:to>
        <xdr:sp macro="" textlink="">
          <xdr:nvSpPr>
            <xdr:cNvPr id="13544" name="Check Box 232" hidden="1">
              <a:extLst>
                <a:ext uri="{63B3BB69-23CF-44E3-9099-C40C66FF867C}">
                  <a14:compatExt spid="_x0000_s1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7</xdr:col>
          <xdr:colOff>0</xdr:colOff>
          <xdr:row>78</xdr:row>
          <xdr:rowOff>0</xdr:rowOff>
        </xdr:to>
        <xdr:sp macro="" textlink="">
          <xdr:nvSpPr>
            <xdr:cNvPr id="13545" name="Check Box 233" hidden="1">
              <a:extLst>
                <a:ext uri="{63B3BB69-23CF-44E3-9099-C40C66FF867C}">
                  <a14:compatExt spid="_x0000_s1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0</xdr:rowOff>
        </xdr:from>
        <xdr:to>
          <xdr:col>7</xdr:col>
          <xdr:colOff>0</xdr:colOff>
          <xdr:row>81</xdr:row>
          <xdr:rowOff>0</xdr:rowOff>
        </xdr:to>
        <xdr:sp macro="" textlink="">
          <xdr:nvSpPr>
            <xdr:cNvPr id="13546" name="Check Box 234" hidden="1">
              <a:extLst>
                <a:ext uri="{63B3BB69-23CF-44E3-9099-C40C66FF867C}">
                  <a14:compatExt spid="_x0000_s1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78</xdr:row>
          <xdr:rowOff>0</xdr:rowOff>
        </xdr:to>
        <xdr:sp macro="" textlink="">
          <xdr:nvSpPr>
            <xdr:cNvPr id="13547" name="Check Box 235" hidden="1">
              <a:extLst>
                <a:ext uri="{63B3BB69-23CF-44E3-9099-C40C66FF867C}">
                  <a14:compatExt spid="_x0000_s1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4</xdr:col>
          <xdr:colOff>0</xdr:colOff>
          <xdr:row>81</xdr:row>
          <xdr:rowOff>0</xdr:rowOff>
        </xdr:to>
        <xdr:sp macro="" textlink="">
          <xdr:nvSpPr>
            <xdr:cNvPr id="13548" name="Check Box 236" hidden="1">
              <a:extLst>
                <a:ext uri="{63B3BB69-23CF-44E3-9099-C40C66FF867C}">
                  <a14:compatExt spid="_x0000_s1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0</xdr:rowOff>
        </xdr:from>
        <xdr:to>
          <xdr:col>8</xdr:col>
          <xdr:colOff>657225</xdr:colOff>
          <xdr:row>78</xdr:row>
          <xdr:rowOff>0</xdr:rowOff>
        </xdr:to>
        <xdr:sp macro="" textlink="">
          <xdr:nvSpPr>
            <xdr:cNvPr id="13549" name="Check Box 237" hidden="1">
              <a:extLst>
                <a:ext uri="{63B3BB69-23CF-44E3-9099-C40C66FF867C}">
                  <a14:compatExt spid="_x0000_s1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0</xdr:rowOff>
        </xdr:from>
        <xdr:to>
          <xdr:col>8</xdr:col>
          <xdr:colOff>657225</xdr:colOff>
          <xdr:row>79</xdr:row>
          <xdr:rowOff>0</xdr:rowOff>
        </xdr:to>
        <xdr:sp macro="" textlink="">
          <xdr:nvSpPr>
            <xdr:cNvPr id="13550" name="Check Box 238" hidden="1">
              <a:extLst>
                <a:ext uri="{63B3BB69-23CF-44E3-9099-C40C66FF867C}">
                  <a14:compatExt spid="_x0000_s1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77</xdr:row>
          <xdr:rowOff>0</xdr:rowOff>
        </xdr:from>
        <xdr:to>
          <xdr:col>9</xdr:col>
          <xdr:colOff>657225</xdr:colOff>
          <xdr:row>78</xdr:row>
          <xdr:rowOff>0</xdr:rowOff>
        </xdr:to>
        <xdr:sp macro="" textlink="">
          <xdr:nvSpPr>
            <xdr:cNvPr id="13551" name="Check Box 239" hidden="1">
              <a:extLst>
                <a:ext uri="{63B3BB69-23CF-44E3-9099-C40C66FF867C}">
                  <a14:compatExt spid="_x0000_s1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78</xdr:row>
          <xdr:rowOff>0</xdr:rowOff>
        </xdr:from>
        <xdr:to>
          <xdr:col>9</xdr:col>
          <xdr:colOff>657225</xdr:colOff>
          <xdr:row>79</xdr:row>
          <xdr:rowOff>0</xdr:rowOff>
        </xdr:to>
        <xdr:sp macro="" textlink="">
          <xdr:nvSpPr>
            <xdr:cNvPr id="13552" name="Check Box 240" hidden="1">
              <a:extLst>
                <a:ext uri="{63B3BB69-23CF-44E3-9099-C40C66FF867C}">
                  <a14:compatExt spid="_x0000_s1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0</xdr:rowOff>
        </xdr:from>
        <xdr:to>
          <xdr:col>8</xdr:col>
          <xdr:colOff>657225</xdr:colOff>
          <xdr:row>81</xdr:row>
          <xdr:rowOff>0</xdr:rowOff>
        </xdr:to>
        <xdr:sp macro="" textlink="">
          <xdr:nvSpPr>
            <xdr:cNvPr id="13553" name="Check Box 241" hidden="1">
              <a:extLst>
                <a:ext uri="{63B3BB69-23CF-44E3-9099-C40C66FF867C}">
                  <a14:compatExt spid="_x0000_s1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8</xdr:col>
          <xdr:colOff>657225</xdr:colOff>
          <xdr:row>80</xdr:row>
          <xdr:rowOff>0</xdr:rowOff>
        </xdr:to>
        <xdr:sp macro="" textlink="">
          <xdr:nvSpPr>
            <xdr:cNvPr id="13554" name="Check Box 242" hidden="1">
              <a:extLst>
                <a:ext uri="{63B3BB69-23CF-44E3-9099-C40C66FF867C}">
                  <a14:compatExt spid="_x0000_s1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9</xdr:col>
          <xdr:colOff>657225</xdr:colOff>
          <xdr:row>80</xdr:row>
          <xdr:rowOff>0</xdr:rowOff>
        </xdr:to>
        <xdr:sp macro="" textlink="">
          <xdr:nvSpPr>
            <xdr:cNvPr id="13555" name="Check Box 243" hidden="1">
              <a:extLst>
                <a:ext uri="{63B3BB69-23CF-44E3-9099-C40C66FF867C}">
                  <a14:compatExt spid="_x0000_s1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0</xdr:colOff>
          <xdr:row>78</xdr:row>
          <xdr:rowOff>0</xdr:rowOff>
        </xdr:to>
        <xdr:sp macro="" textlink="">
          <xdr:nvSpPr>
            <xdr:cNvPr id="13556" name="Check Box 244" hidden="1">
              <a:extLst>
                <a:ext uri="{63B3BB69-23CF-44E3-9099-C40C66FF867C}">
                  <a14:compatExt spid="_x0000_s1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0</xdr:rowOff>
        </xdr:from>
        <xdr:to>
          <xdr:col>3</xdr:col>
          <xdr:colOff>0</xdr:colOff>
          <xdr:row>81</xdr:row>
          <xdr:rowOff>0</xdr:rowOff>
        </xdr:to>
        <xdr:sp macro="" textlink="">
          <xdr:nvSpPr>
            <xdr:cNvPr id="13557" name="Check Box 245" hidden="1">
              <a:extLst>
                <a:ext uri="{63B3BB69-23CF-44E3-9099-C40C66FF867C}">
                  <a14:compatExt spid="_x0000_s1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11</xdr:col>
          <xdr:colOff>0</xdr:colOff>
          <xdr:row>77</xdr:row>
          <xdr:rowOff>0</xdr:rowOff>
        </xdr:to>
        <xdr:sp macro="" textlink="">
          <xdr:nvSpPr>
            <xdr:cNvPr id="13558" name="Check Box 246" hidden="1">
              <a:extLst>
                <a:ext uri="{63B3BB69-23CF-44E3-9099-C40C66FF867C}">
                  <a14:compatExt spid="_x0000_s1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77</xdr:row>
          <xdr:rowOff>0</xdr:rowOff>
        </xdr:from>
        <xdr:to>
          <xdr:col>11</xdr:col>
          <xdr:colOff>0</xdr:colOff>
          <xdr:row>79</xdr:row>
          <xdr:rowOff>0</xdr:rowOff>
        </xdr:to>
        <xdr:sp macro="" textlink="">
          <xdr:nvSpPr>
            <xdr:cNvPr id="13559" name="Check Box 247"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79</xdr:row>
          <xdr:rowOff>0</xdr:rowOff>
        </xdr:from>
        <xdr:to>
          <xdr:col>11</xdr:col>
          <xdr:colOff>0</xdr:colOff>
          <xdr:row>80</xdr:row>
          <xdr:rowOff>228600</xdr:rowOff>
        </xdr:to>
        <xdr:sp macro="" textlink="">
          <xdr:nvSpPr>
            <xdr:cNvPr id="13560" name="Check Box 248" hidden="1">
              <a:extLst>
                <a:ext uri="{63B3BB69-23CF-44E3-9099-C40C66FF867C}">
                  <a14:compatExt spid="_x0000_s1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0</xdr:rowOff>
        </xdr:from>
        <xdr:to>
          <xdr:col>7</xdr:col>
          <xdr:colOff>0</xdr:colOff>
          <xdr:row>84</xdr:row>
          <xdr:rowOff>0</xdr:rowOff>
        </xdr:to>
        <xdr:sp macro="" textlink="">
          <xdr:nvSpPr>
            <xdr:cNvPr id="13561" name="Check Box 249"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7</xdr:col>
          <xdr:colOff>0</xdr:colOff>
          <xdr:row>87</xdr:row>
          <xdr:rowOff>0</xdr:rowOff>
        </xdr:to>
        <xdr:sp macro="" textlink="">
          <xdr:nvSpPr>
            <xdr:cNvPr id="13562" name="Check Box 250" hidden="1">
              <a:extLst>
                <a:ext uri="{63B3BB69-23CF-44E3-9099-C40C66FF867C}">
                  <a14:compatExt spid="_x0000_s1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0</xdr:colOff>
          <xdr:row>84</xdr:row>
          <xdr:rowOff>0</xdr:rowOff>
        </xdr:to>
        <xdr:sp macro="" textlink="">
          <xdr:nvSpPr>
            <xdr:cNvPr id="13563" name="Check Box 251" hidden="1">
              <a:extLst>
                <a:ext uri="{63B3BB69-23CF-44E3-9099-C40C66FF867C}">
                  <a14:compatExt spid="_x0000_s1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4</xdr:col>
          <xdr:colOff>0</xdr:colOff>
          <xdr:row>87</xdr:row>
          <xdr:rowOff>0</xdr:rowOff>
        </xdr:to>
        <xdr:sp macro="" textlink="">
          <xdr:nvSpPr>
            <xdr:cNvPr id="13564" name="Check Box 252" hidden="1">
              <a:extLst>
                <a:ext uri="{63B3BB69-23CF-44E3-9099-C40C66FF867C}">
                  <a14:compatExt spid="_x0000_s1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0</xdr:rowOff>
        </xdr:from>
        <xdr:to>
          <xdr:col>8</xdr:col>
          <xdr:colOff>657225</xdr:colOff>
          <xdr:row>84</xdr:row>
          <xdr:rowOff>0</xdr:rowOff>
        </xdr:to>
        <xdr:sp macro="" textlink="">
          <xdr:nvSpPr>
            <xdr:cNvPr id="13565" name="Check Box 253" hidden="1">
              <a:extLst>
                <a:ext uri="{63B3BB69-23CF-44E3-9099-C40C66FF867C}">
                  <a14:compatExt spid="_x0000_s1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8</xdr:col>
          <xdr:colOff>657225</xdr:colOff>
          <xdr:row>85</xdr:row>
          <xdr:rowOff>0</xdr:rowOff>
        </xdr:to>
        <xdr:sp macro="" textlink="">
          <xdr:nvSpPr>
            <xdr:cNvPr id="13566" name="Check Box 254" hidden="1">
              <a:extLst>
                <a:ext uri="{63B3BB69-23CF-44E3-9099-C40C66FF867C}">
                  <a14:compatExt spid="_x0000_s1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0</xdr:rowOff>
        </xdr:from>
        <xdr:to>
          <xdr:col>9</xdr:col>
          <xdr:colOff>657225</xdr:colOff>
          <xdr:row>84</xdr:row>
          <xdr:rowOff>0</xdr:rowOff>
        </xdr:to>
        <xdr:sp macro="" textlink="">
          <xdr:nvSpPr>
            <xdr:cNvPr id="13567" name="Check Box 255" hidden="1">
              <a:extLst>
                <a:ext uri="{63B3BB69-23CF-44E3-9099-C40C66FF867C}">
                  <a14:compatExt spid="_x0000_s1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9</xdr:col>
          <xdr:colOff>657225</xdr:colOff>
          <xdr:row>85</xdr:row>
          <xdr:rowOff>0</xdr:rowOff>
        </xdr:to>
        <xdr:sp macro="" textlink="">
          <xdr:nvSpPr>
            <xdr:cNvPr id="13568" name="Check Box 256" hidden="1">
              <a:extLst>
                <a:ext uri="{63B3BB69-23CF-44E3-9099-C40C66FF867C}">
                  <a14:compatExt spid="_x0000_s1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8</xdr:col>
          <xdr:colOff>657225</xdr:colOff>
          <xdr:row>87</xdr:row>
          <xdr:rowOff>0</xdr:rowOff>
        </xdr:to>
        <xdr:sp macro="" textlink="">
          <xdr:nvSpPr>
            <xdr:cNvPr id="13569" name="Check Box 257" hidden="1">
              <a:extLst>
                <a:ext uri="{63B3BB69-23CF-44E3-9099-C40C66FF867C}">
                  <a14:compatExt spid="_x0000_s1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8</xdr:col>
          <xdr:colOff>657225</xdr:colOff>
          <xdr:row>86</xdr:row>
          <xdr:rowOff>0</xdr:rowOff>
        </xdr:to>
        <xdr:sp macro="" textlink="">
          <xdr:nvSpPr>
            <xdr:cNvPr id="13570" name="Check Box 258" hidden="1">
              <a:extLst>
                <a:ext uri="{63B3BB69-23CF-44E3-9099-C40C66FF867C}">
                  <a14:compatExt spid="_x0000_s1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9</xdr:col>
          <xdr:colOff>657225</xdr:colOff>
          <xdr:row>86</xdr:row>
          <xdr:rowOff>0</xdr:rowOff>
        </xdr:to>
        <xdr:sp macro="" textlink="">
          <xdr:nvSpPr>
            <xdr:cNvPr id="13571" name="Check Box 259" hidden="1">
              <a:extLst>
                <a:ext uri="{63B3BB69-23CF-44E3-9099-C40C66FF867C}">
                  <a14:compatExt spid="_x0000_s1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0</xdr:colOff>
          <xdr:row>84</xdr:row>
          <xdr:rowOff>0</xdr:rowOff>
        </xdr:to>
        <xdr:sp macro="" textlink="">
          <xdr:nvSpPr>
            <xdr:cNvPr id="13572" name="Check Box 260" hidden="1">
              <a:extLst>
                <a:ext uri="{63B3BB69-23CF-44E3-9099-C40C66FF867C}">
                  <a14:compatExt spid="_x0000_s1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3</xdr:col>
          <xdr:colOff>0</xdr:colOff>
          <xdr:row>87</xdr:row>
          <xdr:rowOff>0</xdr:rowOff>
        </xdr:to>
        <xdr:sp macro="" textlink="">
          <xdr:nvSpPr>
            <xdr:cNvPr id="13573" name="Check Box 261" hidden="1">
              <a:extLst>
                <a:ext uri="{63B3BB69-23CF-44E3-9099-C40C66FF867C}">
                  <a14:compatExt spid="_x0000_s1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81</xdr:row>
          <xdr:rowOff>0</xdr:rowOff>
        </xdr:from>
        <xdr:to>
          <xdr:col>11</xdr:col>
          <xdr:colOff>0</xdr:colOff>
          <xdr:row>83</xdr:row>
          <xdr:rowOff>0</xdr:rowOff>
        </xdr:to>
        <xdr:sp macro="" textlink="">
          <xdr:nvSpPr>
            <xdr:cNvPr id="13574" name="Check Box 262" hidden="1">
              <a:extLst>
                <a:ext uri="{63B3BB69-23CF-44E3-9099-C40C66FF867C}">
                  <a14:compatExt spid="_x0000_s1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83</xdr:row>
          <xdr:rowOff>0</xdr:rowOff>
        </xdr:from>
        <xdr:to>
          <xdr:col>11</xdr:col>
          <xdr:colOff>0</xdr:colOff>
          <xdr:row>85</xdr:row>
          <xdr:rowOff>0</xdr:rowOff>
        </xdr:to>
        <xdr:sp macro="" textlink="">
          <xdr:nvSpPr>
            <xdr:cNvPr id="13575" name="Check Box 263" hidden="1">
              <a:extLst>
                <a:ext uri="{63B3BB69-23CF-44E3-9099-C40C66FF867C}">
                  <a14:compatExt spid="_x0000_s1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85</xdr:row>
          <xdr:rowOff>0</xdr:rowOff>
        </xdr:from>
        <xdr:to>
          <xdr:col>11</xdr:col>
          <xdr:colOff>0</xdr:colOff>
          <xdr:row>86</xdr:row>
          <xdr:rowOff>228600</xdr:rowOff>
        </xdr:to>
        <xdr:sp macro="" textlink="">
          <xdr:nvSpPr>
            <xdr:cNvPr id="13576" name="Check Box 264" hidden="1">
              <a:extLst>
                <a:ext uri="{63B3BB69-23CF-44E3-9099-C40C66FF867C}">
                  <a14:compatExt spid="_x0000_s1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0</xdr:rowOff>
        </xdr:from>
        <xdr:to>
          <xdr:col>7</xdr:col>
          <xdr:colOff>0</xdr:colOff>
          <xdr:row>90</xdr:row>
          <xdr:rowOff>0</xdr:rowOff>
        </xdr:to>
        <xdr:sp macro="" textlink="">
          <xdr:nvSpPr>
            <xdr:cNvPr id="13577" name="Check Box 265" hidden="1">
              <a:extLst>
                <a:ext uri="{63B3BB69-23CF-44E3-9099-C40C66FF867C}">
                  <a14:compatExt spid="_x0000_s1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xdr:row>
          <xdr:rowOff>0</xdr:rowOff>
        </xdr:from>
        <xdr:to>
          <xdr:col>7</xdr:col>
          <xdr:colOff>0</xdr:colOff>
          <xdr:row>93</xdr:row>
          <xdr:rowOff>0</xdr:rowOff>
        </xdr:to>
        <xdr:sp macro="" textlink="">
          <xdr:nvSpPr>
            <xdr:cNvPr id="13578" name="Check Box 266" hidden="1">
              <a:extLst>
                <a:ext uri="{63B3BB69-23CF-44E3-9099-C40C66FF867C}">
                  <a14:compatExt spid="_x0000_s1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4</xdr:col>
          <xdr:colOff>0</xdr:colOff>
          <xdr:row>90</xdr:row>
          <xdr:rowOff>0</xdr:rowOff>
        </xdr:to>
        <xdr:sp macro="" textlink="">
          <xdr:nvSpPr>
            <xdr:cNvPr id="13579" name="Check Box 267" hidden="1">
              <a:extLst>
                <a:ext uri="{63B3BB69-23CF-44E3-9099-C40C66FF867C}">
                  <a14:compatExt spid="_x0000_s1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4</xdr:col>
          <xdr:colOff>0</xdr:colOff>
          <xdr:row>93</xdr:row>
          <xdr:rowOff>0</xdr:rowOff>
        </xdr:to>
        <xdr:sp macro="" textlink="">
          <xdr:nvSpPr>
            <xdr:cNvPr id="13580" name="Check Box 268"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8</xdr:col>
          <xdr:colOff>657225</xdr:colOff>
          <xdr:row>90</xdr:row>
          <xdr:rowOff>0</xdr:rowOff>
        </xdr:to>
        <xdr:sp macro="" textlink="">
          <xdr:nvSpPr>
            <xdr:cNvPr id="13581" name="Check Box 269"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8</xdr:col>
          <xdr:colOff>657225</xdr:colOff>
          <xdr:row>91</xdr:row>
          <xdr:rowOff>0</xdr:rowOff>
        </xdr:to>
        <xdr:sp macro="" textlink="">
          <xdr:nvSpPr>
            <xdr:cNvPr id="13582" name="Check Box 270" hidden="1">
              <a:extLst>
                <a:ext uri="{63B3BB69-23CF-44E3-9099-C40C66FF867C}">
                  <a14:compatExt spid="_x0000_s1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89</xdr:row>
          <xdr:rowOff>0</xdr:rowOff>
        </xdr:from>
        <xdr:to>
          <xdr:col>9</xdr:col>
          <xdr:colOff>657225</xdr:colOff>
          <xdr:row>90</xdr:row>
          <xdr:rowOff>0</xdr:rowOff>
        </xdr:to>
        <xdr:sp macro="" textlink="">
          <xdr:nvSpPr>
            <xdr:cNvPr id="13583" name="Check Box 271" hidden="1">
              <a:extLst>
                <a:ext uri="{63B3BB69-23CF-44E3-9099-C40C66FF867C}">
                  <a14:compatExt spid="_x0000_s1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90</xdr:row>
          <xdr:rowOff>0</xdr:rowOff>
        </xdr:from>
        <xdr:to>
          <xdr:col>9</xdr:col>
          <xdr:colOff>657225</xdr:colOff>
          <xdr:row>91</xdr:row>
          <xdr:rowOff>0</xdr:rowOff>
        </xdr:to>
        <xdr:sp macro="" textlink="">
          <xdr:nvSpPr>
            <xdr:cNvPr id="13584" name="Check Box 272" hidden="1">
              <a:extLst>
                <a:ext uri="{63B3BB69-23CF-44E3-9099-C40C66FF867C}">
                  <a14:compatExt spid="_x0000_s1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8</xdr:col>
          <xdr:colOff>657225</xdr:colOff>
          <xdr:row>93</xdr:row>
          <xdr:rowOff>0</xdr:rowOff>
        </xdr:to>
        <xdr:sp macro="" textlink="">
          <xdr:nvSpPr>
            <xdr:cNvPr id="13585" name="Check Box 273" hidden="1">
              <a:extLst>
                <a:ext uri="{63B3BB69-23CF-44E3-9099-C40C66FF867C}">
                  <a14:compatExt spid="_x0000_s1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8</xdr:col>
          <xdr:colOff>657225</xdr:colOff>
          <xdr:row>92</xdr:row>
          <xdr:rowOff>0</xdr:rowOff>
        </xdr:to>
        <xdr:sp macro="" textlink="">
          <xdr:nvSpPr>
            <xdr:cNvPr id="13586" name="Check Box 274" hidden="1">
              <a:extLst>
                <a:ext uri="{63B3BB69-23CF-44E3-9099-C40C66FF867C}">
                  <a14:compatExt spid="_x0000_s1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0</xdr:rowOff>
        </xdr:from>
        <xdr:to>
          <xdr:col>9</xdr:col>
          <xdr:colOff>657225</xdr:colOff>
          <xdr:row>92</xdr:row>
          <xdr:rowOff>0</xdr:rowOff>
        </xdr:to>
        <xdr:sp macro="" textlink="">
          <xdr:nvSpPr>
            <xdr:cNvPr id="13587" name="Check Box 275" hidden="1">
              <a:extLst>
                <a:ext uri="{63B3BB69-23CF-44E3-9099-C40C66FF867C}">
                  <a14:compatExt spid="_x0000_s1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90</xdr:row>
          <xdr:rowOff>0</xdr:rowOff>
        </xdr:to>
        <xdr:sp macro="" textlink="">
          <xdr:nvSpPr>
            <xdr:cNvPr id="13588" name="Check Box 276" hidden="1">
              <a:extLst>
                <a:ext uri="{63B3BB69-23CF-44E3-9099-C40C66FF867C}">
                  <a14:compatExt spid="_x0000_s1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3</xdr:col>
          <xdr:colOff>0</xdr:colOff>
          <xdr:row>93</xdr:row>
          <xdr:rowOff>0</xdr:rowOff>
        </xdr:to>
        <xdr:sp macro="" textlink="">
          <xdr:nvSpPr>
            <xdr:cNvPr id="13589" name="Check Box 277" hidden="1">
              <a:extLst>
                <a:ext uri="{63B3BB69-23CF-44E3-9099-C40C66FF867C}">
                  <a14:compatExt spid="_x0000_s1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0</xdr:colOff>
          <xdr:row>89</xdr:row>
          <xdr:rowOff>0</xdr:rowOff>
        </xdr:to>
        <xdr:sp macro="" textlink="">
          <xdr:nvSpPr>
            <xdr:cNvPr id="13590" name="Check Box 278" hidden="1">
              <a:extLst>
                <a:ext uri="{63B3BB69-23CF-44E3-9099-C40C66FF867C}">
                  <a14:compatExt spid="_x0000_s1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89</xdr:row>
          <xdr:rowOff>0</xdr:rowOff>
        </xdr:from>
        <xdr:to>
          <xdr:col>11</xdr:col>
          <xdr:colOff>0</xdr:colOff>
          <xdr:row>91</xdr:row>
          <xdr:rowOff>0</xdr:rowOff>
        </xdr:to>
        <xdr:sp macro="" textlink="">
          <xdr:nvSpPr>
            <xdr:cNvPr id="13591" name="Check Box 279" hidden="1">
              <a:extLst>
                <a:ext uri="{63B3BB69-23CF-44E3-9099-C40C66FF867C}">
                  <a14:compatExt spid="_x0000_s1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91</xdr:row>
          <xdr:rowOff>0</xdr:rowOff>
        </xdr:from>
        <xdr:to>
          <xdr:col>11</xdr:col>
          <xdr:colOff>0</xdr:colOff>
          <xdr:row>92</xdr:row>
          <xdr:rowOff>228600</xdr:rowOff>
        </xdr:to>
        <xdr:sp macro="" textlink="">
          <xdr:nvSpPr>
            <xdr:cNvPr id="13592" name="Check Box 280" hidden="1">
              <a:extLst>
                <a:ext uri="{63B3BB69-23CF-44E3-9099-C40C66FF867C}">
                  <a14:compatExt spid="_x0000_s1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0</xdr:rowOff>
        </xdr:from>
        <xdr:to>
          <xdr:col>7</xdr:col>
          <xdr:colOff>0</xdr:colOff>
          <xdr:row>96</xdr:row>
          <xdr:rowOff>0</xdr:rowOff>
        </xdr:to>
        <xdr:sp macro="" textlink="">
          <xdr:nvSpPr>
            <xdr:cNvPr id="13593" name="Check Box 281" hidden="1">
              <a:extLst>
                <a:ext uri="{63B3BB69-23CF-44E3-9099-C40C66FF867C}">
                  <a14:compatExt spid="_x0000_s1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0</xdr:rowOff>
        </xdr:from>
        <xdr:to>
          <xdr:col>7</xdr:col>
          <xdr:colOff>0</xdr:colOff>
          <xdr:row>99</xdr:row>
          <xdr:rowOff>0</xdr:rowOff>
        </xdr:to>
        <xdr:sp macro="" textlink="">
          <xdr:nvSpPr>
            <xdr:cNvPr id="13594" name="Check Box 282" hidden="1">
              <a:extLst>
                <a:ext uri="{63B3BB69-23CF-44E3-9099-C40C66FF867C}">
                  <a14:compatExt spid="_x0000_s1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0</xdr:rowOff>
        </xdr:from>
        <xdr:to>
          <xdr:col>4</xdr:col>
          <xdr:colOff>0</xdr:colOff>
          <xdr:row>96</xdr:row>
          <xdr:rowOff>0</xdr:rowOff>
        </xdr:to>
        <xdr:sp macro="" textlink="">
          <xdr:nvSpPr>
            <xdr:cNvPr id="13595" name="Check Box 283" hidden="1">
              <a:extLst>
                <a:ext uri="{63B3BB69-23CF-44E3-9099-C40C66FF867C}">
                  <a14:compatExt spid="_x0000_s1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4</xdr:col>
          <xdr:colOff>0</xdr:colOff>
          <xdr:row>99</xdr:row>
          <xdr:rowOff>0</xdr:rowOff>
        </xdr:to>
        <xdr:sp macro="" textlink="">
          <xdr:nvSpPr>
            <xdr:cNvPr id="13596" name="Check Box 284" hidden="1">
              <a:extLst>
                <a:ext uri="{63B3BB69-23CF-44E3-9099-C40C66FF867C}">
                  <a14:compatExt spid="_x0000_s1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8</xdr:col>
          <xdr:colOff>657225</xdr:colOff>
          <xdr:row>96</xdr:row>
          <xdr:rowOff>0</xdr:rowOff>
        </xdr:to>
        <xdr:sp macro="" textlink="">
          <xdr:nvSpPr>
            <xdr:cNvPr id="13597" name="Check Box 285" hidden="1">
              <a:extLst>
                <a:ext uri="{63B3BB69-23CF-44E3-9099-C40C66FF867C}">
                  <a14:compatExt spid="_x0000_s1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0</xdr:rowOff>
        </xdr:from>
        <xdr:to>
          <xdr:col>8</xdr:col>
          <xdr:colOff>657225</xdr:colOff>
          <xdr:row>97</xdr:row>
          <xdr:rowOff>0</xdr:rowOff>
        </xdr:to>
        <xdr:sp macro="" textlink="">
          <xdr:nvSpPr>
            <xdr:cNvPr id="13598" name="Check Box 286" hidden="1">
              <a:extLst>
                <a:ext uri="{63B3BB69-23CF-44E3-9099-C40C66FF867C}">
                  <a14:compatExt spid="_x0000_s1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95</xdr:row>
          <xdr:rowOff>0</xdr:rowOff>
        </xdr:from>
        <xdr:to>
          <xdr:col>9</xdr:col>
          <xdr:colOff>657225</xdr:colOff>
          <xdr:row>96</xdr:row>
          <xdr:rowOff>0</xdr:rowOff>
        </xdr:to>
        <xdr:sp macro="" textlink="">
          <xdr:nvSpPr>
            <xdr:cNvPr id="13599" name="Check Box 287" hidden="1">
              <a:extLst>
                <a:ext uri="{63B3BB69-23CF-44E3-9099-C40C66FF867C}">
                  <a14:compatExt spid="_x0000_s1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96</xdr:row>
          <xdr:rowOff>0</xdr:rowOff>
        </xdr:from>
        <xdr:to>
          <xdr:col>9</xdr:col>
          <xdr:colOff>657225</xdr:colOff>
          <xdr:row>97</xdr:row>
          <xdr:rowOff>0</xdr:rowOff>
        </xdr:to>
        <xdr:sp macro="" textlink="">
          <xdr:nvSpPr>
            <xdr:cNvPr id="13600" name="Check Box 288" hidden="1">
              <a:extLst>
                <a:ext uri="{63B3BB69-23CF-44E3-9099-C40C66FF867C}">
                  <a14:compatExt spid="_x0000_s1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98</xdr:row>
          <xdr:rowOff>0</xdr:rowOff>
        </xdr:from>
        <xdr:to>
          <xdr:col>8</xdr:col>
          <xdr:colOff>657225</xdr:colOff>
          <xdr:row>99</xdr:row>
          <xdr:rowOff>0</xdr:rowOff>
        </xdr:to>
        <xdr:sp macro="" textlink="">
          <xdr:nvSpPr>
            <xdr:cNvPr id="13601" name="Check Box 289" hidden="1">
              <a:extLst>
                <a:ext uri="{63B3BB69-23CF-44E3-9099-C40C66FF867C}">
                  <a14:compatExt spid="_x0000_s1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8</xdr:col>
          <xdr:colOff>657225</xdr:colOff>
          <xdr:row>98</xdr:row>
          <xdr:rowOff>0</xdr:rowOff>
        </xdr:to>
        <xdr:sp macro="" textlink="">
          <xdr:nvSpPr>
            <xdr:cNvPr id="13602" name="Check Box 290" hidden="1">
              <a:extLst>
                <a:ext uri="{63B3BB69-23CF-44E3-9099-C40C66FF867C}">
                  <a14:compatExt spid="_x0000_s1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9</xdr:col>
          <xdr:colOff>657225</xdr:colOff>
          <xdr:row>98</xdr:row>
          <xdr:rowOff>0</xdr:rowOff>
        </xdr:to>
        <xdr:sp macro="" textlink="">
          <xdr:nvSpPr>
            <xdr:cNvPr id="13603" name="Check Box 291" hidden="1">
              <a:extLst>
                <a:ext uri="{63B3BB69-23CF-44E3-9099-C40C66FF867C}">
                  <a14:compatExt spid="_x0000_s1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0</xdr:colOff>
          <xdr:row>96</xdr:row>
          <xdr:rowOff>0</xdr:rowOff>
        </xdr:to>
        <xdr:sp macro="" textlink="">
          <xdr:nvSpPr>
            <xdr:cNvPr id="13604" name="Check Box 292"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3</xdr:col>
          <xdr:colOff>0</xdr:colOff>
          <xdr:row>99</xdr:row>
          <xdr:rowOff>0</xdr:rowOff>
        </xdr:to>
        <xdr:sp macro="" textlink="">
          <xdr:nvSpPr>
            <xdr:cNvPr id="13605" name="Check Box 293"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0</xdr:rowOff>
        </xdr:from>
        <xdr:to>
          <xdr:col>11</xdr:col>
          <xdr:colOff>0</xdr:colOff>
          <xdr:row>95</xdr:row>
          <xdr:rowOff>0</xdr:rowOff>
        </xdr:to>
        <xdr:sp macro="" textlink="">
          <xdr:nvSpPr>
            <xdr:cNvPr id="13606" name="Check Box 294"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95</xdr:row>
          <xdr:rowOff>0</xdr:rowOff>
        </xdr:from>
        <xdr:to>
          <xdr:col>11</xdr:col>
          <xdr:colOff>0</xdr:colOff>
          <xdr:row>97</xdr:row>
          <xdr:rowOff>0</xdr:rowOff>
        </xdr:to>
        <xdr:sp macro="" textlink="">
          <xdr:nvSpPr>
            <xdr:cNvPr id="13607" name="Check Box 295" hidden="1">
              <a:extLst>
                <a:ext uri="{63B3BB69-23CF-44E3-9099-C40C66FF867C}">
                  <a14:compatExt spid="_x0000_s1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97</xdr:row>
          <xdr:rowOff>0</xdr:rowOff>
        </xdr:from>
        <xdr:to>
          <xdr:col>11</xdr:col>
          <xdr:colOff>0</xdr:colOff>
          <xdr:row>98</xdr:row>
          <xdr:rowOff>228600</xdr:rowOff>
        </xdr:to>
        <xdr:sp macro="" textlink="">
          <xdr:nvSpPr>
            <xdr:cNvPr id="13608" name="Check Box 296" hidden="1">
              <a:extLst>
                <a:ext uri="{63B3BB69-23CF-44E3-9099-C40C66FF867C}">
                  <a14:compatExt spid="_x0000_s1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0</xdr:colOff>
          <xdr:row>102</xdr:row>
          <xdr:rowOff>0</xdr:rowOff>
        </xdr:to>
        <xdr:sp macro="" textlink="">
          <xdr:nvSpPr>
            <xdr:cNvPr id="13609" name="Check Box 297" hidden="1">
              <a:extLst>
                <a:ext uri="{63B3BB69-23CF-44E3-9099-C40C66FF867C}">
                  <a14:compatExt spid="_x0000_s1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7</xdr:col>
          <xdr:colOff>0</xdr:colOff>
          <xdr:row>105</xdr:row>
          <xdr:rowOff>0</xdr:rowOff>
        </xdr:to>
        <xdr:sp macro="" textlink="">
          <xdr:nvSpPr>
            <xdr:cNvPr id="13610" name="Check Box 298"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0</xdr:rowOff>
        </xdr:from>
        <xdr:to>
          <xdr:col>4</xdr:col>
          <xdr:colOff>0</xdr:colOff>
          <xdr:row>102</xdr:row>
          <xdr:rowOff>0</xdr:rowOff>
        </xdr:to>
        <xdr:sp macro="" textlink="">
          <xdr:nvSpPr>
            <xdr:cNvPr id="13611" name="Check Box 299"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0</xdr:rowOff>
        </xdr:from>
        <xdr:to>
          <xdr:col>4</xdr:col>
          <xdr:colOff>0</xdr:colOff>
          <xdr:row>105</xdr:row>
          <xdr:rowOff>0</xdr:rowOff>
        </xdr:to>
        <xdr:sp macro="" textlink="">
          <xdr:nvSpPr>
            <xdr:cNvPr id="13612" name="Check Box 300" hidden="1">
              <a:extLst>
                <a:ext uri="{63B3BB69-23CF-44E3-9099-C40C66FF867C}">
                  <a14:compatExt spid="_x0000_s1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101</xdr:row>
          <xdr:rowOff>0</xdr:rowOff>
        </xdr:from>
        <xdr:to>
          <xdr:col>8</xdr:col>
          <xdr:colOff>657225</xdr:colOff>
          <xdr:row>102</xdr:row>
          <xdr:rowOff>0</xdr:rowOff>
        </xdr:to>
        <xdr:sp macro="" textlink="">
          <xdr:nvSpPr>
            <xdr:cNvPr id="13613" name="Check Box 301" hidden="1">
              <a:extLst>
                <a:ext uri="{63B3BB69-23CF-44E3-9099-C40C66FF867C}">
                  <a14:compatExt spid="_x0000_s1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102</xdr:row>
          <xdr:rowOff>0</xdr:rowOff>
        </xdr:from>
        <xdr:to>
          <xdr:col>8</xdr:col>
          <xdr:colOff>657225</xdr:colOff>
          <xdr:row>103</xdr:row>
          <xdr:rowOff>0</xdr:rowOff>
        </xdr:to>
        <xdr:sp macro="" textlink="">
          <xdr:nvSpPr>
            <xdr:cNvPr id="13614" name="Check Box 302" hidden="1">
              <a:extLst>
                <a:ext uri="{63B3BB69-23CF-44E3-9099-C40C66FF867C}">
                  <a14:compatExt spid="_x0000_s1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101</xdr:row>
          <xdr:rowOff>0</xdr:rowOff>
        </xdr:from>
        <xdr:to>
          <xdr:col>9</xdr:col>
          <xdr:colOff>657225</xdr:colOff>
          <xdr:row>102</xdr:row>
          <xdr:rowOff>0</xdr:rowOff>
        </xdr:to>
        <xdr:sp macro="" textlink="">
          <xdr:nvSpPr>
            <xdr:cNvPr id="13615" name="Check Box 303" hidden="1">
              <a:extLst>
                <a:ext uri="{63B3BB69-23CF-44E3-9099-C40C66FF867C}">
                  <a14:compatExt spid="_x0000_s1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102</xdr:row>
          <xdr:rowOff>0</xdr:rowOff>
        </xdr:from>
        <xdr:to>
          <xdr:col>9</xdr:col>
          <xdr:colOff>657225</xdr:colOff>
          <xdr:row>103</xdr:row>
          <xdr:rowOff>0</xdr:rowOff>
        </xdr:to>
        <xdr:sp macro="" textlink="">
          <xdr:nvSpPr>
            <xdr:cNvPr id="13616" name="Check Box 304" hidden="1">
              <a:extLst>
                <a:ext uri="{63B3BB69-23CF-44E3-9099-C40C66FF867C}">
                  <a14:compatExt spid="_x0000_s1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104</xdr:row>
          <xdr:rowOff>0</xdr:rowOff>
        </xdr:from>
        <xdr:to>
          <xdr:col>8</xdr:col>
          <xdr:colOff>657225</xdr:colOff>
          <xdr:row>105</xdr:row>
          <xdr:rowOff>0</xdr:rowOff>
        </xdr:to>
        <xdr:sp macro="" textlink="">
          <xdr:nvSpPr>
            <xdr:cNvPr id="13617" name="Check Box 305" hidden="1">
              <a:extLst>
                <a:ext uri="{63B3BB69-23CF-44E3-9099-C40C66FF867C}">
                  <a14:compatExt spid="_x0000_s1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103</xdr:row>
          <xdr:rowOff>0</xdr:rowOff>
        </xdr:from>
        <xdr:to>
          <xdr:col>8</xdr:col>
          <xdr:colOff>657225</xdr:colOff>
          <xdr:row>104</xdr:row>
          <xdr:rowOff>0</xdr:rowOff>
        </xdr:to>
        <xdr:sp macro="" textlink="">
          <xdr:nvSpPr>
            <xdr:cNvPr id="13618" name="Check Box 306" hidden="1">
              <a:extLst>
                <a:ext uri="{63B3BB69-23CF-44E3-9099-C40C66FF867C}">
                  <a14:compatExt spid="_x0000_s1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9</xdr:col>
          <xdr:colOff>657225</xdr:colOff>
          <xdr:row>104</xdr:row>
          <xdr:rowOff>0</xdr:rowOff>
        </xdr:to>
        <xdr:sp macro="" textlink="">
          <xdr:nvSpPr>
            <xdr:cNvPr id="13619" name="Check Box 307" hidden="1">
              <a:extLst>
                <a:ext uri="{63B3BB69-23CF-44E3-9099-C40C66FF867C}">
                  <a14:compatExt spid="_x0000_s1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3</xdr:col>
          <xdr:colOff>0</xdr:colOff>
          <xdr:row>102</xdr:row>
          <xdr:rowOff>0</xdr:rowOff>
        </xdr:to>
        <xdr:sp macro="" textlink="">
          <xdr:nvSpPr>
            <xdr:cNvPr id="13620" name="Check Box 308" hidden="1">
              <a:extLst>
                <a:ext uri="{63B3BB69-23CF-44E3-9099-C40C66FF867C}">
                  <a14:compatExt spid="_x0000_s1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3</xdr:col>
          <xdr:colOff>0</xdr:colOff>
          <xdr:row>105</xdr:row>
          <xdr:rowOff>0</xdr:rowOff>
        </xdr:to>
        <xdr:sp macro="" textlink="">
          <xdr:nvSpPr>
            <xdr:cNvPr id="13621" name="Check Box 309" hidden="1">
              <a:extLst>
                <a:ext uri="{63B3BB69-23CF-44E3-9099-C40C66FF867C}">
                  <a14:compatExt spid="_x0000_s1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0</xdr:rowOff>
        </xdr:from>
        <xdr:to>
          <xdr:col>11</xdr:col>
          <xdr:colOff>0</xdr:colOff>
          <xdr:row>101</xdr:row>
          <xdr:rowOff>0</xdr:rowOff>
        </xdr:to>
        <xdr:sp macro="" textlink="">
          <xdr:nvSpPr>
            <xdr:cNvPr id="13622" name="Check Box 310" hidden="1">
              <a:extLst>
                <a:ext uri="{63B3BB69-23CF-44E3-9099-C40C66FF867C}">
                  <a14:compatExt spid="_x0000_s1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101</xdr:row>
          <xdr:rowOff>0</xdr:rowOff>
        </xdr:from>
        <xdr:to>
          <xdr:col>11</xdr:col>
          <xdr:colOff>0</xdr:colOff>
          <xdr:row>103</xdr:row>
          <xdr:rowOff>0</xdr:rowOff>
        </xdr:to>
        <xdr:sp macro="" textlink="">
          <xdr:nvSpPr>
            <xdr:cNvPr id="13623" name="Check Box 311" hidden="1">
              <a:extLst>
                <a:ext uri="{63B3BB69-23CF-44E3-9099-C40C66FF867C}">
                  <a14:compatExt spid="_x0000_s1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103</xdr:row>
          <xdr:rowOff>0</xdr:rowOff>
        </xdr:from>
        <xdr:to>
          <xdr:col>11</xdr:col>
          <xdr:colOff>0</xdr:colOff>
          <xdr:row>104</xdr:row>
          <xdr:rowOff>228600</xdr:rowOff>
        </xdr:to>
        <xdr:sp macro="" textlink="">
          <xdr:nvSpPr>
            <xdr:cNvPr id="13624" name="Check Box 312" hidden="1">
              <a:extLst>
                <a:ext uri="{63B3BB69-23CF-44E3-9099-C40C66FF867C}">
                  <a14:compatExt spid="_x0000_s1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7</xdr:col>
          <xdr:colOff>0</xdr:colOff>
          <xdr:row>108</xdr:row>
          <xdr:rowOff>0</xdr:rowOff>
        </xdr:to>
        <xdr:sp macro="" textlink="">
          <xdr:nvSpPr>
            <xdr:cNvPr id="13625" name="Check Box 313" hidden="1">
              <a:extLst>
                <a:ext uri="{63B3BB69-23CF-44E3-9099-C40C66FF867C}">
                  <a14:compatExt spid="_x0000_s1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7</xdr:col>
          <xdr:colOff>0</xdr:colOff>
          <xdr:row>111</xdr:row>
          <xdr:rowOff>0</xdr:rowOff>
        </xdr:to>
        <xdr:sp macro="" textlink="">
          <xdr:nvSpPr>
            <xdr:cNvPr id="13626" name="Check Box 314" hidden="1">
              <a:extLst>
                <a:ext uri="{63B3BB69-23CF-44E3-9099-C40C66FF867C}">
                  <a14:compatExt spid="_x0000_s1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0</xdr:rowOff>
        </xdr:from>
        <xdr:to>
          <xdr:col>4</xdr:col>
          <xdr:colOff>0</xdr:colOff>
          <xdr:row>108</xdr:row>
          <xdr:rowOff>0</xdr:rowOff>
        </xdr:to>
        <xdr:sp macro="" textlink="">
          <xdr:nvSpPr>
            <xdr:cNvPr id="13627" name="Check Box 315" hidden="1">
              <a:extLst>
                <a:ext uri="{63B3BB69-23CF-44E3-9099-C40C66FF867C}">
                  <a14:compatExt spid="_x0000_s1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0</xdr:rowOff>
        </xdr:from>
        <xdr:to>
          <xdr:col>4</xdr:col>
          <xdr:colOff>0</xdr:colOff>
          <xdr:row>111</xdr:row>
          <xdr:rowOff>0</xdr:rowOff>
        </xdr:to>
        <xdr:sp macro="" textlink="">
          <xdr:nvSpPr>
            <xdr:cNvPr id="13628" name="Check Box 316" hidden="1">
              <a:extLst>
                <a:ext uri="{63B3BB69-23CF-44E3-9099-C40C66FF867C}">
                  <a14:compatExt spid="_x0000_s1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0</xdr:rowOff>
        </xdr:from>
        <xdr:to>
          <xdr:col>8</xdr:col>
          <xdr:colOff>657225</xdr:colOff>
          <xdr:row>108</xdr:row>
          <xdr:rowOff>0</xdr:rowOff>
        </xdr:to>
        <xdr:sp macro="" textlink="">
          <xdr:nvSpPr>
            <xdr:cNvPr id="13629" name="Check Box 317" hidden="1">
              <a:extLst>
                <a:ext uri="{63B3BB69-23CF-44E3-9099-C40C66FF867C}">
                  <a14:compatExt spid="_x0000_s1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108</xdr:row>
          <xdr:rowOff>0</xdr:rowOff>
        </xdr:from>
        <xdr:to>
          <xdr:col>8</xdr:col>
          <xdr:colOff>657225</xdr:colOff>
          <xdr:row>109</xdr:row>
          <xdr:rowOff>0</xdr:rowOff>
        </xdr:to>
        <xdr:sp macro="" textlink="">
          <xdr:nvSpPr>
            <xdr:cNvPr id="13630" name="Check Box 318" hidden="1">
              <a:extLst>
                <a:ext uri="{63B3BB69-23CF-44E3-9099-C40C66FF867C}">
                  <a14:compatExt spid="_x0000_s1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107</xdr:row>
          <xdr:rowOff>0</xdr:rowOff>
        </xdr:from>
        <xdr:to>
          <xdr:col>9</xdr:col>
          <xdr:colOff>657225</xdr:colOff>
          <xdr:row>108</xdr:row>
          <xdr:rowOff>0</xdr:rowOff>
        </xdr:to>
        <xdr:sp macro="" textlink="">
          <xdr:nvSpPr>
            <xdr:cNvPr id="13631" name="Check Box 319" hidden="1">
              <a:extLst>
                <a:ext uri="{63B3BB69-23CF-44E3-9099-C40C66FF867C}">
                  <a14:compatExt spid="_x0000_s1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108</xdr:row>
          <xdr:rowOff>0</xdr:rowOff>
        </xdr:from>
        <xdr:to>
          <xdr:col>9</xdr:col>
          <xdr:colOff>657225</xdr:colOff>
          <xdr:row>109</xdr:row>
          <xdr:rowOff>0</xdr:rowOff>
        </xdr:to>
        <xdr:sp macro="" textlink="">
          <xdr:nvSpPr>
            <xdr:cNvPr id="13632" name="Check Box 320" hidden="1">
              <a:extLst>
                <a:ext uri="{63B3BB69-23CF-44E3-9099-C40C66FF867C}">
                  <a14:compatExt spid="_x0000_s1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110</xdr:row>
          <xdr:rowOff>0</xdr:rowOff>
        </xdr:from>
        <xdr:to>
          <xdr:col>8</xdr:col>
          <xdr:colOff>657225</xdr:colOff>
          <xdr:row>111</xdr:row>
          <xdr:rowOff>0</xdr:rowOff>
        </xdr:to>
        <xdr:sp macro="" textlink="">
          <xdr:nvSpPr>
            <xdr:cNvPr id="13633" name="Check Box 321" hidden="1">
              <a:extLst>
                <a:ext uri="{63B3BB69-23CF-44E3-9099-C40C66FF867C}">
                  <a14:compatExt spid="_x0000_s1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109</xdr:row>
          <xdr:rowOff>0</xdr:rowOff>
        </xdr:from>
        <xdr:to>
          <xdr:col>8</xdr:col>
          <xdr:colOff>657225</xdr:colOff>
          <xdr:row>110</xdr:row>
          <xdr:rowOff>0</xdr:rowOff>
        </xdr:to>
        <xdr:sp macro="" textlink="">
          <xdr:nvSpPr>
            <xdr:cNvPr id="13634" name="Check Box 322" hidden="1">
              <a:extLst>
                <a:ext uri="{63B3BB69-23CF-44E3-9099-C40C66FF867C}">
                  <a14:compatExt spid="_x0000_s1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0</xdr:rowOff>
        </xdr:from>
        <xdr:to>
          <xdr:col>9</xdr:col>
          <xdr:colOff>657225</xdr:colOff>
          <xdr:row>110</xdr:row>
          <xdr:rowOff>0</xdr:rowOff>
        </xdr:to>
        <xdr:sp macro="" textlink="">
          <xdr:nvSpPr>
            <xdr:cNvPr id="13635" name="Check Box 323" hidden="1">
              <a:extLst>
                <a:ext uri="{63B3BB69-23CF-44E3-9099-C40C66FF867C}">
                  <a14:compatExt spid="_x0000_s1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0</xdr:rowOff>
        </xdr:from>
        <xdr:to>
          <xdr:col>3</xdr:col>
          <xdr:colOff>0</xdr:colOff>
          <xdr:row>108</xdr:row>
          <xdr:rowOff>0</xdr:rowOff>
        </xdr:to>
        <xdr:sp macro="" textlink="">
          <xdr:nvSpPr>
            <xdr:cNvPr id="13636" name="Check Box 324" hidden="1">
              <a:extLst>
                <a:ext uri="{63B3BB69-23CF-44E3-9099-C40C66FF867C}">
                  <a14:compatExt spid="_x0000_s1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0</xdr:colOff>
          <xdr:row>111</xdr:row>
          <xdr:rowOff>0</xdr:rowOff>
        </xdr:to>
        <xdr:sp macro="" textlink="">
          <xdr:nvSpPr>
            <xdr:cNvPr id="13637" name="Check Box 325" hidden="1">
              <a:extLst>
                <a:ext uri="{63B3BB69-23CF-44E3-9099-C40C66FF867C}">
                  <a14:compatExt spid="_x0000_s1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105</xdr:row>
          <xdr:rowOff>0</xdr:rowOff>
        </xdr:from>
        <xdr:to>
          <xdr:col>11</xdr:col>
          <xdr:colOff>0</xdr:colOff>
          <xdr:row>107</xdr:row>
          <xdr:rowOff>0</xdr:rowOff>
        </xdr:to>
        <xdr:sp macro="" textlink="">
          <xdr:nvSpPr>
            <xdr:cNvPr id="13638" name="Check Box 326" hidden="1">
              <a:extLst>
                <a:ext uri="{63B3BB69-23CF-44E3-9099-C40C66FF867C}">
                  <a14:compatExt spid="_x0000_s1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107</xdr:row>
          <xdr:rowOff>0</xdr:rowOff>
        </xdr:from>
        <xdr:to>
          <xdr:col>11</xdr:col>
          <xdr:colOff>0</xdr:colOff>
          <xdr:row>109</xdr:row>
          <xdr:rowOff>0</xdr:rowOff>
        </xdr:to>
        <xdr:sp macro="" textlink="">
          <xdr:nvSpPr>
            <xdr:cNvPr id="13639" name="Check Box 327" hidden="1">
              <a:extLst>
                <a:ext uri="{63B3BB69-23CF-44E3-9099-C40C66FF867C}">
                  <a14:compatExt spid="_x0000_s1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109</xdr:row>
          <xdr:rowOff>0</xdr:rowOff>
        </xdr:from>
        <xdr:to>
          <xdr:col>11</xdr:col>
          <xdr:colOff>0</xdr:colOff>
          <xdr:row>110</xdr:row>
          <xdr:rowOff>228600</xdr:rowOff>
        </xdr:to>
        <xdr:sp macro="" textlink="">
          <xdr:nvSpPr>
            <xdr:cNvPr id="13640" name="Check Box 328" hidden="1">
              <a:extLst>
                <a:ext uri="{63B3BB69-23CF-44E3-9099-C40C66FF867C}">
                  <a14:compatExt spid="_x0000_s1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7</xdr:col>
          <xdr:colOff>0</xdr:colOff>
          <xdr:row>114</xdr:row>
          <xdr:rowOff>0</xdr:rowOff>
        </xdr:to>
        <xdr:sp macro="" textlink="">
          <xdr:nvSpPr>
            <xdr:cNvPr id="13641" name="Check Box 329" hidden="1">
              <a:extLst>
                <a:ext uri="{63B3BB69-23CF-44E3-9099-C40C66FF867C}">
                  <a14:compatExt spid="_x0000_s1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xdr:row>
          <xdr:rowOff>0</xdr:rowOff>
        </xdr:from>
        <xdr:to>
          <xdr:col>7</xdr:col>
          <xdr:colOff>0</xdr:colOff>
          <xdr:row>117</xdr:row>
          <xdr:rowOff>0</xdr:rowOff>
        </xdr:to>
        <xdr:sp macro="" textlink="">
          <xdr:nvSpPr>
            <xdr:cNvPr id="13642" name="Check Box 330" hidden="1">
              <a:extLst>
                <a:ext uri="{63B3BB69-23CF-44E3-9099-C40C66FF867C}">
                  <a14:compatExt spid="_x0000_s1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0</xdr:rowOff>
        </xdr:from>
        <xdr:to>
          <xdr:col>4</xdr:col>
          <xdr:colOff>0</xdr:colOff>
          <xdr:row>114</xdr:row>
          <xdr:rowOff>0</xdr:rowOff>
        </xdr:to>
        <xdr:sp macro="" textlink="">
          <xdr:nvSpPr>
            <xdr:cNvPr id="13643" name="Check Box 331" hidden="1">
              <a:extLst>
                <a:ext uri="{63B3BB69-23CF-44E3-9099-C40C66FF867C}">
                  <a14:compatExt spid="_x0000_s1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0</xdr:rowOff>
        </xdr:from>
        <xdr:to>
          <xdr:col>4</xdr:col>
          <xdr:colOff>0</xdr:colOff>
          <xdr:row>117</xdr:row>
          <xdr:rowOff>0</xdr:rowOff>
        </xdr:to>
        <xdr:sp macro="" textlink="">
          <xdr:nvSpPr>
            <xdr:cNvPr id="13644" name="Check Box 332" hidden="1">
              <a:extLst>
                <a:ext uri="{63B3BB69-23CF-44E3-9099-C40C66FF867C}">
                  <a14:compatExt spid="_x0000_s1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8</xdr:col>
          <xdr:colOff>657225</xdr:colOff>
          <xdr:row>114</xdr:row>
          <xdr:rowOff>0</xdr:rowOff>
        </xdr:to>
        <xdr:sp macro="" textlink="">
          <xdr:nvSpPr>
            <xdr:cNvPr id="13645" name="Check Box 333" hidden="1">
              <a:extLst>
                <a:ext uri="{63B3BB69-23CF-44E3-9099-C40C66FF867C}">
                  <a14:compatExt spid="_x0000_s1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8</xdr:col>
          <xdr:colOff>657225</xdr:colOff>
          <xdr:row>115</xdr:row>
          <xdr:rowOff>0</xdr:rowOff>
        </xdr:to>
        <xdr:sp macro="" textlink="">
          <xdr:nvSpPr>
            <xdr:cNvPr id="13646" name="Check Box 334" hidden="1">
              <a:extLst>
                <a:ext uri="{63B3BB69-23CF-44E3-9099-C40C66FF867C}">
                  <a14:compatExt spid="_x0000_s1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113</xdr:row>
          <xdr:rowOff>0</xdr:rowOff>
        </xdr:from>
        <xdr:to>
          <xdr:col>9</xdr:col>
          <xdr:colOff>657225</xdr:colOff>
          <xdr:row>114</xdr:row>
          <xdr:rowOff>0</xdr:rowOff>
        </xdr:to>
        <xdr:sp macro="" textlink="">
          <xdr:nvSpPr>
            <xdr:cNvPr id="13647" name="Check Box 335" hidden="1">
              <a:extLst>
                <a:ext uri="{63B3BB69-23CF-44E3-9099-C40C66FF867C}">
                  <a14:compatExt spid="_x0000_s1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114</xdr:row>
          <xdr:rowOff>0</xdr:rowOff>
        </xdr:from>
        <xdr:to>
          <xdr:col>9</xdr:col>
          <xdr:colOff>657225</xdr:colOff>
          <xdr:row>115</xdr:row>
          <xdr:rowOff>0</xdr:rowOff>
        </xdr:to>
        <xdr:sp macro="" textlink="">
          <xdr:nvSpPr>
            <xdr:cNvPr id="13648" name="Check Box 336" hidden="1">
              <a:extLst>
                <a:ext uri="{63B3BB69-23CF-44E3-9099-C40C66FF867C}">
                  <a14:compatExt spid="_x0000_s1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116</xdr:row>
          <xdr:rowOff>0</xdr:rowOff>
        </xdr:from>
        <xdr:to>
          <xdr:col>8</xdr:col>
          <xdr:colOff>657225</xdr:colOff>
          <xdr:row>117</xdr:row>
          <xdr:rowOff>0</xdr:rowOff>
        </xdr:to>
        <xdr:sp macro="" textlink="">
          <xdr:nvSpPr>
            <xdr:cNvPr id="13649" name="Check Box 337" hidden="1">
              <a:extLst>
                <a:ext uri="{63B3BB69-23CF-44E3-9099-C40C66FF867C}">
                  <a14:compatExt spid="_x0000_s1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115</xdr:row>
          <xdr:rowOff>0</xdr:rowOff>
        </xdr:from>
        <xdr:to>
          <xdr:col>8</xdr:col>
          <xdr:colOff>657225</xdr:colOff>
          <xdr:row>116</xdr:row>
          <xdr:rowOff>0</xdr:rowOff>
        </xdr:to>
        <xdr:sp macro="" textlink="">
          <xdr:nvSpPr>
            <xdr:cNvPr id="13650" name="Check Box 338" hidden="1">
              <a:extLst>
                <a:ext uri="{63B3BB69-23CF-44E3-9099-C40C66FF867C}">
                  <a14:compatExt spid="_x0000_s1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115</xdr:row>
          <xdr:rowOff>0</xdr:rowOff>
        </xdr:from>
        <xdr:to>
          <xdr:col>9</xdr:col>
          <xdr:colOff>657225</xdr:colOff>
          <xdr:row>116</xdr:row>
          <xdr:rowOff>0</xdr:rowOff>
        </xdr:to>
        <xdr:sp macro="" textlink="">
          <xdr:nvSpPr>
            <xdr:cNvPr id="13651" name="Check Box 339" hidden="1">
              <a:extLst>
                <a:ext uri="{63B3BB69-23CF-44E3-9099-C40C66FF867C}">
                  <a14:compatExt spid="_x0000_s1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3</xdr:col>
          <xdr:colOff>0</xdr:colOff>
          <xdr:row>114</xdr:row>
          <xdr:rowOff>0</xdr:rowOff>
        </xdr:to>
        <xdr:sp macro="" textlink="">
          <xdr:nvSpPr>
            <xdr:cNvPr id="13652" name="Check Box 340" hidden="1">
              <a:extLst>
                <a:ext uri="{63B3BB69-23CF-44E3-9099-C40C66FF867C}">
                  <a14:compatExt spid="_x0000_s1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111</xdr:row>
          <xdr:rowOff>0</xdr:rowOff>
        </xdr:from>
        <xdr:to>
          <xdr:col>11</xdr:col>
          <xdr:colOff>0</xdr:colOff>
          <xdr:row>113</xdr:row>
          <xdr:rowOff>0</xdr:rowOff>
        </xdr:to>
        <xdr:sp macro="" textlink="">
          <xdr:nvSpPr>
            <xdr:cNvPr id="13654" name="Check Box 342" hidden="1">
              <a:extLst>
                <a:ext uri="{63B3BB69-23CF-44E3-9099-C40C66FF867C}">
                  <a14:compatExt spid="_x0000_s1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113</xdr:row>
          <xdr:rowOff>0</xdr:rowOff>
        </xdr:from>
        <xdr:to>
          <xdr:col>11</xdr:col>
          <xdr:colOff>0</xdr:colOff>
          <xdr:row>115</xdr:row>
          <xdr:rowOff>0</xdr:rowOff>
        </xdr:to>
        <xdr:sp macro="" textlink="">
          <xdr:nvSpPr>
            <xdr:cNvPr id="13655" name="Check Box 343" hidden="1">
              <a:extLst>
                <a:ext uri="{63B3BB69-23CF-44E3-9099-C40C66FF867C}">
                  <a14:compatExt spid="_x0000_s1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115</xdr:row>
          <xdr:rowOff>0</xdr:rowOff>
        </xdr:from>
        <xdr:to>
          <xdr:col>11</xdr:col>
          <xdr:colOff>0</xdr:colOff>
          <xdr:row>116</xdr:row>
          <xdr:rowOff>228600</xdr:rowOff>
        </xdr:to>
        <xdr:sp macro="" textlink="">
          <xdr:nvSpPr>
            <xdr:cNvPr id="13656" name="Check Box 344" hidden="1">
              <a:extLst>
                <a:ext uri="{63B3BB69-23CF-44E3-9099-C40C66FF867C}">
                  <a14:compatExt spid="_x0000_s1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0</xdr:rowOff>
        </xdr:from>
        <xdr:to>
          <xdr:col>7</xdr:col>
          <xdr:colOff>0</xdr:colOff>
          <xdr:row>120</xdr:row>
          <xdr:rowOff>0</xdr:rowOff>
        </xdr:to>
        <xdr:sp macro="" textlink="">
          <xdr:nvSpPr>
            <xdr:cNvPr id="13657" name="Check Box 345" hidden="1">
              <a:extLst>
                <a:ext uri="{63B3BB69-23CF-44E3-9099-C40C66FF867C}">
                  <a14:compatExt spid="_x0000_s1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0</xdr:rowOff>
        </xdr:from>
        <xdr:to>
          <xdr:col>7</xdr:col>
          <xdr:colOff>0</xdr:colOff>
          <xdr:row>123</xdr:row>
          <xdr:rowOff>0</xdr:rowOff>
        </xdr:to>
        <xdr:sp macro="" textlink="">
          <xdr:nvSpPr>
            <xdr:cNvPr id="13658" name="Check Box 346" hidden="1">
              <a:extLst>
                <a:ext uri="{63B3BB69-23CF-44E3-9099-C40C66FF867C}">
                  <a14:compatExt spid="_x0000_s1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117</xdr:row>
          <xdr:rowOff>0</xdr:rowOff>
        </xdr:from>
        <xdr:to>
          <xdr:col>4</xdr:col>
          <xdr:colOff>0</xdr:colOff>
          <xdr:row>120</xdr:row>
          <xdr:rowOff>0</xdr:rowOff>
        </xdr:to>
        <xdr:sp macro="" textlink="">
          <xdr:nvSpPr>
            <xdr:cNvPr id="13659" name="Check Box 347" hidden="1">
              <a:extLst>
                <a:ext uri="{63B3BB69-23CF-44E3-9099-C40C66FF867C}">
                  <a14:compatExt spid="_x0000_s1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0</xdr:rowOff>
        </xdr:from>
        <xdr:to>
          <xdr:col>4</xdr:col>
          <xdr:colOff>0</xdr:colOff>
          <xdr:row>123</xdr:row>
          <xdr:rowOff>0</xdr:rowOff>
        </xdr:to>
        <xdr:sp macro="" textlink="">
          <xdr:nvSpPr>
            <xdr:cNvPr id="13660" name="Check Box 348" hidden="1">
              <a:extLst>
                <a:ext uri="{63B3BB69-23CF-44E3-9099-C40C66FF867C}">
                  <a14:compatExt spid="_x0000_s1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119</xdr:row>
          <xdr:rowOff>0</xdr:rowOff>
        </xdr:from>
        <xdr:to>
          <xdr:col>8</xdr:col>
          <xdr:colOff>657225</xdr:colOff>
          <xdr:row>120</xdr:row>
          <xdr:rowOff>0</xdr:rowOff>
        </xdr:to>
        <xdr:sp macro="" textlink="">
          <xdr:nvSpPr>
            <xdr:cNvPr id="13661" name="Check Box 349" hidden="1">
              <a:extLst>
                <a:ext uri="{63B3BB69-23CF-44E3-9099-C40C66FF867C}">
                  <a14:compatExt spid="_x0000_s1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0</xdr:rowOff>
        </xdr:from>
        <xdr:to>
          <xdr:col>8</xdr:col>
          <xdr:colOff>657225</xdr:colOff>
          <xdr:row>121</xdr:row>
          <xdr:rowOff>0</xdr:rowOff>
        </xdr:to>
        <xdr:sp macro="" textlink="">
          <xdr:nvSpPr>
            <xdr:cNvPr id="13662" name="Check Box 350" hidden="1">
              <a:extLst>
                <a:ext uri="{63B3BB69-23CF-44E3-9099-C40C66FF867C}">
                  <a14:compatExt spid="_x0000_s1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119</xdr:row>
          <xdr:rowOff>0</xdr:rowOff>
        </xdr:from>
        <xdr:to>
          <xdr:col>9</xdr:col>
          <xdr:colOff>657225</xdr:colOff>
          <xdr:row>120</xdr:row>
          <xdr:rowOff>0</xdr:rowOff>
        </xdr:to>
        <xdr:sp macro="" textlink="">
          <xdr:nvSpPr>
            <xdr:cNvPr id="13663" name="Check Box 351" hidden="1">
              <a:extLst>
                <a:ext uri="{63B3BB69-23CF-44E3-9099-C40C66FF867C}">
                  <a14:compatExt spid="_x0000_s1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120</xdr:row>
          <xdr:rowOff>0</xdr:rowOff>
        </xdr:from>
        <xdr:to>
          <xdr:col>9</xdr:col>
          <xdr:colOff>657225</xdr:colOff>
          <xdr:row>121</xdr:row>
          <xdr:rowOff>0</xdr:rowOff>
        </xdr:to>
        <xdr:sp macro="" textlink="">
          <xdr:nvSpPr>
            <xdr:cNvPr id="13664" name="Check Box 352" hidden="1">
              <a:extLst>
                <a:ext uri="{63B3BB69-23CF-44E3-9099-C40C66FF867C}">
                  <a14:compatExt spid="_x0000_s1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122</xdr:row>
          <xdr:rowOff>0</xdr:rowOff>
        </xdr:from>
        <xdr:to>
          <xdr:col>8</xdr:col>
          <xdr:colOff>657225</xdr:colOff>
          <xdr:row>123</xdr:row>
          <xdr:rowOff>0</xdr:rowOff>
        </xdr:to>
        <xdr:sp macro="" textlink="">
          <xdr:nvSpPr>
            <xdr:cNvPr id="13665" name="Check Box 353" hidden="1">
              <a:extLst>
                <a:ext uri="{63B3BB69-23CF-44E3-9099-C40C66FF867C}">
                  <a14:compatExt spid="_x0000_s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121</xdr:row>
          <xdr:rowOff>0</xdr:rowOff>
        </xdr:from>
        <xdr:to>
          <xdr:col>8</xdr:col>
          <xdr:colOff>657225</xdr:colOff>
          <xdr:row>122</xdr:row>
          <xdr:rowOff>0</xdr:rowOff>
        </xdr:to>
        <xdr:sp macro="" textlink="">
          <xdr:nvSpPr>
            <xdr:cNvPr id="13666" name="Check Box 354" hidden="1">
              <a:extLst>
                <a:ext uri="{63B3BB69-23CF-44E3-9099-C40C66FF867C}">
                  <a14:compatExt spid="_x0000_s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0</xdr:rowOff>
        </xdr:from>
        <xdr:to>
          <xdr:col>9</xdr:col>
          <xdr:colOff>657225</xdr:colOff>
          <xdr:row>122</xdr:row>
          <xdr:rowOff>0</xdr:rowOff>
        </xdr:to>
        <xdr:sp macro="" textlink="">
          <xdr:nvSpPr>
            <xdr:cNvPr id="13667" name="Check Box 355" hidden="1">
              <a:extLst>
                <a:ext uri="{63B3BB69-23CF-44E3-9099-C40C66FF867C}">
                  <a14:compatExt spid="_x0000_s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0</xdr:rowOff>
        </xdr:from>
        <xdr:to>
          <xdr:col>3</xdr:col>
          <xdr:colOff>0</xdr:colOff>
          <xdr:row>120</xdr:row>
          <xdr:rowOff>0</xdr:rowOff>
        </xdr:to>
        <xdr:sp macro="" textlink="">
          <xdr:nvSpPr>
            <xdr:cNvPr id="13668" name="Check Box 356" hidden="1">
              <a:extLst>
                <a:ext uri="{63B3BB69-23CF-44E3-9099-C40C66FF867C}">
                  <a14:compatExt spid="_x0000_s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0</xdr:rowOff>
        </xdr:from>
        <xdr:to>
          <xdr:col>11</xdr:col>
          <xdr:colOff>0</xdr:colOff>
          <xdr:row>119</xdr:row>
          <xdr:rowOff>0</xdr:rowOff>
        </xdr:to>
        <xdr:sp macro="" textlink="">
          <xdr:nvSpPr>
            <xdr:cNvPr id="13670" name="Check Box 358" hidden="1">
              <a:extLst>
                <a:ext uri="{63B3BB69-23CF-44E3-9099-C40C66FF867C}">
                  <a14:compatExt spid="_x0000_s1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119</xdr:row>
          <xdr:rowOff>0</xdr:rowOff>
        </xdr:from>
        <xdr:to>
          <xdr:col>11</xdr:col>
          <xdr:colOff>0</xdr:colOff>
          <xdr:row>121</xdr:row>
          <xdr:rowOff>0</xdr:rowOff>
        </xdr:to>
        <xdr:sp macro="" textlink="">
          <xdr:nvSpPr>
            <xdr:cNvPr id="13671" name="Check Box 359" hidden="1">
              <a:extLst>
                <a:ext uri="{63B3BB69-23CF-44E3-9099-C40C66FF867C}">
                  <a14:compatExt spid="_x0000_s1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121</xdr:row>
          <xdr:rowOff>0</xdr:rowOff>
        </xdr:from>
        <xdr:to>
          <xdr:col>11</xdr:col>
          <xdr:colOff>0</xdr:colOff>
          <xdr:row>122</xdr:row>
          <xdr:rowOff>228600</xdr:rowOff>
        </xdr:to>
        <xdr:sp macro="" textlink="">
          <xdr:nvSpPr>
            <xdr:cNvPr id="13672" name="Check Box 360" hidden="1">
              <a:extLst>
                <a:ext uri="{63B3BB69-23CF-44E3-9099-C40C66FF867C}">
                  <a14:compatExt spid="_x0000_s1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15</xdr:row>
          <xdr:rowOff>0</xdr:rowOff>
        </xdr:to>
        <xdr:sp macro="" textlink="">
          <xdr:nvSpPr>
            <xdr:cNvPr id="14171" name="Check Box 859" hidden="1">
              <a:extLst>
                <a:ext uri="{63B3BB69-23CF-44E3-9099-C40C66FF867C}">
                  <a14:compatExt spid="_x0000_s1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21</xdr:row>
          <xdr:rowOff>0</xdr:rowOff>
        </xdr:to>
        <xdr:sp macro="" textlink="">
          <xdr:nvSpPr>
            <xdr:cNvPr id="14172" name="Check Box 860" hidden="1">
              <a:extLst>
                <a:ext uri="{63B3BB69-23CF-44E3-9099-C40C66FF867C}">
                  <a14:compatExt spid="_x0000_s1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3</xdr:col>
          <xdr:colOff>0</xdr:colOff>
          <xdr:row>117</xdr:row>
          <xdr:rowOff>0</xdr:rowOff>
        </xdr:to>
        <xdr:sp macro="" textlink="">
          <xdr:nvSpPr>
            <xdr:cNvPr id="14173" name="Check Box 861" hidden="1">
              <a:extLst>
                <a:ext uri="{63B3BB69-23CF-44E3-9099-C40C66FF867C}">
                  <a14:compatExt spid="_x0000_s1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120</xdr:row>
          <xdr:rowOff>0</xdr:rowOff>
        </xdr:from>
        <xdr:to>
          <xdr:col>3</xdr:col>
          <xdr:colOff>0</xdr:colOff>
          <xdr:row>123</xdr:row>
          <xdr:rowOff>0</xdr:rowOff>
        </xdr:to>
        <xdr:sp macro="" textlink="">
          <xdr:nvSpPr>
            <xdr:cNvPr id="14174" name="Check Box 862" hidden="1">
              <a:extLst>
                <a:ext uri="{63B3BB69-23CF-44E3-9099-C40C66FF867C}">
                  <a14:compatExt spid="_x0000_s1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solidFill>
        <a:ln/>
      </a:spPr>
      <a:bodyPr vertOverflow="clip" horzOverflow="clip" rtlCol="0" anchor="t"/>
      <a:lstStyle>
        <a:defPPr algn="l">
          <a:defRPr kumimoji="1" sz="1200" b="1" u="dbl">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42" Type="http://schemas.openxmlformats.org/officeDocument/2006/relationships/ctrlProp" Target="../ctrlProps/ctrlProp70.xml"/><Relationship Id="rId47" Type="http://schemas.openxmlformats.org/officeDocument/2006/relationships/ctrlProp" Target="../ctrlProps/ctrlProp75.xml"/><Relationship Id="rId50" Type="http://schemas.openxmlformats.org/officeDocument/2006/relationships/ctrlProp" Target="../ctrlProps/ctrlProp78.xml"/><Relationship Id="rId55" Type="http://schemas.openxmlformats.org/officeDocument/2006/relationships/ctrlProp" Target="../ctrlProps/ctrlProp83.xml"/><Relationship Id="rId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44.xml"/><Relationship Id="rId29" Type="http://schemas.openxmlformats.org/officeDocument/2006/relationships/ctrlProp" Target="../ctrlProps/ctrlProp57.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3" Type="http://schemas.openxmlformats.org/officeDocument/2006/relationships/ctrlProp" Target="../ctrlProps/ctrlProp81.xml"/><Relationship Id="rId58" Type="http://schemas.openxmlformats.org/officeDocument/2006/relationships/ctrlProp" Target="../ctrlProps/ctrlProp86.xml"/><Relationship Id="rId5" Type="http://schemas.openxmlformats.org/officeDocument/2006/relationships/ctrlProp" Target="../ctrlProps/ctrlProp33.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trlProp" Target="../ctrlProps/ctrlProp76.xml"/><Relationship Id="rId56" Type="http://schemas.openxmlformats.org/officeDocument/2006/relationships/ctrlProp" Target="../ctrlProps/ctrlProp84.xml"/><Relationship Id="rId8" Type="http://schemas.openxmlformats.org/officeDocument/2006/relationships/ctrlProp" Target="../ctrlProps/ctrlProp36.xml"/><Relationship Id="rId51" Type="http://schemas.openxmlformats.org/officeDocument/2006/relationships/ctrlProp" Target="../ctrlProps/ctrlProp79.xml"/><Relationship Id="rId3" Type="http://schemas.openxmlformats.org/officeDocument/2006/relationships/vmlDrawing" Target="../drawings/vmlDrawing2.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59" Type="http://schemas.openxmlformats.org/officeDocument/2006/relationships/ctrlProp" Target="../ctrlProps/ctrlProp87.xml"/><Relationship Id="rId20" Type="http://schemas.openxmlformats.org/officeDocument/2006/relationships/ctrlProp" Target="../ctrlProps/ctrlProp48.xml"/><Relationship Id="rId41" Type="http://schemas.openxmlformats.org/officeDocument/2006/relationships/ctrlProp" Target="../ctrlProps/ctrlProp69.xml"/><Relationship Id="rId54"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49" Type="http://schemas.openxmlformats.org/officeDocument/2006/relationships/ctrlProp" Target="../ctrlProps/ctrlProp77.xml"/><Relationship Id="rId57" Type="http://schemas.openxmlformats.org/officeDocument/2006/relationships/ctrlProp" Target="../ctrlProps/ctrlProp85.xml"/><Relationship Id="rId10" Type="http://schemas.openxmlformats.org/officeDocument/2006/relationships/ctrlProp" Target="../ctrlProps/ctrlProp38.xml"/><Relationship Id="rId31" Type="http://schemas.openxmlformats.org/officeDocument/2006/relationships/ctrlProp" Target="../ctrlProps/ctrlProp59.xml"/><Relationship Id="rId44" Type="http://schemas.openxmlformats.org/officeDocument/2006/relationships/ctrlProp" Target="../ctrlProps/ctrlProp72.xml"/><Relationship Id="rId52" Type="http://schemas.openxmlformats.org/officeDocument/2006/relationships/ctrlProp" Target="../ctrlProps/ctrlProp80.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63" Type="http://schemas.openxmlformats.org/officeDocument/2006/relationships/ctrlProp" Target="../ctrlProps/ctrlProp147.xml"/><Relationship Id="rId84" Type="http://schemas.openxmlformats.org/officeDocument/2006/relationships/ctrlProp" Target="../ctrlProps/ctrlProp168.xml"/><Relationship Id="rId138" Type="http://schemas.openxmlformats.org/officeDocument/2006/relationships/ctrlProp" Target="../ctrlProps/ctrlProp222.xml"/><Relationship Id="rId159" Type="http://schemas.openxmlformats.org/officeDocument/2006/relationships/ctrlProp" Target="../ctrlProps/ctrlProp243.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53" Type="http://schemas.openxmlformats.org/officeDocument/2006/relationships/ctrlProp" Target="../ctrlProps/ctrlProp137.xml"/><Relationship Id="rId74" Type="http://schemas.openxmlformats.org/officeDocument/2006/relationships/ctrlProp" Target="../ctrlProps/ctrlProp158.xml"/><Relationship Id="rId128" Type="http://schemas.openxmlformats.org/officeDocument/2006/relationships/ctrlProp" Target="../ctrlProps/ctrlProp212.xml"/><Relationship Id="rId149" Type="http://schemas.openxmlformats.org/officeDocument/2006/relationships/ctrlProp" Target="../ctrlProps/ctrlProp233.xml"/><Relationship Id="rId5" Type="http://schemas.openxmlformats.org/officeDocument/2006/relationships/ctrlProp" Target="../ctrlProps/ctrlProp89.xml"/><Relationship Id="rId95" Type="http://schemas.openxmlformats.org/officeDocument/2006/relationships/ctrlProp" Target="../ctrlProps/ctrlProp179.xml"/><Relationship Id="rId160" Type="http://schemas.openxmlformats.org/officeDocument/2006/relationships/ctrlProp" Target="../ctrlProps/ctrlProp244.xml"/><Relationship Id="rId22" Type="http://schemas.openxmlformats.org/officeDocument/2006/relationships/ctrlProp" Target="../ctrlProps/ctrlProp106.xml"/><Relationship Id="rId43" Type="http://schemas.openxmlformats.org/officeDocument/2006/relationships/ctrlProp" Target="../ctrlProps/ctrlProp127.xml"/><Relationship Id="rId64" Type="http://schemas.openxmlformats.org/officeDocument/2006/relationships/ctrlProp" Target="../ctrlProps/ctrlProp148.xml"/><Relationship Id="rId118" Type="http://schemas.openxmlformats.org/officeDocument/2006/relationships/ctrlProp" Target="../ctrlProps/ctrlProp202.xml"/><Relationship Id="rId139" Type="http://schemas.openxmlformats.org/officeDocument/2006/relationships/ctrlProp" Target="../ctrlProps/ctrlProp223.xml"/><Relationship Id="rId85" Type="http://schemas.openxmlformats.org/officeDocument/2006/relationships/ctrlProp" Target="../ctrlProps/ctrlProp169.xml"/><Relationship Id="rId150" Type="http://schemas.openxmlformats.org/officeDocument/2006/relationships/ctrlProp" Target="../ctrlProps/ctrlProp234.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 Type="http://schemas.openxmlformats.org/officeDocument/2006/relationships/printerSettings" Target="../printerSettings/printerSettings3.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44" Type="http://schemas.openxmlformats.org/officeDocument/2006/relationships/ctrlProp" Target="../ctrlProps/ctrlProp128.xml"/><Relationship Id="rId60" Type="http://schemas.openxmlformats.org/officeDocument/2006/relationships/ctrlProp" Target="../ctrlProps/ctrlProp144.xml"/><Relationship Id="rId65" Type="http://schemas.openxmlformats.org/officeDocument/2006/relationships/ctrlProp" Target="../ctrlProps/ctrlProp149.xml"/><Relationship Id="rId81" Type="http://schemas.openxmlformats.org/officeDocument/2006/relationships/ctrlProp" Target="../ctrlProps/ctrlProp165.xml"/><Relationship Id="rId86" Type="http://schemas.openxmlformats.org/officeDocument/2006/relationships/ctrlProp" Target="../ctrlProps/ctrlProp170.xml"/><Relationship Id="rId130" Type="http://schemas.openxmlformats.org/officeDocument/2006/relationships/ctrlProp" Target="../ctrlProps/ctrlProp214.xml"/><Relationship Id="rId135" Type="http://schemas.openxmlformats.org/officeDocument/2006/relationships/ctrlProp" Target="../ctrlProps/ctrlProp219.xml"/><Relationship Id="rId151" Type="http://schemas.openxmlformats.org/officeDocument/2006/relationships/ctrlProp" Target="../ctrlProps/ctrlProp235.xml"/><Relationship Id="rId156" Type="http://schemas.openxmlformats.org/officeDocument/2006/relationships/ctrlProp" Target="../ctrlProps/ctrlProp240.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2" Type="http://schemas.openxmlformats.org/officeDocument/2006/relationships/drawing" Target="../drawings/drawing3.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3" Type="http://schemas.openxmlformats.org/officeDocument/2006/relationships/vmlDrawing" Target="../drawings/vmlDrawing3.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 Id="rId10" Type="http://schemas.openxmlformats.org/officeDocument/2006/relationships/ctrlProp" Target="../ctrlProps/ctrlProp94.xml"/><Relationship Id="rId31" Type="http://schemas.openxmlformats.org/officeDocument/2006/relationships/ctrlProp" Target="../ctrlProps/ctrlProp115.xml"/><Relationship Id="rId52" Type="http://schemas.openxmlformats.org/officeDocument/2006/relationships/ctrlProp" Target="../ctrlProps/ctrlProp136.xml"/><Relationship Id="rId73" Type="http://schemas.openxmlformats.org/officeDocument/2006/relationships/ctrlProp" Target="../ctrlProps/ctrlProp157.xml"/><Relationship Id="rId78" Type="http://schemas.openxmlformats.org/officeDocument/2006/relationships/ctrlProp" Target="../ctrlProps/ctrlProp162.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43" Type="http://schemas.openxmlformats.org/officeDocument/2006/relationships/ctrlProp" Target="../ctrlProps/ctrlProp227.xml"/><Relationship Id="rId148" Type="http://schemas.openxmlformats.org/officeDocument/2006/relationships/ctrlProp" Target="../ctrlProps/ctrlProp232.xml"/><Relationship Id="rId4" Type="http://schemas.openxmlformats.org/officeDocument/2006/relationships/ctrlProp" Target="../ctrlProps/ctrlProp88.xml"/><Relationship Id="rId9" Type="http://schemas.openxmlformats.org/officeDocument/2006/relationships/ctrlProp" Target="../ctrlProps/ctrlProp93.xml"/><Relationship Id="rId26" Type="http://schemas.openxmlformats.org/officeDocument/2006/relationships/ctrlProp" Target="../ctrlProps/ctrlProp110.xml"/><Relationship Id="rId47" Type="http://schemas.openxmlformats.org/officeDocument/2006/relationships/ctrlProp" Target="../ctrlProps/ctrlProp131.xml"/><Relationship Id="rId68" Type="http://schemas.openxmlformats.org/officeDocument/2006/relationships/ctrlProp" Target="../ctrlProps/ctrlProp152.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54" Type="http://schemas.openxmlformats.org/officeDocument/2006/relationships/ctrlProp" Target="../ctrlProps/ctrlProp238.xml"/><Relationship Id="rId16" Type="http://schemas.openxmlformats.org/officeDocument/2006/relationships/ctrlProp" Target="../ctrlProps/ctrlProp100.xml"/><Relationship Id="rId37" Type="http://schemas.openxmlformats.org/officeDocument/2006/relationships/ctrlProp" Target="../ctrlProps/ctrlProp121.xml"/><Relationship Id="rId58" Type="http://schemas.openxmlformats.org/officeDocument/2006/relationships/ctrlProp" Target="../ctrlProps/ctrlProp142.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44" Type="http://schemas.openxmlformats.org/officeDocument/2006/relationships/ctrlProp" Target="../ctrlProps/ctrlProp228.xml"/><Relationship Id="rId90" Type="http://schemas.openxmlformats.org/officeDocument/2006/relationships/ctrlProp" Target="../ctrlProps/ctrlProp174.xml"/><Relationship Id="rId27" Type="http://schemas.openxmlformats.org/officeDocument/2006/relationships/ctrlProp" Target="../ctrlProps/ctrlProp111.xml"/><Relationship Id="rId48" Type="http://schemas.openxmlformats.org/officeDocument/2006/relationships/ctrlProp" Target="../ctrlProps/ctrlProp132.xml"/><Relationship Id="rId69" Type="http://schemas.openxmlformats.org/officeDocument/2006/relationships/ctrlProp" Target="../ctrlProps/ctrlProp153.xml"/><Relationship Id="rId113" Type="http://schemas.openxmlformats.org/officeDocument/2006/relationships/ctrlProp" Target="../ctrlProps/ctrlProp197.xml"/><Relationship Id="rId134" Type="http://schemas.openxmlformats.org/officeDocument/2006/relationships/ctrlProp" Target="../ctrlProps/ctrlProp218.xml"/><Relationship Id="rId80" Type="http://schemas.openxmlformats.org/officeDocument/2006/relationships/ctrlProp" Target="../ctrlProps/ctrlProp164.xml"/><Relationship Id="rId155" Type="http://schemas.openxmlformats.org/officeDocument/2006/relationships/ctrlProp" Target="../ctrlProps/ctrlProp23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57.xml"/><Relationship Id="rId18" Type="http://schemas.openxmlformats.org/officeDocument/2006/relationships/ctrlProp" Target="../ctrlProps/ctrlProp262.xml"/><Relationship Id="rId26" Type="http://schemas.openxmlformats.org/officeDocument/2006/relationships/ctrlProp" Target="../ctrlProps/ctrlProp270.xml"/><Relationship Id="rId39" Type="http://schemas.openxmlformats.org/officeDocument/2006/relationships/ctrlProp" Target="../ctrlProps/ctrlProp283.xml"/><Relationship Id="rId21" Type="http://schemas.openxmlformats.org/officeDocument/2006/relationships/ctrlProp" Target="../ctrlProps/ctrlProp265.xml"/><Relationship Id="rId34" Type="http://schemas.openxmlformats.org/officeDocument/2006/relationships/ctrlProp" Target="../ctrlProps/ctrlProp278.xml"/><Relationship Id="rId42" Type="http://schemas.openxmlformats.org/officeDocument/2006/relationships/ctrlProp" Target="../ctrlProps/ctrlProp286.xml"/><Relationship Id="rId7" Type="http://schemas.openxmlformats.org/officeDocument/2006/relationships/ctrlProp" Target="../ctrlProps/ctrlProp251.xml"/><Relationship Id="rId2" Type="http://schemas.openxmlformats.org/officeDocument/2006/relationships/drawing" Target="../drawings/drawing4.xml"/><Relationship Id="rId16" Type="http://schemas.openxmlformats.org/officeDocument/2006/relationships/ctrlProp" Target="../ctrlProps/ctrlProp260.xml"/><Relationship Id="rId20" Type="http://schemas.openxmlformats.org/officeDocument/2006/relationships/ctrlProp" Target="../ctrlProps/ctrlProp264.xml"/><Relationship Id="rId29" Type="http://schemas.openxmlformats.org/officeDocument/2006/relationships/ctrlProp" Target="../ctrlProps/ctrlProp273.xml"/><Relationship Id="rId41" Type="http://schemas.openxmlformats.org/officeDocument/2006/relationships/ctrlProp" Target="../ctrlProps/ctrlProp285.xml"/><Relationship Id="rId1" Type="http://schemas.openxmlformats.org/officeDocument/2006/relationships/printerSettings" Target="../printerSettings/printerSettings4.bin"/><Relationship Id="rId6" Type="http://schemas.openxmlformats.org/officeDocument/2006/relationships/ctrlProp" Target="../ctrlProps/ctrlProp250.xml"/><Relationship Id="rId11" Type="http://schemas.openxmlformats.org/officeDocument/2006/relationships/ctrlProp" Target="../ctrlProps/ctrlProp255.xml"/><Relationship Id="rId24" Type="http://schemas.openxmlformats.org/officeDocument/2006/relationships/ctrlProp" Target="../ctrlProps/ctrlProp268.xml"/><Relationship Id="rId32" Type="http://schemas.openxmlformats.org/officeDocument/2006/relationships/ctrlProp" Target="../ctrlProps/ctrlProp276.xml"/><Relationship Id="rId37" Type="http://schemas.openxmlformats.org/officeDocument/2006/relationships/ctrlProp" Target="../ctrlProps/ctrlProp281.xml"/><Relationship Id="rId40" Type="http://schemas.openxmlformats.org/officeDocument/2006/relationships/ctrlProp" Target="../ctrlProps/ctrlProp284.xml"/><Relationship Id="rId5" Type="http://schemas.openxmlformats.org/officeDocument/2006/relationships/ctrlProp" Target="../ctrlProps/ctrlProp249.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10" Type="http://schemas.openxmlformats.org/officeDocument/2006/relationships/ctrlProp" Target="../ctrlProps/ctrlProp254.xml"/><Relationship Id="rId19" Type="http://schemas.openxmlformats.org/officeDocument/2006/relationships/ctrlProp" Target="../ctrlProps/ctrlProp263.xml"/><Relationship Id="rId31" Type="http://schemas.openxmlformats.org/officeDocument/2006/relationships/ctrlProp" Target="../ctrlProps/ctrlProp275.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43" Type="http://schemas.openxmlformats.org/officeDocument/2006/relationships/ctrlProp" Target="../ctrlProps/ctrlProp287.xml"/><Relationship Id="rId8" Type="http://schemas.openxmlformats.org/officeDocument/2006/relationships/ctrlProp" Target="../ctrlProps/ctrlProp252.xml"/><Relationship Id="rId3" Type="http://schemas.openxmlformats.org/officeDocument/2006/relationships/vmlDrawing" Target="../drawings/vmlDrawing4.v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401.xml"/><Relationship Id="rId299" Type="http://schemas.openxmlformats.org/officeDocument/2006/relationships/ctrlProp" Target="../ctrlProps/ctrlProp583.xml"/><Relationship Id="rId21" Type="http://schemas.openxmlformats.org/officeDocument/2006/relationships/ctrlProp" Target="../ctrlProps/ctrlProp305.xml"/><Relationship Id="rId63" Type="http://schemas.openxmlformats.org/officeDocument/2006/relationships/ctrlProp" Target="../ctrlProps/ctrlProp347.xml"/><Relationship Id="rId159" Type="http://schemas.openxmlformats.org/officeDocument/2006/relationships/ctrlProp" Target="../ctrlProps/ctrlProp443.xml"/><Relationship Id="rId170" Type="http://schemas.openxmlformats.org/officeDocument/2006/relationships/ctrlProp" Target="../ctrlProps/ctrlProp454.xml"/><Relationship Id="rId226" Type="http://schemas.openxmlformats.org/officeDocument/2006/relationships/ctrlProp" Target="../ctrlProps/ctrlProp510.xml"/><Relationship Id="rId268" Type="http://schemas.openxmlformats.org/officeDocument/2006/relationships/ctrlProp" Target="../ctrlProps/ctrlProp552.xml"/><Relationship Id="rId32" Type="http://schemas.openxmlformats.org/officeDocument/2006/relationships/ctrlProp" Target="../ctrlProps/ctrlProp316.xml"/><Relationship Id="rId74" Type="http://schemas.openxmlformats.org/officeDocument/2006/relationships/ctrlProp" Target="../ctrlProps/ctrlProp358.xml"/><Relationship Id="rId128" Type="http://schemas.openxmlformats.org/officeDocument/2006/relationships/ctrlProp" Target="../ctrlProps/ctrlProp412.xml"/><Relationship Id="rId5" Type="http://schemas.openxmlformats.org/officeDocument/2006/relationships/ctrlProp" Target="../ctrlProps/ctrlProp289.xml"/><Relationship Id="rId181" Type="http://schemas.openxmlformats.org/officeDocument/2006/relationships/ctrlProp" Target="../ctrlProps/ctrlProp465.xml"/><Relationship Id="rId237" Type="http://schemas.openxmlformats.org/officeDocument/2006/relationships/ctrlProp" Target="../ctrlProps/ctrlProp521.xml"/><Relationship Id="rId279" Type="http://schemas.openxmlformats.org/officeDocument/2006/relationships/ctrlProp" Target="../ctrlProps/ctrlProp563.xml"/><Relationship Id="rId43" Type="http://schemas.openxmlformats.org/officeDocument/2006/relationships/ctrlProp" Target="../ctrlProps/ctrlProp327.xml"/><Relationship Id="rId139" Type="http://schemas.openxmlformats.org/officeDocument/2006/relationships/ctrlProp" Target="../ctrlProps/ctrlProp423.xml"/><Relationship Id="rId290" Type="http://schemas.openxmlformats.org/officeDocument/2006/relationships/ctrlProp" Target="../ctrlProps/ctrlProp574.xml"/><Relationship Id="rId304" Type="http://schemas.openxmlformats.org/officeDocument/2006/relationships/ctrlProp" Target="../ctrlProps/ctrlProp588.xml"/><Relationship Id="rId85" Type="http://schemas.openxmlformats.org/officeDocument/2006/relationships/ctrlProp" Target="../ctrlProps/ctrlProp369.xml"/><Relationship Id="rId150" Type="http://schemas.openxmlformats.org/officeDocument/2006/relationships/ctrlProp" Target="../ctrlProps/ctrlProp434.xml"/><Relationship Id="rId192" Type="http://schemas.openxmlformats.org/officeDocument/2006/relationships/ctrlProp" Target="../ctrlProps/ctrlProp476.xml"/><Relationship Id="rId206" Type="http://schemas.openxmlformats.org/officeDocument/2006/relationships/ctrlProp" Target="../ctrlProps/ctrlProp490.xml"/><Relationship Id="rId248" Type="http://schemas.openxmlformats.org/officeDocument/2006/relationships/ctrlProp" Target="../ctrlProps/ctrlProp532.xml"/><Relationship Id="rId12" Type="http://schemas.openxmlformats.org/officeDocument/2006/relationships/ctrlProp" Target="../ctrlProps/ctrlProp296.xml"/><Relationship Id="rId108" Type="http://schemas.openxmlformats.org/officeDocument/2006/relationships/ctrlProp" Target="../ctrlProps/ctrlProp392.xml"/><Relationship Id="rId315" Type="http://schemas.openxmlformats.org/officeDocument/2006/relationships/ctrlProp" Target="../ctrlProps/ctrlProp599.xml"/><Relationship Id="rId54" Type="http://schemas.openxmlformats.org/officeDocument/2006/relationships/ctrlProp" Target="../ctrlProps/ctrlProp338.xml"/><Relationship Id="rId96" Type="http://schemas.openxmlformats.org/officeDocument/2006/relationships/ctrlProp" Target="../ctrlProps/ctrlProp380.xml"/><Relationship Id="rId161" Type="http://schemas.openxmlformats.org/officeDocument/2006/relationships/ctrlProp" Target="../ctrlProps/ctrlProp445.xml"/><Relationship Id="rId217" Type="http://schemas.openxmlformats.org/officeDocument/2006/relationships/ctrlProp" Target="../ctrlProps/ctrlProp501.xml"/><Relationship Id="rId259" Type="http://schemas.openxmlformats.org/officeDocument/2006/relationships/ctrlProp" Target="../ctrlProps/ctrlProp543.xml"/><Relationship Id="rId23" Type="http://schemas.openxmlformats.org/officeDocument/2006/relationships/ctrlProp" Target="../ctrlProps/ctrlProp307.xml"/><Relationship Id="rId119" Type="http://schemas.openxmlformats.org/officeDocument/2006/relationships/ctrlProp" Target="../ctrlProps/ctrlProp403.xml"/><Relationship Id="rId270" Type="http://schemas.openxmlformats.org/officeDocument/2006/relationships/ctrlProp" Target="../ctrlProps/ctrlProp554.xml"/><Relationship Id="rId65" Type="http://schemas.openxmlformats.org/officeDocument/2006/relationships/ctrlProp" Target="../ctrlProps/ctrlProp349.xml"/><Relationship Id="rId130" Type="http://schemas.openxmlformats.org/officeDocument/2006/relationships/ctrlProp" Target="../ctrlProps/ctrlProp414.xml"/><Relationship Id="rId172" Type="http://schemas.openxmlformats.org/officeDocument/2006/relationships/ctrlProp" Target="../ctrlProps/ctrlProp456.xml"/><Relationship Id="rId228" Type="http://schemas.openxmlformats.org/officeDocument/2006/relationships/ctrlProp" Target="../ctrlProps/ctrlProp512.xml"/><Relationship Id="rId281" Type="http://schemas.openxmlformats.org/officeDocument/2006/relationships/ctrlProp" Target="../ctrlProps/ctrlProp565.xml"/><Relationship Id="rId34" Type="http://schemas.openxmlformats.org/officeDocument/2006/relationships/ctrlProp" Target="../ctrlProps/ctrlProp318.xml"/><Relationship Id="rId55" Type="http://schemas.openxmlformats.org/officeDocument/2006/relationships/ctrlProp" Target="../ctrlProps/ctrlProp339.xml"/><Relationship Id="rId76" Type="http://schemas.openxmlformats.org/officeDocument/2006/relationships/ctrlProp" Target="../ctrlProps/ctrlProp360.xml"/><Relationship Id="rId97" Type="http://schemas.openxmlformats.org/officeDocument/2006/relationships/ctrlProp" Target="../ctrlProps/ctrlProp381.xml"/><Relationship Id="rId120" Type="http://schemas.openxmlformats.org/officeDocument/2006/relationships/ctrlProp" Target="../ctrlProps/ctrlProp404.xml"/><Relationship Id="rId141" Type="http://schemas.openxmlformats.org/officeDocument/2006/relationships/ctrlProp" Target="../ctrlProps/ctrlProp425.xml"/><Relationship Id="rId7" Type="http://schemas.openxmlformats.org/officeDocument/2006/relationships/ctrlProp" Target="../ctrlProps/ctrlProp291.xml"/><Relationship Id="rId162" Type="http://schemas.openxmlformats.org/officeDocument/2006/relationships/ctrlProp" Target="../ctrlProps/ctrlProp446.xml"/><Relationship Id="rId183" Type="http://schemas.openxmlformats.org/officeDocument/2006/relationships/ctrlProp" Target="../ctrlProps/ctrlProp467.xml"/><Relationship Id="rId218" Type="http://schemas.openxmlformats.org/officeDocument/2006/relationships/ctrlProp" Target="../ctrlProps/ctrlProp502.xml"/><Relationship Id="rId239" Type="http://schemas.openxmlformats.org/officeDocument/2006/relationships/ctrlProp" Target="../ctrlProps/ctrlProp523.xml"/><Relationship Id="rId250" Type="http://schemas.openxmlformats.org/officeDocument/2006/relationships/ctrlProp" Target="../ctrlProps/ctrlProp534.xml"/><Relationship Id="rId271" Type="http://schemas.openxmlformats.org/officeDocument/2006/relationships/ctrlProp" Target="../ctrlProps/ctrlProp555.xml"/><Relationship Id="rId292" Type="http://schemas.openxmlformats.org/officeDocument/2006/relationships/ctrlProp" Target="../ctrlProps/ctrlProp576.xml"/><Relationship Id="rId306" Type="http://schemas.openxmlformats.org/officeDocument/2006/relationships/ctrlProp" Target="../ctrlProps/ctrlProp590.xml"/><Relationship Id="rId24" Type="http://schemas.openxmlformats.org/officeDocument/2006/relationships/ctrlProp" Target="../ctrlProps/ctrlProp308.xml"/><Relationship Id="rId45" Type="http://schemas.openxmlformats.org/officeDocument/2006/relationships/ctrlProp" Target="../ctrlProps/ctrlProp329.xml"/><Relationship Id="rId66" Type="http://schemas.openxmlformats.org/officeDocument/2006/relationships/ctrlProp" Target="../ctrlProps/ctrlProp350.xml"/><Relationship Id="rId87" Type="http://schemas.openxmlformats.org/officeDocument/2006/relationships/ctrlProp" Target="../ctrlProps/ctrlProp371.xml"/><Relationship Id="rId110" Type="http://schemas.openxmlformats.org/officeDocument/2006/relationships/ctrlProp" Target="../ctrlProps/ctrlProp394.xml"/><Relationship Id="rId131" Type="http://schemas.openxmlformats.org/officeDocument/2006/relationships/ctrlProp" Target="../ctrlProps/ctrlProp415.xml"/><Relationship Id="rId152" Type="http://schemas.openxmlformats.org/officeDocument/2006/relationships/ctrlProp" Target="../ctrlProps/ctrlProp436.xml"/><Relationship Id="rId173" Type="http://schemas.openxmlformats.org/officeDocument/2006/relationships/ctrlProp" Target="../ctrlProps/ctrlProp457.xml"/><Relationship Id="rId194" Type="http://schemas.openxmlformats.org/officeDocument/2006/relationships/ctrlProp" Target="../ctrlProps/ctrlProp478.xml"/><Relationship Id="rId208" Type="http://schemas.openxmlformats.org/officeDocument/2006/relationships/ctrlProp" Target="../ctrlProps/ctrlProp492.xml"/><Relationship Id="rId229" Type="http://schemas.openxmlformats.org/officeDocument/2006/relationships/ctrlProp" Target="../ctrlProps/ctrlProp513.xml"/><Relationship Id="rId240" Type="http://schemas.openxmlformats.org/officeDocument/2006/relationships/ctrlProp" Target="../ctrlProps/ctrlProp524.xml"/><Relationship Id="rId261" Type="http://schemas.openxmlformats.org/officeDocument/2006/relationships/ctrlProp" Target="../ctrlProps/ctrlProp545.xml"/><Relationship Id="rId14" Type="http://schemas.openxmlformats.org/officeDocument/2006/relationships/ctrlProp" Target="../ctrlProps/ctrlProp298.xml"/><Relationship Id="rId35" Type="http://schemas.openxmlformats.org/officeDocument/2006/relationships/ctrlProp" Target="../ctrlProps/ctrlProp319.xml"/><Relationship Id="rId56" Type="http://schemas.openxmlformats.org/officeDocument/2006/relationships/ctrlProp" Target="../ctrlProps/ctrlProp340.xml"/><Relationship Id="rId77" Type="http://schemas.openxmlformats.org/officeDocument/2006/relationships/ctrlProp" Target="../ctrlProps/ctrlProp361.xml"/><Relationship Id="rId100" Type="http://schemas.openxmlformats.org/officeDocument/2006/relationships/ctrlProp" Target="../ctrlProps/ctrlProp384.xml"/><Relationship Id="rId282" Type="http://schemas.openxmlformats.org/officeDocument/2006/relationships/ctrlProp" Target="../ctrlProps/ctrlProp566.xml"/><Relationship Id="rId317" Type="http://schemas.openxmlformats.org/officeDocument/2006/relationships/ctrlProp" Target="../ctrlProps/ctrlProp601.xml"/><Relationship Id="rId8" Type="http://schemas.openxmlformats.org/officeDocument/2006/relationships/ctrlProp" Target="../ctrlProps/ctrlProp292.xml"/><Relationship Id="rId98" Type="http://schemas.openxmlformats.org/officeDocument/2006/relationships/ctrlProp" Target="../ctrlProps/ctrlProp382.xml"/><Relationship Id="rId121" Type="http://schemas.openxmlformats.org/officeDocument/2006/relationships/ctrlProp" Target="../ctrlProps/ctrlProp405.xml"/><Relationship Id="rId142" Type="http://schemas.openxmlformats.org/officeDocument/2006/relationships/ctrlProp" Target="../ctrlProps/ctrlProp426.xml"/><Relationship Id="rId163" Type="http://schemas.openxmlformats.org/officeDocument/2006/relationships/ctrlProp" Target="../ctrlProps/ctrlProp447.xml"/><Relationship Id="rId184" Type="http://schemas.openxmlformats.org/officeDocument/2006/relationships/ctrlProp" Target="../ctrlProps/ctrlProp468.xml"/><Relationship Id="rId219" Type="http://schemas.openxmlformats.org/officeDocument/2006/relationships/ctrlProp" Target="../ctrlProps/ctrlProp503.xml"/><Relationship Id="rId230" Type="http://schemas.openxmlformats.org/officeDocument/2006/relationships/ctrlProp" Target="../ctrlProps/ctrlProp514.xml"/><Relationship Id="rId251" Type="http://schemas.openxmlformats.org/officeDocument/2006/relationships/ctrlProp" Target="../ctrlProps/ctrlProp535.xml"/><Relationship Id="rId25" Type="http://schemas.openxmlformats.org/officeDocument/2006/relationships/ctrlProp" Target="../ctrlProps/ctrlProp309.xml"/><Relationship Id="rId46" Type="http://schemas.openxmlformats.org/officeDocument/2006/relationships/ctrlProp" Target="../ctrlProps/ctrlProp330.xml"/><Relationship Id="rId67" Type="http://schemas.openxmlformats.org/officeDocument/2006/relationships/ctrlProp" Target="../ctrlProps/ctrlProp351.xml"/><Relationship Id="rId272" Type="http://schemas.openxmlformats.org/officeDocument/2006/relationships/ctrlProp" Target="../ctrlProps/ctrlProp556.xml"/><Relationship Id="rId293" Type="http://schemas.openxmlformats.org/officeDocument/2006/relationships/ctrlProp" Target="../ctrlProps/ctrlProp577.xml"/><Relationship Id="rId307" Type="http://schemas.openxmlformats.org/officeDocument/2006/relationships/ctrlProp" Target="../ctrlProps/ctrlProp591.xml"/><Relationship Id="rId88" Type="http://schemas.openxmlformats.org/officeDocument/2006/relationships/ctrlProp" Target="../ctrlProps/ctrlProp372.xml"/><Relationship Id="rId111" Type="http://schemas.openxmlformats.org/officeDocument/2006/relationships/ctrlProp" Target="../ctrlProps/ctrlProp395.xml"/><Relationship Id="rId132" Type="http://schemas.openxmlformats.org/officeDocument/2006/relationships/ctrlProp" Target="../ctrlProps/ctrlProp416.xml"/><Relationship Id="rId153" Type="http://schemas.openxmlformats.org/officeDocument/2006/relationships/ctrlProp" Target="../ctrlProps/ctrlProp437.xml"/><Relationship Id="rId174" Type="http://schemas.openxmlformats.org/officeDocument/2006/relationships/ctrlProp" Target="../ctrlProps/ctrlProp458.xml"/><Relationship Id="rId195" Type="http://schemas.openxmlformats.org/officeDocument/2006/relationships/ctrlProp" Target="../ctrlProps/ctrlProp479.xml"/><Relationship Id="rId209" Type="http://schemas.openxmlformats.org/officeDocument/2006/relationships/ctrlProp" Target="../ctrlProps/ctrlProp493.xml"/><Relationship Id="rId220" Type="http://schemas.openxmlformats.org/officeDocument/2006/relationships/ctrlProp" Target="../ctrlProps/ctrlProp504.xml"/><Relationship Id="rId241" Type="http://schemas.openxmlformats.org/officeDocument/2006/relationships/ctrlProp" Target="../ctrlProps/ctrlProp525.xml"/><Relationship Id="rId15" Type="http://schemas.openxmlformats.org/officeDocument/2006/relationships/ctrlProp" Target="../ctrlProps/ctrlProp299.xml"/><Relationship Id="rId36" Type="http://schemas.openxmlformats.org/officeDocument/2006/relationships/ctrlProp" Target="../ctrlProps/ctrlProp320.xml"/><Relationship Id="rId57" Type="http://schemas.openxmlformats.org/officeDocument/2006/relationships/ctrlProp" Target="../ctrlProps/ctrlProp341.xml"/><Relationship Id="rId262" Type="http://schemas.openxmlformats.org/officeDocument/2006/relationships/ctrlProp" Target="../ctrlProps/ctrlProp546.xml"/><Relationship Id="rId283" Type="http://schemas.openxmlformats.org/officeDocument/2006/relationships/ctrlProp" Target="../ctrlProps/ctrlProp567.xml"/><Relationship Id="rId318" Type="http://schemas.openxmlformats.org/officeDocument/2006/relationships/ctrlProp" Target="../ctrlProps/ctrlProp602.xml"/><Relationship Id="rId78" Type="http://schemas.openxmlformats.org/officeDocument/2006/relationships/ctrlProp" Target="../ctrlProps/ctrlProp362.xml"/><Relationship Id="rId99" Type="http://schemas.openxmlformats.org/officeDocument/2006/relationships/ctrlProp" Target="../ctrlProps/ctrlProp383.xml"/><Relationship Id="rId101" Type="http://schemas.openxmlformats.org/officeDocument/2006/relationships/ctrlProp" Target="../ctrlProps/ctrlProp385.xml"/><Relationship Id="rId122" Type="http://schemas.openxmlformats.org/officeDocument/2006/relationships/ctrlProp" Target="../ctrlProps/ctrlProp406.xml"/><Relationship Id="rId143" Type="http://schemas.openxmlformats.org/officeDocument/2006/relationships/ctrlProp" Target="../ctrlProps/ctrlProp427.xml"/><Relationship Id="rId164" Type="http://schemas.openxmlformats.org/officeDocument/2006/relationships/ctrlProp" Target="../ctrlProps/ctrlProp448.xml"/><Relationship Id="rId185" Type="http://schemas.openxmlformats.org/officeDocument/2006/relationships/ctrlProp" Target="../ctrlProps/ctrlProp469.xml"/><Relationship Id="rId9" Type="http://schemas.openxmlformats.org/officeDocument/2006/relationships/ctrlProp" Target="../ctrlProps/ctrlProp293.xml"/><Relationship Id="rId210" Type="http://schemas.openxmlformats.org/officeDocument/2006/relationships/ctrlProp" Target="../ctrlProps/ctrlProp494.xml"/><Relationship Id="rId26" Type="http://schemas.openxmlformats.org/officeDocument/2006/relationships/ctrlProp" Target="../ctrlProps/ctrlProp310.xml"/><Relationship Id="rId231" Type="http://schemas.openxmlformats.org/officeDocument/2006/relationships/ctrlProp" Target="../ctrlProps/ctrlProp515.xml"/><Relationship Id="rId252" Type="http://schemas.openxmlformats.org/officeDocument/2006/relationships/ctrlProp" Target="../ctrlProps/ctrlProp536.xml"/><Relationship Id="rId273" Type="http://schemas.openxmlformats.org/officeDocument/2006/relationships/ctrlProp" Target="../ctrlProps/ctrlProp557.xml"/><Relationship Id="rId294" Type="http://schemas.openxmlformats.org/officeDocument/2006/relationships/ctrlProp" Target="../ctrlProps/ctrlProp578.xml"/><Relationship Id="rId308" Type="http://schemas.openxmlformats.org/officeDocument/2006/relationships/ctrlProp" Target="../ctrlProps/ctrlProp592.xml"/><Relationship Id="rId47" Type="http://schemas.openxmlformats.org/officeDocument/2006/relationships/ctrlProp" Target="../ctrlProps/ctrlProp331.xml"/><Relationship Id="rId68" Type="http://schemas.openxmlformats.org/officeDocument/2006/relationships/ctrlProp" Target="../ctrlProps/ctrlProp352.xml"/><Relationship Id="rId89" Type="http://schemas.openxmlformats.org/officeDocument/2006/relationships/ctrlProp" Target="../ctrlProps/ctrlProp373.xml"/><Relationship Id="rId112" Type="http://schemas.openxmlformats.org/officeDocument/2006/relationships/ctrlProp" Target="../ctrlProps/ctrlProp396.xml"/><Relationship Id="rId133" Type="http://schemas.openxmlformats.org/officeDocument/2006/relationships/ctrlProp" Target="../ctrlProps/ctrlProp417.xml"/><Relationship Id="rId154" Type="http://schemas.openxmlformats.org/officeDocument/2006/relationships/ctrlProp" Target="../ctrlProps/ctrlProp438.xml"/><Relationship Id="rId175" Type="http://schemas.openxmlformats.org/officeDocument/2006/relationships/ctrlProp" Target="../ctrlProps/ctrlProp459.xml"/><Relationship Id="rId196" Type="http://schemas.openxmlformats.org/officeDocument/2006/relationships/ctrlProp" Target="../ctrlProps/ctrlProp480.xml"/><Relationship Id="rId200" Type="http://schemas.openxmlformats.org/officeDocument/2006/relationships/ctrlProp" Target="../ctrlProps/ctrlProp484.xml"/><Relationship Id="rId16" Type="http://schemas.openxmlformats.org/officeDocument/2006/relationships/ctrlProp" Target="../ctrlProps/ctrlProp300.xml"/><Relationship Id="rId221" Type="http://schemas.openxmlformats.org/officeDocument/2006/relationships/ctrlProp" Target="../ctrlProps/ctrlProp505.xml"/><Relationship Id="rId242" Type="http://schemas.openxmlformats.org/officeDocument/2006/relationships/ctrlProp" Target="../ctrlProps/ctrlProp526.xml"/><Relationship Id="rId263" Type="http://schemas.openxmlformats.org/officeDocument/2006/relationships/ctrlProp" Target="../ctrlProps/ctrlProp547.xml"/><Relationship Id="rId284" Type="http://schemas.openxmlformats.org/officeDocument/2006/relationships/ctrlProp" Target="../ctrlProps/ctrlProp568.xml"/><Relationship Id="rId319" Type="http://schemas.openxmlformats.org/officeDocument/2006/relationships/ctrlProp" Target="../ctrlProps/ctrlProp603.xml"/><Relationship Id="rId37" Type="http://schemas.openxmlformats.org/officeDocument/2006/relationships/ctrlProp" Target="../ctrlProps/ctrlProp321.xml"/><Relationship Id="rId58" Type="http://schemas.openxmlformats.org/officeDocument/2006/relationships/ctrlProp" Target="../ctrlProps/ctrlProp342.xml"/><Relationship Id="rId79" Type="http://schemas.openxmlformats.org/officeDocument/2006/relationships/ctrlProp" Target="../ctrlProps/ctrlProp363.xml"/><Relationship Id="rId102" Type="http://schemas.openxmlformats.org/officeDocument/2006/relationships/ctrlProp" Target="../ctrlProps/ctrlProp386.xml"/><Relationship Id="rId123" Type="http://schemas.openxmlformats.org/officeDocument/2006/relationships/ctrlProp" Target="../ctrlProps/ctrlProp407.xml"/><Relationship Id="rId144" Type="http://schemas.openxmlformats.org/officeDocument/2006/relationships/ctrlProp" Target="../ctrlProps/ctrlProp428.xml"/><Relationship Id="rId90" Type="http://schemas.openxmlformats.org/officeDocument/2006/relationships/ctrlProp" Target="../ctrlProps/ctrlProp374.xml"/><Relationship Id="rId165" Type="http://schemas.openxmlformats.org/officeDocument/2006/relationships/ctrlProp" Target="../ctrlProps/ctrlProp449.xml"/><Relationship Id="rId186" Type="http://schemas.openxmlformats.org/officeDocument/2006/relationships/ctrlProp" Target="../ctrlProps/ctrlProp470.xml"/><Relationship Id="rId211" Type="http://schemas.openxmlformats.org/officeDocument/2006/relationships/ctrlProp" Target="../ctrlProps/ctrlProp495.xml"/><Relationship Id="rId232" Type="http://schemas.openxmlformats.org/officeDocument/2006/relationships/ctrlProp" Target="../ctrlProps/ctrlProp516.xml"/><Relationship Id="rId253" Type="http://schemas.openxmlformats.org/officeDocument/2006/relationships/ctrlProp" Target="../ctrlProps/ctrlProp537.xml"/><Relationship Id="rId274" Type="http://schemas.openxmlformats.org/officeDocument/2006/relationships/ctrlProp" Target="../ctrlProps/ctrlProp558.xml"/><Relationship Id="rId295" Type="http://schemas.openxmlformats.org/officeDocument/2006/relationships/ctrlProp" Target="../ctrlProps/ctrlProp579.xml"/><Relationship Id="rId309" Type="http://schemas.openxmlformats.org/officeDocument/2006/relationships/ctrlProp" Target="../ctrlProps/ctrlProp593.xml"/><Relationship Id="rId27" Type="http://schemas.openxmlformats.org/officeDocument/2006/relationships/ctrlProp" Target="../ctrlProps/ctrlProp311.xml"/><Relationship Id="rId48" Type="http://schemas.openxmlformats.org/officeDocument/2006/relationships/ctrlProp" Target="../ctrlProps/ctrlProp332.xml"/><Relationship Id="rId69" Type="http://schemas.openxmlformats.org/officeDocument/2006/relationships/ctrlProp" Target="../ctrlProps/ctrlProp353.xml"/><Relationship Id="rId113" Type="http://schemas.openxmlformats.org/officeDocument/2006/relationships/ctrlProp" Target="../ctrlProps/ctrlProp397.xml"/><Relationship Id="rId134" Type="http://schemas.openxmlformats.org/officeDocument/2006/relationships/ctrlProp" Target="../ctrlProps/ctrlProp418.xml"/><Relationship Id="rId320" Type="http://schemas.openxmlformats.org/officeDocument/2006/relationships/ctrlProp" Target="../ctrlProps/ctrlProp604.xml"/><Relationship Id="rId80" Type="http://schemas.openxmlformats.org/officeDocument/2006/relationships/ctrlProp" Target="../ctrlProps/ctrlProp364.xml"/><Relationship Id="rId155" Type="http://schemas.openxmlformats.org/officeDocument/2006/relationships/ctrlProp" Target="../ctrlProps/ctrlProp439.xml"/><Relationship Id="rId176" Type="http://schemas.openxmlformats.org/officeDocument/2006/relationships/ctrlProp" Target="../ctrlProps/ctrlProp460.xml"/><Relationship Id="rId197" Type="http://schemas.openxmlformats.org/officeDocument/2006/relationships/ctrlProp" Target="../ctrlProps/ctrlProp481.xml"/><Relationship Id="rId201" Type="http://schemas.openxmlformats.org/officeDocument/2006/relationships/ctrlProp" Target="../ctrlProps/ctrlProp485.xml"/><Relationship Id="rId222" Type="http://schemas.openxmlformats.org/officeDocument/2006/relationships/ctrlProp" Target="../ctrlProps/ctrlProp506.xml"/><Relationship Id="rId243" Type="http://schemas.openxmlformats.org/officeDocument/2006/relationships/ctrlProp" Target="../ctrlProps/ctrlProp527.xml"/><Relationship Id="rId264" Type="http://schemas.openxmlformats.org/officeDocument/2006/relationships/ctrlProp" Target="../ctrlProps/ctrlProp548.xml"/><Relationship Id="rId285" Type="http://schemas.openxmlformats.org/officeDocument/2006/relationships/ctrlProp" Target="../ctrlProps/ctrlProp569.xml"/><Relationship Id="rId17" Type="http://schemas.openxmlformats.org/officeDocument/2006/relationships/ctrlProp" Target="../ctrlProps/ctrlProp301.xml"/><Relationship Id="rId38" Type="http://schemas.openxmlformats.org/officeDocument/2006/relationships/ctrlProp" Target="../ctrlProps/ctrlProp322.xml"/><Relationship Id="rId59" Type="http://schemas.openxmlformats.org/officeDocument/2006/relationships/ctrlProp" Target="../ctrlProps/ctrlProp343.xml"/><Relationship Id="rId103" Type="http://schemas.openxmlformats.org/officeDocument/2006/relationships/ctrlProp" Target="../ctrlProps/ctrlProp387.xml"/><Relationship Id="rId124" Type="http://schemas.openxmlformats.org/officeDocument/2006/relationships/ctrlProp" Target="../ctrlProps/ctrlProp408.xml"/><Relationship Id="rId310" Type="http://schemas.openxmlformats.org/officeDocument/2006/relationships/ctrlProp" Target="../ctrlProps/ctrlProp594.xml"/><Relationship Id="rId70" Type="http://schemas.openxmlformats.org/officeDocument/2006/relationships/ctrlProp" Target="../ctrlProps/ctrlProp354.xml"/><Relationship Id="rId91" Type="http://schemas.openxmlformats.org/officeDocument/2006/relationships/ctrlProp" Target="../ctrlProps/ctrlProp375.xml"/><Relationship Id="rId145" Type="http://schemas.openxmlformats.org/officeDocument/2006/relationships/ctrlProp" Target="../ctrlProps/ctrlProp429.xml"/><Relationship Id="rId166" Type="http://schemas.openxmlformats.org/officeDocument/2006/relationships/ctrlProp" Target="../ctrlProps/ctrlProp450.xml"/><Relationship Id="rId187" Type="http://schemas.openxmlformats.org/officeDocument/2006/relationships/ctrlProp" Target="../ctrlProps/ctrlProp471.xml"/><Relationship Id="rId1" Type="http://schemas.openxmlformats.org/officeDocument/2006/relationships/printerSettings" Target="../printerSettings/printerSettings5.bin"/><Relationship Id="rId212" Type="http://schemas.openxmlformats.org/officeDocument/2006/relationships/ctrlProp" Target="../ctrlProps/ctrlProp496.xml"/><Relationship Id="rId233" Type="http://schemas.openxmlformats.org/officeDocument/2006/relationships/ctrlProp" Target="../ctrlProps/ctrlProp517.xml"/><Relationship Id="rId254" Type="http://schemas.openxmlformats.org/officeDocument/2006/relationships/ctrlProp" Target="../ctrlProps/ctrlProp538.xml"/><Relationship Id="rId28" Type="http://schemas.openxmlformats.org/officeDocument/2006/relationships/ctrlProp" Target="../ctrlProps/ctrlProp312.xml"/><Relationship Id="rId49" Type="http://schemas.openxmlformats.org/officeDocument/2006/relationships/ctrlProp" Target="../ctrlProps/ctrlProp333.xml"/><Relationship Id="rId114" Type="http://schemas.openxmlformats.org/officeDocument/2006/relationships/ctrlProp" Target="../ctrlProps/ctrlProp398.xml"/><Relationship Id="rId275" Type="http://schemas.openxmlformats.org/officeDocument/2006/relationships/ctrlProp" Target="../ctrlProps/ctrlProp559.xml"/><Relationship Id="rId296" Type="http://schemas.openxmlformats.org/officeDocument/2006/relationships/ctrlProp" Target="../ctrlProps/ctrlProp580.xml"/><Relationship Id="rId300" Type="http://schemas.openxmlformats.org/officeDocument/2006/relationships/ctrlProp" Target="../ctrlProps/ctrlProp584.xml"/><Relationship Id="rId60" Type="http://schemas.openxmlformats.org/officeDocument/2006/relationships/ctrlProp" Target="../ctrlProps/ctrlProp344.xml"/><Relationship Id="rId81" Type="http://schemas.openxmlformats.org/officeDocument/2006/relationships/ctrlProp" Target="../ctrlProps/ctrlProp365.xml"/><Relationship Id="rId135" Type="http://schemas.openxmlformats.org/officeDocument/2006/relationships/ctrlProp" Target="../ctrlProps/ctrlProp419.xml"/><Relationship Id="rId156" Type="http://schemas.openxmlformats.org/officeDocument/2006/relationships/ctrlProp" Target="../ctrlProps/ctrlProp440.xml"/><Relationship Id="rId177" Type="http://schemas.openxmlformats.org/officeDocument/2006/relationships/ctrlProp" Target="../ctrlProps/ctrlProp461.xml"/><Relationship Id="rId198" Type="http://schemas.openxmlformats.org/officeDocument/2006/relationships/ctrlProp" Target="../ctrlProps/ctrlProp482.xml"/><Relationship Id="rId321" Type="http://schemas.openxmlformats.org/officeDocument/2006/relationships/ctrlProp" Target="../ctrlProps/ctrlProp605.xml"/><Relationship Id="rId202" Type="http://schemas.openxmlformats.org/officeDocument/2006/relationships/ctrlProp" Target="../ctrlProps/ctrlProp486.xml"/><Relationship Id="rId223" Type="http://schemas.openxmlformats.org/officeDocument/2006/relationships/ctrlProp" Target="../ctrlProps/ctrlProp507.xml"/><Relationship Id="rId244" Type="http://schemas.openxmlformats.org/officeDocument/2006/relationships/ctrlProp" Target="../ctrlProps/ctrlProp528.xml"/><Relationship Id="rId18" Type="http://schemas.openxmlformats.org/officeDocument/2006/relationships/ctrlProp" Target="../ctrlProps/ctrlProp302.xml"/><Relationship Id="rId39" Type="http://schemas.openxmlformats.org/officeDocument/2006/relationships/ctrlProp" Target="../ctrlProps/ctrlProp323.xml"/><Relationship Id="rId265" Type="http://schemas.openxmlformats.org/officeDocument/2006/relationships/ctrlProp" Target="../ctrlProps/ctrlProp549.xml"/><Relationship Id="rId286" Type="http://schemas.openxmlformats.org/officeDocument/2006/relationships/ctrlProp" Target="../ctrlProps/ctrlProp570.xml"/><Relationship Id="rId50" Type="http://schemas.openxmlformats.org/officeDocument/2006/relationships/ctrlProp" Target="../ctrlProps/ctrlProp334.xml"/><Relationship Id="rId104" Type="http://schemas.openxmlformats.org/officeDocument/2006/relationships/ctrlProp" Target="../ctrlProps/ctrlProp388.xml"/><Relationship Id="rId125" Type="http://schemas.openxmlformats.org/officeDocument/2006/relationships/ctrlProp" Target="../ctrlProps/ctrlProp409.xml"/><Relationship Id="rId146" Type="http://schemas.openxmlformats.org/officeDocument/2006/relationships/ctrlProp" Target="../ctrlProps/ctrlProp430.xml"/><Relationship Id="rId167" Type="http://schemas.openxmlformats.org/officeDocument/2006/relationships/ctrlProp" Target="../ctrlProps/ctrlProp451.xml"/><Relationship Id="rId188" Type="http://schemas.openxmlformats.org/officeDocument/2006/relationships/ctrlProp" Target="../ctrlProps/ctrlProp472.xml"/><Relationship Id="rId311" Type="http://schemas.openxmlformats.org/officeDocument/2006/relationships/ctrlProp" Target="../ctrlProps/ctrlProp595.xml"/><Relationship Id="rId71" Type="http://schemas.openxmlformats.org/officeDocument/2006/relationships/ctrlProp" Target="../ctrlProps/ctrlProp355.xml"/><Relationship Id="rId92" Type="http://schemas.openxmlformats.org/officeDocument/2006/relationships/ctrlProp" Target="../ctrlProps/ctrlProp376.xml"/><Relationship Id="rId213" Type="http://schemas.openxmlformats.org/officeDocument/2006/relationships/ctrlProp" Target="../ctrlProps/ctrlProp497.xml"/><Relationship Id="rId234" Type="http://schemas.openxmlformats.org/officeDocument/2006/relationships/ctrlProp" Target="../ctrlProps/ctrlProp518.xml"/><Relationship Id="rId2" Type="http://schemas.openxmlformats.org/officeDocument/2006/relationships/drawing" Target="../drawings/drawing5.xml"/><Relationship Id="rId29" Type="http://schemas.openxmlformats.org/officeDocument/2006/relationships/ctrlProp" Target="../ctrlProps/ctrlProp313.xml"/><Relationship Id="rId255" Type="http://schemas.openxmlformats.org/officeDocument/2006/relationships/ctrlProp" Target="../ctrlProps/ctrlProp539.xml"/><Relationship Id="rId276" Type="http://schemas.openxmlformats.org/officeDocument/2006/relationships/ctrlProp" Target="../ctrlProps/ctrlProp560.xml"/><Relationship Id="rId297" Type="http://schemas.openxmlformats.org/officeDocument/2006/relationships/ctrlProp" Target="../ctrlProps/ctrlProp581.xml"/><Relationship Id="rId40" Type="http://schemas.openxmlformats.org/officeDocument/2006/relationships/ctrlProp" Target="../ctrlProps/ctrlProp324.xml"/><Relationship Id="rId115" Type="http://schemas.openxmlformats.org/officeDocument/2006/relationships/ctrlProp" Target="../ctrlProps/ctrlProp399.xml"/><Relationship Id="rId136" Type="http://schemas.openxmlformats.org/officeDocument/2006/relationships/ctrlProp" Target="../ctrlProps/ctrlProp420.xml"/><Relationship Id="rId157" Type="http://schemas.openxmlformats.org/officeDocument/2006/relationships/ctrlProp" Target="../ctrlProps/ctrlProp441.xml"/><Relationship Id="rId178" Type="http://schemas.openxmlformats.org/officeDocument/2006/relationships/ctrlProp" Target="../ctrlProps/ctrlProp462.xml"/><Relationship Id="rId301" Type="http://schemas.openxmlformats.org/officeDocument/2006/relationships/ctrlProp" Target="../ctrlProps/ctrlProp585.xml"/><Relationship Id="rId322" Type="http://schemas.openxmlformats.org/officeDocument/2006/relationships/ctrlProp" Target="../ctrlProps/ctrlProp606.xml"/><Relationship Id="rId61" Type="http://schemas.openxmlformats.org/officeDocument/2006/relationships/ctrlProp" Target="../ctrlProps/ctrlProp345.xml"/><Relationship Id="rId82" Type="http://schemas.openxmlformats.org/officeDocument/2006/relationships/ctrlProp" Target="../ctrlProps/ctrlProp366.xml"/><Relationship Id="rId199" Type="http://schemas.openxmlformats.org/officeDocument/2006/relationships/ctrlProp" Target="../ctrlProps/ctrlProp483.xml"/><Relationship Id="rId203" Type="http://schemas.openxmlformats.org/officeDocument/2006/relationships/ctrlProp" Target="../ctrlProps/ctrlProp487.xml"/><Relationship Id="rId19" Type="http://schemas.openxmlformats.org/officeDocument/2006/relationships/ctrlProp" Target="../ctrlProps/ctrlProp303.xml"/><Relationship Id="rId224" Type="http://schemas.openxmlformats.org/officeDocument/2006/relationships/ctrlProp" Target="../ctrlProps/ctrlProp508.xml"/><Relationship Id="rId245" Type="http://schemas.openxmlformats.org/officeDocument/2006/relationships/ctrlProp" Target="../ctrlProps/ctrlProp529.xml"/><Relationship Id="rId266" Type="http://schemas.openxmlformats.org/officeDocument/2006/relationships/ctrlProp" Target="../ctrlProps/ctrlProp550.xml"/><Relationship Id="rId287" Type="http://schemas.openxmlformats.org/officeDocument/2006/relationships/ctrlProp" Target="../ctrlProps/ctrlProp571.xml"/><Relationship Id="rId30" Type="http://schemas.openxmlformats.org/officeDocument/2006/relationships/ctrlProp" Target="../ctrlProps/ctrlProp314.xml"/><Relationship Id="rId105" Type="http://schemas.openxmlformats.org/officeDocument/2006/relationships/ctrlProp" Target="../ctrlProps/ctrlProp389.xml"/><Relationship Id="rId126" Type="http://schemas.openxmlformats.org/officeDocument/2006/relationships/ctrlProp" Target="../ctrlProps/ctrlProp410.xml"/><Relationship Id="rId147" Type="http://schemas.openxmlformats.org/officeDocument/2006/relationships/ctrlProp" Target="../ctrlProps/ctrlProp431.xml"/><Relationship Id="rId168" Type="http://schemas.openxmlformats.org/officeDocument/2006/relationships/ctrlProp" Target="../ctrlProps/ctrlProp452.xml"/><Relationship Id="rId312" Type="http://schemas.openxmlformats.org/officeDocument/2006/relationships/ctrlProp" Target="../ctrlProps/ctrlProp596.xml"/><Relationship Id="rId51" Type="http://schemas.openxmlformats.org/officeDocument/2006/relationships/ctrlProp" Target="../ctrlProps/ctrlProp335.xml"/><Relationship Id="rId72" Type="http://schemas.openxmlformats.org/officeDocument/2006/relationships/ctrlProp" Target="../ctrlProps/ctrlProp356.xml"/><Relationship Id="rId93" Type="http://schemas.openxmlformats.org/officeDocument/2006/relationships/ctrlProp" Target="../ctrlProps/ctrlProp377.xml"/><Relationship Id="rId189" Type="http://schemas.openxmlformats.org/officeDocument/2006/relationships/ctrlProp" Target="../ctrlProps/ctrlProp473.xml"/><Relationship Id="rId3" Type="http://schemas.openxmlformats.org/officeDocument/2006/relationships/vmlDrawing" Target="../drawings/vmlDrawing5.vml"/><Relationship Id="rId214" Type="http://schemas.openxmlformats.org/officeDocument/2006/relationships/ctrlProp" Target="../ctrlProps/ctrlProp498.xml"/><Relationship Id="rId235" Type="http://schemas.openxmlformats.org/officeDocument/2006/relationships/ctrlProp" Target="../ctrlProps/ctrlProp519.xml"/><Relationship Id="rId256" Type="http://schemas.openxmlformats.org/officeDocument/2006/relationships/ctrlProp" Target="../ctrlProps/ctrlProp540.xml"/><Relationship Id="rId277" Type="http://schemas.openxmlformats.org/officeDocument/2006/relationships/ctrlProp" Target="../ctrlProps/ctrlProp561.xml"/><Relationship Id="rId298" Type="http://schemas.openxmlformats.org/officeDocument/2006/relationships/ctrlProp" Target="../ctrlProps/ctrlProp582.xml"/><Relationship Id="rId116" Type="http://schemas.openxmlformats.org/officeDocument/2006/relationships/ctrlProp" Target="../ctrlProps/ctrlProp400.xml"/><Relationship Id="rId137" Type="http://schemas.openxmlformats.org/officeDocument/2006/relationships/ctrlProp" Target="../ctrlProps/ctrlProp421.xml"/><Relationship Id="rId158" Type="http://schemas.openxmlformats.org/officeDocument/2006/relationships/ctrlProp" Target="../ctrlProps/ctrlProp442.xml"/><Relationship Id="rId302" Type="http://schemas.openxmlformats.org/officeDocument/2006/relationships/ctrlProp" Target="../ctrlProps/ctrlProp586.xml"/><Relationship Id="rId323" Type="http://schemas.openxmlformats.org/officeDocument/2006/relationships/ctrlProp" Target="../ctrlProps/ctrlProp607.xml"/><Relationship Id="rId20" Type="http://schemas.openxmlformats.org/officeDocument/2006/relationships/ctrlProp" Target="../ctrlProps/ctrlProp304.xml"/><Relationship Id="rId41" Type="http://schemas.openxmlformats.org/officeDocument/2006/relationships/ctrlProp" Target="../ctrlProps/ctrlProp325.xml"/><Relationship Id="rId62" Type="http://schemas.openxmlformats.org/officeDocument/2006/relationships/ctrlProp" Target="../ctrlProps/ctrlProp346.xml"/><Relationship Id="rId83" Type="http://schemas.openxmlformats.org/officeDocument/2006/relationships/ctrlProp" Target="../ctrlProps/ctrlProp367.xml"/><Relationship Id="rId179" Type="http://schemas.openxmlformats.org/officeDocument/2006/relationships/ctrlProp" Target="../ctrlProps/ctrlProp463.xml"/><Relationship Id="rId190" Type="http://schemas.openxmlformats.org/officeDocument/2006/relationships/ctrlProp" Target="../ctrlProps/ctrlProp474.xml"/><Relationship Id="rId204" Type="http://schemas.openxmlformats.org/officeDocument/2006/relationships/ctrlProp" Target="../ctrlProps/ctrlProp488.xml"/><Relationship Id="rId225" Type="http://schemas.openxmlformats.org/officeDocument/2006/relationships/ctrlProp" Target="../ctrlProps/ctrlProp509.xml"/><Relationship Id="rId246" Type="http://schemas.openxmlformats.org/officeDocument/2006/relationships/ctrlProp" Target="../ctrlProps/ctrlProp530.xml"/><Relationship Id="rId267" Type="http://schemas.openxmlformats.org/officeDocument/2006/relationships/ctrlProp" Target="../ctrlProps/ctrlProp551.xml"/><Relationship Id="rId288" Type="http://schemas.openxmlformats.org/officeDocument/2006/relationships/ctrlProp" Target="../ctrlProps/ctrlProp572.xml"/><Relationship Id="rId106" Type="http://schemas.openxmlformats.org/officeDocument/2006/relationships/ctrlProp" Target="../ctrlProps/ctrlProp390.xml"/><Relationship Id="rId127" Type="http://schemas.openxmlformats.org/officeDocument/2006/relationships/ctrlProp" Target="../ctrlProps/ctrlProp411.xml"/><Relationship Id="rId313" Type="http://schemas.openxmlformats.org/officeDocument/2006/relationships/ctrlProp" Target="../ctrlProps/ctrlProp597.xml"/><Relationship Id="rId10" Type="http://schemas.openxmlformats.org/officeDocument/2006/relationships/ctrlProp" Target="../ctrlProps/ctrlProp294.xml"/><Relationship Id="rId31" Type="http://schemas.openxmlformats.org/officeDocument/2006/relationships/ctrlProp" Target="../ctrlProps/ctrlProp315.xml"/><Relationship Id="rId52" Type="http://schemas.openxmlformats.org/officeDocument/2006/relationships/ctrlProp" Target="../ctrlProps/ctrlProp336.xml"/><Relationship Id="rId73" Type="http://schemas.openxmlformats.org/officeDocument/2006/relationships/ctrlProp" Target="../ctrlProps/ctrlProp357.xml"/><Relationship Id="rId94" Type="http://schemas.openxmlformats.org/officeDocument/2006/relationships/ctrlProp" Target="../ctrlProps/ctrlProp378.xml"/><Relationship Id="rId148" Type="http://schemas.openxmlformats.org/officeDocument/2006/relationships/ctrlProp" Target="../ctrlProps/ctrlProp432.xml"/><Relationship Id="rId169" Type="http://schemas.openxmlformats.org/officeDocument/2006/relationships/ctrlProp" Target="../ctrlProps/ctrlProp453.xml"/><Relationship Id="rId4" Type="http://schemas.openxmlformats.org/officeDocument/2006/relationships/ctrlProp" Target="../ctrlProps/ctrlProp288.xml"/><Relationship Id="rId180" Type="http://schemas.openxmlformats.org/officeDocument/2006/relationships/ctrlProp" Target="../ctrlProps/ctrlProp464.xml"/><Relationship Id="rId215" Type="http://schemas.openxmlformats.org/officeDocument/2006/relationships/ctrlProp" Target="../ctrlProps/ctrlProp499.xml"/><Relationship Id="rId236" Type="http://schemas.openxmlformats.org/officeDocument/2006/relationships/ctrlProp" Target="../ctrlProps/ctrlProp520.xml"/><Relationship Id="rId257" Type="http://schemas.openxmlformats.org/officeDocument/2006/relationships/ctrlProp" Target="../ctrlProps/ctrlProp541.xml"/><Relationship Id="rId278" Type="http://schemas.openxmlformats.org/officeDocument/2006/relationships/ctrlProp" Target="../ctrlProps/ctrlProp562.xml"/><Relationship Id="rId303" Type="http://schemas.openxmlformats.org/officeDocument/2006/relationships/ctrlProp" Target="../ctrlProps/ctrlProp587.xml"/><Relationship Id="rId42" Type="http://schemas.openxmlformats.org/officeDocument/2006/relationships/ctrlProp" Target="../ctrlProps/ctrlProp326.xml"/><Relationship Id="rId84" Type="http://schemas.openxmlformats.org/officeDocument/2006/relationships/ctrlProp" Target="../ctrlProps/ctrlProp368.xml"/><Relationship Id="rId138" Type="http://schemas.openxmlformats.org/officeDocument/2006/relationships/ctrlProp" Target="../ctrlProps/ctrlProp422.xml"/><Relationship Id="rId191" Type="http://schemas.openxmlformats.org/officeDocument/2006/relationships/ctrlProp" Target="../ctrlProps/ctrlProp475.xml"/><Relationship Id="rId205" Type="http://schemas.openxmlformats.org/officeDocument/2006/relationships/ctrlProp" Target="../ctrlProps/ctrlProp489.xml"/><Relationship Id="rId247" Type="http://schemas.openxmlformats.org/officeDocument/2006/relationships/ctrlProp" Target="../ctrlProps/ctrlProp531.xml"/><Relationship Id="rId107" Type="http://schemas.openxmlformats.org/officeDocument/2006/relationships/ctrlProp" Target="../ctrlProps/ctrlProp391.xml"/><Relationship Id="rId289" Type="http://schemas.openxmlformats.org/officeDocument/2006/relationships/ctrlProp" Target="../ctrlProps/ctrlProp573.xml"/><Relationship Id="rId11" Type="http://schemas.openxmlformats.org/officeDocument/2006/relationships/ctrlProp" Target="../ctrlProps/ctrlProp295.xml"/><Relationship Id="rId53" Type="http://schemas.openxmlformats.org/officeDocument/2006/relationships/ctrlProp" Target="../ctrlProps/ctrlProp337.xml"/><Relationship Id="rId149" Type="http://schemas.openxmlformats.org/officeDocument/2006/relationships/ctrlProp" Target="../ctrlProps/ctrlProp433.xml"/><Relationship Id="rId314" Type="http://schemas.openxmlformats.org/officeDocument/2006/relationships/ctrlProp" Target="../ctrlProps/ctrlProp598.xml"/><Relationship Id="rId95" Type="http://schemas.openxmlformats.org/officeDocument/2006/relationships/ctrlProp" Target="../ctrlProps/ctrlProp379.xml"/><Relationship Id="rId160" Type="http://schemas.openxmlformats.org/officeDocument/2006/relationships/ctrlProp" Target="../ctrlProps/ctrlProp444.xml"/><Relationship Id="rId216" Type="http://schemas.openxmlformats.org/officeDocument/2006/relationships/ctrlProp" Target="../ctrlProps/ctrlProp500.xml"/><Relationship Id="rId258" Type="http://schemas.openxmlformats.org/officeDocument/2006/relationships/ctrlProp" Target="../ctrlProps/ctrlProp542.xml"/><Relationship Id="rId22" Type="http://schemas.openxmlformats.org/officeDocument/2006/relationships/ctrlProp" Target="../ctrlProps/ctrlProp306.xml"/><Relationship Id="rId64" Type="http://schemas.openxmlformats.org/officeDocument/2006/relationships/ctrlProp" Target="../ctrlProps/ctrlProp348.xml"/><Relationship Id="rId118" Type="http://schemas.openxmlformats.org/officeDocument/2006/relationships/ctrlProp" Target="../ctrlProps/ctrlProp402.xml"/><Relationship Id="rId171" Type="http://schemas.openxmlformats.org/officeDocument/2006/relationships/ctrlProp" Target="../ctrlProps/ctrlProp455.xml"/><Relationship Id="rId227" Type="http://schemas.openxmlformats.org/officeDocument/2006/relationships/ctrlProp" Target="../ctrlProps/ctrlProp511.xml"/><Relationship Id="rId269" Type="http://schemas.openxmlformats.org/officeDocument/2006/relationships/ctrlProp" Target="../ctrlProps/ctrlProp553.xml"/><Relationship Id="rId33" Type="http://schemas.openxmlformats.org/officeDocument/2006/relationships/ctrlProp" Target="../ctrlProps/ctrlProp317.xml"/><Relationship Id="rId129" Type="http://schemas.openxmlformats.org/officeDocument/2006/relationships/ctrlProp" Target="../ctrlProps/ctrlProp413.xml"/><Relationship Id="rId280" Type="http://schemas.openxmlformats.org/officeDocument/2006/relationships/ctrlProp" Target="../ctrlProps/ctrlProp564.xml"/><Relationship Id="rId75" Type="http://schemas.openxmlformats.org/officeDocument/2006/relationships/ctrlProp" Target="../ctrlProps/ctrlProp359.xml"/><Relationship Id="rId140" Type="http://schemas.openxmlformats.org/officeDocument/2006/relationships/ctrlProp" Target="../ctrlProps/ctrlProp424.xml"/><Relationship Id="rId182" Type="http://schemas.openxmlformats.org/officeDocument/2006/relationships/ctrlProp" Target="../ctrlProps/ctrlProp466.xml"/><Relationship Id="rId6" Type="http://schemas.openxmlformats.org/officeDocument/2006/relationships/ctrlProp" Target="../ctrlProps/ctrlProp290.xml"/><Relationship Id="rId238" Type="http://schemas.openxmlformats.org/officeDocument/2006/relationships/ctrlProp" Target="../ctrlProps/ctrlProp522.xml"/><Relationship Id="rId291" Type="http://schemas.openxmlformats.org/officeDocument/2006/relationships/ctrlProp" Target="../ctrlProps/ctrlProp575.xml"/><Relationship Id="rId305" Type="http://schemas.openxmlformats.org/officeDocument/2006/relationships/ctrlProp" Target="../ctrlProps/ctrlProp589.xml"/><Relationship Id="rId44" Type="http://schemas.openxmlformats.org/officeDocument/2006/relationships/ctrlProp" Target="../ctrlProps/ctrlProp328.xml"/><Relationship Id="rId86" Type="http://schemas.openxmlformats.org/officeDocument/2006/relationships/ctrlProp" Target="../ctrlProps/ctrlProp370.xml"/><Relationship Id="rId151" Type="http://schemas.openxmlformats.org/officeDocument/2006/relationships/ctrlProp" Target="../ctrlProps/ctrlProp435.xml"/><Relationship Id="rId193" Type="http://schemas.openxmlformats.org/officeDocument/2006/relationships/ctrlProp" Target="../ctrlProps/ctrlProp477.xml"/><Relationship Id="rId207" Type="http://schemas.openxmlformats.org/officeDocument/2006/relationships/ctrlProp" Target="../ctrlProps/ctrlProp491.xml"/><Relationship Id="rId249" Type="http://schemas.openxmlformats.org/officeDocument/2006/relationships/ctrlProp" Target="../ctrlProps/ctrlProp533.xml"/><Relationship Id="rId13" Type="http://schemas.openxmlformats.org/officeDocument/2006/relationships/ctrlProp" Target="../ctrlProps/ctrlProp297.xml"/><Relationship Id="rId109" Type="http://schemas.openxmlformats.org/officeDocument/2006/relationships/ctrlProp" Target="../ctrlProps/ctrlProp393.xml"/><Relationship Id="rId260" Type="http://schemas.openxmlformats.org/officeDocument/2006/relationships/ctrlProp" Target="../ctrlProps/ctrlProp544.xml"/><Relationship Id="rId316" Type="http://schemas.openxmlformats.org/officeDocument/2006/relationships/ctrlProp" Target="../ctrlProps/ctrlProp6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38"/>
  <sheetViews>
    <sheetView view="pageBreakPreview" zoomScaleNormal="100" zoomScaleSheetLayoutView="100" workbookViewId="0">
      <selection activeCell="G41" sqref="G41"/>
    </sheetView>
  </sheetViews>
  <sheetFormatPr defaultRowHeight="13.5" x14ac:dyDescent="0.4"/>
  <cols>
    <col min="1" max="2" width="9" style="38"/>
    <col min="3" max="3" width="11" style="38" customWidth="1"/>
    <col min="4" max="10" width="9.625" style="38" customWidth="1"/>
    <col min="11" max="16384" width="9" style="38"/>
  </cols>
  <sheetData>
    <row r="1" spans="1:15" ht="24" x14ac:dyDescent="0.4">
      <c r="A1" s="238" t="s">
        <v>106</v>
      </c>
      <c r="B1" s="238"/>
      <c r="C1" s="238"/>
      <c r="D1" s="238"/>
      <c r="E1" s="238"/>
      <c r="F1" s="238"/>
      <c r="G1" s="238"/>
      <c r="H1" s="238"/>
      <c r="I1" s="238"/>
      <c r="J1" s="238"/>
    </row>
    <row r="2" spans="1:15" ht="24" customHeight="1" thickBot="1" x14ac:dyDescent="0.45">
      <c r="A2" s="222" t="s">
        <v>107</v>
      </c>
      <c r="B2" s="222"/>
      <c r="C2" s="39"/>
      <c r="D2" s="39"/>
      <c r="E2" s="39"/>
      <c r="F2" s="39"/>
      <c r="G2" s="239" t="s">
        <v>40</v>
      </c>
      <c r="H2" s="239"/>
      <c r="I2" s="240"/>
      <c r="J2" s="240"/>
    </row>
    <row r="3" spans="1:15" s="8" customFormat="1" ht="19.5" customHeight="1" thickBot="1" x14ac:dyDescent="0.45">
      <c r="A3" s="217" t="s">
        <v>8</v>
      </c>
      <c r="B3" s="218"/>
      <c r="C3" s="236" t="s">
        <v>9</v>
      </c>
      <c r="D3" s="241"/>
      <c r="E3" s="241"/>
      <c r="F3" s="237"/>
      <c r="G3" s="40" t="s">
        <v>10</v>
      </c>
      <c r="H3" s="41" t="s">
        <v>108</v>
      </c>
      <c r="I3" s="242" t="s">
        <v>109</v>
      </c>
      <c r="J3" s="243"/>
    </row>
    <row r="4" spans="1:15" s="8" customFormat="1" ht="19.5" thickBot="1" x14ac:dyDescent="0.45">
      <c r="A4" s="217" t="s">
        <v>11</v>
      </c>
      <c r="B4" s="218"/>
      <c r="C4" s="236"/>
      <c r="D4" s="241"/>
      <c r="E4" s="241"/>
      <c r="F4" s="241"/>
      <c r="G4" s="241"/>
      <c r="H4" s="241"/>
      <c r="I4" s="241"/>
      <c r="J4" s="237"/>
    </row>
    <row r="5" spans="1:15" ht="19.5" customHeight="1" thickBot="1" x14ac:dyDescent="0.45">
      <c r="A5" s="217" t="s">
        <v>12</v>
      </c>
      <c r="B5" s="218"/>
      <c r="C5" s="42" t="s">
        <v>110</v>
      </c>
      <c r="D5" s="236"/>
      <c r="E5" s="241"/>
      <c r="F5" s="237"/>
      <c r="G5" s="42" t="s">
        <v>111</v>
      </c>
      <c r="H5" s="236"/>
      <c r="I5" s="241"/>
      <c r="J5" s="237"/>
      <c r="M5" s="43"/>
      <c r="N5" s="43"/>
    </row>
    <row r="6" spans="1:15" ht="20.100000000000001" customHeight="1" thickBot="1" x14ac:dyDescent="0.45">
      <c r="A6" s="210" t="s">
        <v>26</v>
      </c>
      <c r="B6" s="211"/>
      <c r="C6" s="44" t="s">
        <v>112</v>
      </c>
      <c r="D6" s="45"/>
      <c r="E6" s="44" t="s">
        <v>5</v>
      </c>
      <c r="F6" s="234"/>
      <c r="G6" s="235"/>
      <c r="H6" s="46" t="s">
        <v>113</v>
      </c>
      <c r="I6" s="236"/>
      <c r="J6" s="237"/>
    </row>
    <row r="7" spans="1:15" ht="20.100000000000001" customHeight="1" thickBot="1" x14ac:dyDescent="0.45">
      <c r="A7" s="210" t="s">
        <v>114</v>
      </c>
      <c r="B7" s="211"/>
      <c r="C7" s="47" t="s">
        <v>115</v>
      </c>
      <c r="D7" s="48" t="s">
        <v>13</v>
      </c>
      <c r="E7" s="49" t="s">
        <v>14</v>
      </c>
      <c r="F7" s="50" t="s">
        <v>116</v>
      </c>
      <c r="G7" s="51" t="s">
        <v>117</v>
      </c>
      <c r="H7" s="52" t="s">
        <v>118</v>
      </c>
      <c r="I7" s="53" t="s">
        <v>15</v>
      </c>
      <c r="J7" s="54" t="s">
        <v>100</v>
      </c>
      <c r="M7" s="43"/>
    </row>
    <row r="8" spans="1:15" ht="20.100000000000001" customHeight="1" thickBot="1" x14ac:dyDescent="0.45">
      <c r="A8" s="212"/>
      <c r="B8" s="213"/>
      <c r="C8" s="55" t="s">
        <v>119</v>
      </c>
      <c r="D8" s="214"/>
      <c r="E8" s="215"/>
      <c r="F8" s="215"/>
      <c r="G8" s="215"/>
      <c r="H8" s="215"/>
      <c r="I8" s="215"/>
      <c r="J8" s="216"/>
    </row>
    <row r="9" spans="1:15" ht="20.100000000000001" customHeight="1" thickBot="1" x14ac:dyDescent="0.45">
      <c r="A9" s="217" t="s">
        <v>120</v>
      </c>
      <c r="B9" s="218"/>
      <c r="C9" s="56" t="s">
        <v>16</v>
      </c>
      <c r="D9" s="57" t="s">
        <v>17</v>
      </c>
      <c r="E9" s="49" t="s">
        <v>18</v>
      </c>
      <c r="F9" s="219"/>
      <c r="G9" s="220"/>
      <c r="H9" s="220"/>
      <c r="I9" s="220"/>
      <c r="J9" s="221"/>
    </row>
    <row r="10" spans="1:15" x14ac:dyDescent="0.4">
      <c r="A10" s="58"/>
      <c r="B10" s="58"/>
      <c r="C10" s="59"/>
      <c r="D10" s="60"/>
      <c r="E10" s="61"/>
      <c r="F10" s="60"/>
      <c r="G10" s="59"/>
      <c r="H10" s="60"/>
      <c r="I10" s="61"/>
      <c r="J10" s="60"/>
    </row>
    <row r="11" spans="1:15" ht="24" customHeight="1" thickBot="1" x14ac:dyDescent="0.45">
      <c r="A11" s="222" t="s">
        <v>121</v>
      </c>
      <c r="B11" s="222"/>
      <c r="C11" s="62"/>
      <c r="O11" s="43"/>
    </row>
    <row r="12" spans="1:15" ht="20.100000000000001" customHeight="1" thickBot="1" x14ac:dyDescent="0.45">
      <c r="A12" s="210" t="s">
        <v>28</v>
      </c>
      <c r="B12" s="211"/>
      <c r="C12" s="217" t="s">
        <v>33</v>
      </c>
      <c r="D12" s="223"/>
      <c r="E12" s="63"/>
      <c r="F12" s="64" t="s">
        <v>1</v>
      </c>
      <c r="G12" s="224" t="s">
        <v>122</v>
      </c>
      <c r="H12" s="225"/>
      <c r="I12" s="64"/>
      <c r="J12" s="65" t="s">
        <v>1</v>
      </c>
      <c r="O12" s="43"/>
    </row>
    <row r="13" spans="1:15" ht="20.100000000000001" customHeight="1" thickBot="1" x14ac:dyDescent="0.45">
      <c r="A13" s="210" t="s">
        <v>123</v>
      </c>
      <c r="B13" s="211"/>
      <c r="C13" s="226" t="s">
        <v>124</v>
      </c>
      <c r="D13" s="227"/>
      <c r="E13" s="66"/>
      <c r="F13" s="67" t="s">
        <v>1</v>
      </c>
      <c r="G13" s="228" t="s">
        <v>125</v>
      </c>
      <c r="H13" s="227"/>
      <c r="I13" s="68"/>
      <c r="J13" s="65" t="s">
        <v>1</v>
      </c>
    </row>
    <row r="14" spans="1:15" ht="20.100000000000001" customHeight="1" thickBot="1" x14ac:dyDescent="0.45">
      <c r="A14" s="229" t="s">
        <v>126</v>
      </c>
      <c r="B14" s="230"/>
      <c r="C14" s="48" t="s">
        <v>13</v>
      </c>
      <c r="D14" s="49" t="s">
        <v>14</v>
      </c>
      <c r="E14" s="231" t="s">
        <v>127</v>
      </c>
      <c r="F14" s="232"/>
      <c r="G14" s="232"/>
      <c r="H14" s="232"/>
      <c r="I14" s="232"/>
      <c r="J14" s="233"/>
    </row>
    <row r="15" spans="1:15" ht="13.5" customHeight="1" x14ac:dyDescent="0.4">
      <c r="A15" s="69"/>
      <c r="B15" s="69"/>
      <c r="C15" s="58"/>
      <c r="D15" s="58"/>
      <c r="E15" s="58"/>
      <c r="F15" s="60"/>
      <c r="G15" s="60"/>
      <c r="H15" s="70"/>
      <c r="I15" s="70"/>
      <c r="J15" s="70"/>
    </row>
    <row r="16" spans="1:15" ht="24" customHeight="1" thickBot="1" x14ac:dyDescent="0.45">
      <c r="A16" s="62" t="s">
        <v>128</v>
      </c>
      <c r="B16" s="62"/>
    </row>
    <row r="17" spans="1:10" ht="20.100000000000001" customHeight="1" x14ac:dyDescent="0.4">
      <c r="A17" s="205" t="s">
        <v>19</v>
      </c>
      <c r="B17" s="206"/>
      <c r="C17" s="206"/>
      <c r="D17" s="71" t="s">
        <v>20</v>
      </c>
      <c r="E17" s="71" t="s">
        <v>21</v>
      </c>
      <c r="F17" s="207"/>
      <c r="G17" s="208"/>
      <c r="H17" s="208"/>
      <c r="I17" s="208"/>
      <c r="J17" s="209"/>
    </row>
    <row r="18" spans="1:10" ht="20.100000000000001" customHeight="1" x14ac:dyDescent="0.4">
      <c r="A18" s="194" t="s">
        <v>23</v>
      </c>
      <c r="B18" s="195"/>
      <c r="C18" s="195"/>
      <c r="D18" s="72" t="s">
        <v>20</v>
      </c>
      <c r="E18" s="73" t="s">
        <v>129</v>
      </c>
      <c r="F18" s="72" t="s">
        <v>130</v>
      </c>
      <c r="G18" s="196"/>
      <c r="H18" s="197"/>
      <c r="I18" s="197"/>
      <c r="J18" s="198"/>
    </row>
    <row r="19" spans="1:10" ht="20.100000000000001" customHeight="1" x14ac:dyDescent="0.4">
      <c r="A19" s="194" t="s">
        <v>24</v>
      </c>
      <c r="B19" s="195"/>
      <c r="C19" s="195"/>
      <c r="D19" s="72" t="s">
        <v>20</v>
      </c>
      <c r="E19" s="72" t="s">
        <v>25</v>
      </c>
      <c r="F19" s="72" t="s">
        <v>22</v>
      </c>
      <c r="G19" s="196"/>
      <c r="H19" s="197"/>
      <c r="I19" s="197"/>
      <c r="J19" s="198"/>
    </row>
    <row r="20" spans="1:10" ht="20.100000000000001" customHeight="1" thickBot="1" x14ac:dyDescent="0.45">
      <c r="A20" s="199" t="s">
        <v>131</v>
      </c>
      <c r="B20" s="200"/>
      <c r="C20" s="201"/>
      <c r="D20" s="74" t="s">
        <v>20</v>
      </c>
      <c r="E20" s="75" t="s">
        <v>132</v>
      </c>
      <c r="F20" s="74" t="s">
        <v>22</v>
      </c>
      <c r="G20" s="202"/>
      <c r="H20" s="203"/>
      <c r="I20" s="203"/>
      <c r="J20" s="204"/>
    </row>
    <row r="21" spans="1:10" ht="13.5" customHeight="1" x14ac:dyDescent="0.4">
      <c r="A21" s="76"/>
      <c r="B21" s="76"/>
      <c r="C21" s="76"/>
      <c r="D21" s="60"/>
      <c r="E21" s="77"/>
      <c r="F21" s="60"/>
      <c r="G21" s="58"/>
      <c r="H21" s="58"/>
      <c r="I21" s="58"/>
      <c r="J21" s="58"/>
    </row>
    <row r="22" spans="1:10" ht="24" customHeight="1" thickBot="1" x14ac:dyDescent="0.45">
      <c r="A22" s="171" t="s">
        <v>133</v>
      </c>
      <c r="B22" s="171"/>
      <c r="C22" s="171"/>
      <c r="D22" s="60"/>
      <c r="E22" s="77"/>
      <c r="F22" s="60"/>
      <c r="G22" s="58"/>
      <c r="H22" s="58"/>
      <c r="I22" s="58"/>
      <c r="J22" s="58"/>
    </row>
    <row r="23" spans="1:10" ht="24" customHeight="1" x14ac:dyDescent="0.4">
      <c r="A23" s="172" t="s">
        <v>134</v>
      </c>
      <c r="B23" s="173"/>
      <c r="C23" s="174" t="s">
        <v>135</v>
      </c>
      <c r="D23" s="174"/>
      <c r="E23" s="174"/>
      <c r="F23" s="174"/>
      <c r="G23" s="174"/>
      <c r="H23" s="174"/>
      <c r="I23" s="174"/>
      <c r="J23" s="175"/>
    </row>
    <row r="24" spans="1:10" ht="24" customHeight="1" thickBot="1" x14ac:dyDescent="0.45">
      <c r="A24" s="176"/>
      <c r="B24" s="177"/>
      <c r="C24" s="178"/>
      <c r="D24" s="179"/>
      <c r="E24" s="179"/>
      <c r="F24" s="179"/>
      <c r="G24" s="179"/>
      <c r="H24" s="179"/>
      <c r="I24" s="179"/>
      <c r="J24" s="180"/>
    </row>
    <row r="25" spans="1:10" ht="13.5" customHeight="1" x14ac:dyDescent="0.4">
      <c r="A25" s="78"/>
      <c r="B25" s="78"/>
      <c r="C25" s="76"/>
      <c r="D25" s="60"/>
      <c r="E25" s="77"/>
      <c r="F25" s="60"/>
      <c r="G25" s="58"/>
      <c r="H25" s="58"/>
      <c r="I25" s="58"/>
      <c r="J25" s="58"/>
    </row>
    <row r="26" spans="1:10" ht="24" customHeight="1" thickBot="1" x14ac:dyDescent="0.45">
      <c r="A26" s="62" t="s">
        <v>136</v>
      </c>
      <c r="B26" s="62"/>
    </row>
    <row r="27" spans="1:10" ht="29.25" customHeight="1" x14ac:dyDescent="0.4">
      <c r="A27" s="181"/>
      <c r="B27" s="182"/>
      <c r="C27" s="182"/>
      <c r="D27" s="182"/>
      <c r="E27" s="182"/>
      <c r="F27" s="182"/>
      <c r="G27" s="182"/>
      <c r="H27" s="182"/>
      <c r="I27" s="182"/>
      <c r="J27" s="183"/>
    </row>
    <row r="28" spans="1:10" ht="29.25" customHeight="1" x14ac:dyDescent="0.4">
      <c r="A28" s="184"/>
      <c r="B28" s="185"/>
      <c r="C28" s="185"/>
      <c r="D28" s="185"/>
      <c r="E28" s="185"/>
      <c r="F28" s="185"/>
      <c r="G28" s="185"/>
      <c r="H28" s="185"/>
      <c r="I28" s="185"/>
      <c r="J28" s="186"/>
    </row>
    <row r="29" spans="1:10" ht="29.25" customHeight="1" x14ac:dyDescent="0.4">
      <c r="A29" s="184"/>
      <c r="B29" s="185"/>
      <c r="C29" s="185"/>
      <c r="D29" s="185"/>
      <c r="E29" s="185"/>
      <c r="F29" s="185"/>
      <c r="G29" s="185"/>
      <c r="H29" s="185"/>
      <c r="I29" s="185"/>
      <c r="J29" s="186"/>
    </row>
    <row r="30" spans="1:10" ht="29.25" customHeight="1" x14ac:dyDescent="0.4">
      <c r="A30" s="184"/>
      <c r="B30" s="185"/>
      <c r="C30" s="185"/>
      <c r="D30" s="185"/>
      <c r="E30" s="185"/>
      <c r="F30" s="185"/>
      <c r="G30" s="185"/>
      <c r="H30" s="185"/>
      <c r="I30" s="185"/>
      <c r="J30" s="186"/>
    </row>
    <row r="31" spans="1:10" ht="29.25" customHeight="1" x14ac:dyDescent="0.4">
      <c r="A31" s="184"/>
      <c r="B31" s="185"/>
      <c r="C31" s="185"/>
      <c r="D31" s="185"/>
      <c r="E31" s="185"/>
      <c r="F31" s="185"/>
      <c r="G31" s="185"/>
      <c r="H31" s="185"/>
      <c r="I31" s="185"/>
      <c r="J31" s="186"/>
    </row>
    <row r="32" spans="1:10" ht="24" customHeight="1" thickBot="1" x14ac:dyDescent="0.45">
      <c r="A32" s="187"/>
      <c r="B32" s="188"/>
      <c r="C32" s="188"/>
      <c r="D32" s="188"/>
      <c r="E32" s="188"/>
      <c r="F32" s="188"/>
      <c r="G32" s="188"/>
      <c r="H32" s="188"/>
      <c r="I32" s="188"/>
      <c r="J32" s="189"/>
    </row>
    <row r="33" spans="1:10" ht="9.9499999999999993" customHeight="1" x14ac:dyDescent="0.4"/>
    <row r="34" spans="1:10" ht="9.9499999999999993" customHeight="1" x14ac:dyDescent="0.4"/>
    <row r="35" spans="1:10" ht="20.100000000000001" customHeight="1" thickBot="1" x14ac:dyDescent="0.45">
      <c r="A35" s="168" t="s">
        <v>137</v>
      </c>
      <c r="B35" s="168"/>
    </row>
    <row r="36" spans="1:10" ht="20.100000000000001" customHeight="1" thickBot="1" x14ac:dyDescent="0.45">
      <c r="A36" s="169" t="s">
        <v>138</v>
      </c>
      <c r="B36" s="170"/>
      <c r="C36" s="49" t="s">
        <v>139</v>
      </c>
      <c r="D36" s="48" t="s">
        <v>140</v>
      </c>
      <c r="E36" s="81"/>
      <c r="F36" s="82" t="s">
        <v>141</v>
      </c>
      <c r="G36" s="49" t="s">
        <v>142</v>
      </c>
      <c r="H36" s="79"/>
      <c r="I36" s="190" t="s">
        <v>156</v>
      </c>
      <c r="J36" s="191"/>
    </row>
    <row r="37" spans="1:10" ht="20.100000000000001" customHeight="1" thickBot="1" x14ac:dyDescent="0.45">
      <c r="A37" s="169" t="s">
        <v>143</v>
      </c>
      <c r="B37" s="170"/>
      <c r="C37" s="83" t="s">
        <v>144</v>
      </c>
      <c r="D37" s="84"/>
      <c r="E37" s="83" t="s">
        <v>124</v>
      </c>
      <c r="F37" s="84"/>
      <c r="G37" s="83" t="s">
        <v>39</v>
      </c>
      <c r="H37" s="85"/>
      <c r="I37" s="192"/>
      <c r="J37" s="193"/>
    </row>
    <row r="38" spans="1:10" ht="9.9499999999999993" customHeight="1" x14ac:dyDescent="0.4"/>
  </sheetData>
  <mergeCells count="47">
    <mergeCell ref="A6:B6"/>
    <mergeCell ref="F6:G6"/>
    <mergeCell ref="I6:J6"/>
    <mergeCell ref="A1:J1"/>
    <mergeCell ref="A2:B2"/>
    <mergeCell ref="G2:H2"/>
    <mergeCell ref="I2:J2"/>
    <mergeCell ref="A3:B3"/>
    <mergeCell ref="C3:F3"/>
    <mergeCell ref="I3:J3"/>
    <mergeCell ref="A4:B4"/>
    <mergeCell ref="C4:J4"/>
    <mergeCell ref="A5:B5"/>
    <mergeCell ref="D5:F5"/>
    <mergeCell ref="H5:J5"/>
    <mergeCell ref="A17:C17"/>
    <mergeCell ref="F17:J17"/>
    <mergeCell ref="A7:B8"/>
    <mergeCell ref="D8:J8"/>
    <mergeCell ref="A9:B9"/>
    <mergeCell ref="F9:J9"/>
    <mergeCell ref="A11:B11"/>
    <mergeCell ref="A12:B12"/>
    <mergeCell ref="C12:D12"/>
    <mergeCell ref="G12:H12"/>
    <mergeCell ref="A13:B13"/>
    <mergeCell ref="C13:D13"/>
    <mergeCell ref="G13:H13"/>
    <mergeCell ref="A14:B14"/>
    <mergeCell ref="E14:J14"/>
    <mergeCell ref="A18:C18"/>
    <mergeCell ref="G18:J18"/>
    <mergeCell ref="A19:C19"/>
    <mergeCell ref="G19:J19"/>
    <mergeCell ref="A20:C20"/>
    <mergeCell ref="G20:J20"/>
    <mergeCell ref="A35:B35"/>
    <mergeCell ref="A36:B36"/>
    <mergeCell ref="A37:B37"/>
    <mergeCell ref="A22:C22"/>
    <mergeCell ref="A23:B23"/>
    <mergeCell ref="C23:J23"/>
    <mergeCell ref="A24:B24"/>
    <mergeCell ref="C24:J24"/>
    <mergeCell ref="A27:J32"/>
    <mergeCell ref="I36:J36"/>
    <mergeCell ref="I37:J37"/>
  </mergeCells>
  <phoneticPr fontId="1"/>
  <printOptions horizontalCentered="1" verticalCentered="1"/>
  <pageMargins left="3.937007874015748E-2" right="3.937007874015748E-2" top="0.59055118110236227" bottom="0.55118110236220474" header="0"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sizeWithCells="1">
                  <from>
                    <xdr:col>3</xdr:col>
                    <xdr:colOff>47625</xdr:colOff>
                    <xdr:row>6</xdr:row>
                    <xdr:rowOff>19050</xdr:rowOff>
                  </from>
                  <to>
                    <xdr:col>3</xdr:col>
                    <xdr:colOff>495300</xdr:colOff>
                    <xdr:row>6</xdr:row>
                    <xdr:rowOff>228600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sizeWithCells="1">
                  <from>
                    <xdr:col>4</xdr:col>
                    <xdr:colOff>47625</xdr:colOff>
                    <xdr:row>6</xdr:row>
                    <xdr:rowOff>19050</xdr:rowOff>
                  </from>
                  <to>
                    <xdr:col>4</xdr:col>
                    <xdr:colOff>495300</xdr:colOff>
                    <xdr:row>6</xdr:row>
                    <xdr:rowOff>228600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7</xdr:col>
                    <xdr:colOff>47625</xdr:colOff>
                    <xdr:row>6</xdr:row>
                    <xdr:rowOff>19050</xdr:rowOff>
                  </from>
                  <to>
                    <xdr:col>7</xdr:col>
                    <xdr:colOff>495300</xdr:colOff>
                    <xdr:row>6</xdr:row>
                    <xdr:rowOff>228600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8</xdr:col>
                    <xdr:colOff>47625</xdr:colOff>
                    <xdr:row>6</xdr:row>
                    <xdr:rowOff>19050</xdr:rowOff>
                  </from>
                  <to>
                    <xdr:col>8</xdr:col>
                    <xdr:colOff>495300</xdr:colOff>
                    <xdr:row>6</xdr:row>
                    <xdr:rowOff>228600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9</xdr:col>
                    <xdr:colOff>47625</xdr:colOff>
                    <xdr:row>6</xdr:row>
                    <xdr:rowOff>19050</xdr:rowOff>
                  </from>
                  <to>
                    <xdr:col>9</xdr:col>
                    <xdr:colOff>495300</xdr:colOff>
                    <xdr:row>6</xdr:row>
                    <xdr:rowOff>228600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3</xdr:col>
                    <xdr:colOff>0</xdr:colOff>
                    <xdr:row>16</xdr:row>
                    <xdr:rowOff>47625</xdr:rowOff>
                  </from>
                  <to>
                    <xdr:col>3</xdr:col>
                    <xdr:colOff>447675</xdr:colOff>
                    <xdr:row>16</xdr:row>
                    <xdr:rowOff>209550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4</xdr:col>
                    <xdr:colOff>0</xdr:colOff>
                    <xdr:row>16</xdr:row>
                    <xdr:rowOff>47625</xdr:rowOff>
                  </from>
                  <to>
                    <xdr:col>4</xdr:col>
                    <xdr:colOff>447675</xdr:colOff>
                    <xdr:row>16</xdr:row>
                    <xdr:rowOff>209550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3</xdr:col>
                    <xdr:colOff>0</xdr:colOff>
                    <xdr:row>17</xdr:row>
                    <xdr:rowOff>47625</xdr:rowOff>
                  </from>
                  <to>
                    <xdr:col>3</xdr:col>
                    <xdr:colOff>447675</xdr:colOff>
                    <xdr:row>17</xdr:row>
                    <xdr:rowOff>209550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5</xdr:col>
                    <xdr:colOff>0</xdr:colOff>
                    <xdr:row>17</xdr:row>
                    <xdr:rowOff>47625</xdr:rowOff>
                  </from>
                  <to>
                    <xdr:col>5</xdr:col>
                    <xdr:colOff>447675</xdr:colOff>
                    <xdr:row>17</xdr:row>
                    <xdr:rowOff>209550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sizeWithCells="1">
                  <from>
                    <xdr:col>3</xdr:col>
                    <xdr:colOff>0</xdr:colOff>
                    <xdr:row>18</xdr:row>
                    <xdr:rowOff>47625</xdr:rowOff>
                  </from>
                  <to>
                    <xdr:col>3</xdr:col>
                    <xdr:colOff>447675</xdr:colOff>
                    <xdr:row>18</xdr:row>
                    <xdr:rowOff>209550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sizeWithCells="1">
                  <from>
                    <xdr:col>4</xdr:col>
                    <xdr:colOff>0</xdr:colOff>
                    <xdr:row>18</xdr:row>
                    <xdr:rowOff>47625</xdr:rowOff>
                  </from>
                  <to>
                    <xdr:col>4</xdr:col>
                    <xdr:colOff>447675</xdr:colOff>
                    <xdr:row>18</xdr:row>
                    <xdr:rowOff>209550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sizeWithCells="1">
                  <from>
                    <xdr:col>5</xdr:col>
                    <xdr:colOff>0</xdr:colOff>
                    <xdr:row>18</xdr:row>
                    <xdr:rowOff>47625</xdr:rowOff>
                  </from>
                  <to>
                    <xdr:col>5</xdr:col>
                    <xdr:colOff>447675</xdr:colOff>
                    <xdr:row>18</xdr:row>
                    <xdr:rowOff>209550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sizeWithCells="1">
                  <from>
                    <xdr:col>3</xdr:col>
                    <xdr:colOff>0</xdr:colOff>
                    <xdr:row>19</xdr:row>
                    <xdr:rowOff>47625</xdr:rowOff>
                  </from>
                  <to>
                    <xdr:col>3</xdr:col>
                    <xdr:colOff>447675</xdr:colOff>
                    <xdr:row>19</xdr:row>
                    <xdr:rowOff>209550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sizeWithCells="1">
                  <from>
                    <xdr:col>5</xdr:col>
                    <xdr:colOff>0</xdr:colOff>
                    <xdr:row>19</xdr:row>
                    <xdr:rowOff>47625</xdr:rowOff>
                  </from>
                  <to>
                    <xdr:col>5</xdr:col>
                    <xdr:colOff>447675</xdr:colOff>
                    <xdr:row>19</xdr:row>
                    <xdr:rowOff>209550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sizeWithCells="1">
                  <from>
                    <xdr:col>4</xdr:col>
                    <xdr:colOff>0</xdr:colOff>
                    <xdr:row>19</xdr:row>
                    <xdr:rowOff>47625</xdr:rowOff>
                  </from>
                  <to>
                    <xdr:col>4</xdr:col>
                    <xdr:colOff>447675</xdr:colOff>
                    <xdr:row>19</xdr:row>
                    <xdr:rowOff>209550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sizeWithCells="1">
                  <from>
                    <xdr:col>4</xdr:col>
                    <xdr:colOff>0</xdr:colOff>
                    <xdr:row>17</xdr:row>
                    <xdr:rowOff>47625</xdr:rowOff>
                  </from>
                  <to>
                    <xdr:col>4</xdr:col>
                    <xdr:colOff>447675</xdr:colOff>
                    <xdr:row>17</xdr:row>
                    <xdr:rowOff>209550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sizeWithCells="1">
                  <from>
                    <xdr:col>3</xdr:col>
                    <xdr:colOff>47625</xdr:colOff>
                    <xdr:row>13</xdr:row>
                    <xdr:rowOff>19050</xdr:rowOff>
                  </from>
                  <to>
                    <xdr:col>3</xdr:col>
                    <xdr:colOff>495300</xdr:colOff>
                    <xdr:row>13</xdr:row>
                    <xdr:rowOff>228600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sizeWithCells="1">
                  <from>
                    <xdr:col>2</xdr:col>
                    <xdr:colOff>47625</xdr:colOff>
                    <xdr:row>13</xdr:row>
                    <xdr:rowOff>19050</xdr:rowOff>
                  </from>
                  <to>
                    <xdr:col>2</xdr:col>
                    <xdr:colOff>495300</xdr:colOff>
                    <xdr:row>13</xdr:row>
                    <xdr:rowOff>228600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sizeWithCells="1">
                  <from>
                    <xdr:col>3</xdr:col>
                    <xdr:colOff>47625</xdr:colOff>
                    <xdr:row>13</xdr:row>
                    <xdr:rowOff>19050</xdr:rowOff>
                  </from>
                  <to>
                    <xdr:col>3</xdr:col>
                    <xdr:colOff>495300</xdr:colOff>
                    <xdr:row>13</xdr:row>
                    <xdr:rowOff>228600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sizeWithCells="1">
                  <from>
                    <xdr:col>6</xdr:col>
                    <xdr:colOff>47625</xdr:colOff>
                    <xdr:row>6</xdr:row>
                    <xdr:rowOff>19050</xdr:rowOff>
                  </from>
                  <to>
                    <xdr:col>6</xdr:col>
                    <xdr:colOff>495300</xdr:colOff>
                    <xdr:row>6</xdr:row>
                    <xdr:rowOff>228600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sizeWithCells="1">
                  <from>
                    <xdr:col>3</xdr:col>
                    <xdr:colOff>47625</xdr:colOff>
                    <xdr:row>8</xdr:row>
                    <xdr:rowOff>19050</xdr:rowOff>
                  </from>
                  <to>
                    <xdr:col>3</xdr:col>
                    <xdr:colOff>495300</xdr:colOff>
                    <xdr:row>8</xdr:row>
                    <xdr:rowOff>228600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sizeWithCells="1">
                  <from>
                    <xdr:col>4</xdr:col>
                    <xdr:colOff>47625</xdr:colOff>
                    <xdr:row>8</xdr:row>
                    <xdr:rowOff>19050</xdr:rowOff>
                  </from>
                  <to>
                    <xdr:col>4</xdr:col>
                    <xdr:colOff>495300</xdr:colOff>
                    <xdr:row>8</xdr:row>
                    <xdr:rowOff>228600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sizeWithCells="1">
                  <from>
                    <xdr:col>2</xdr:col>
                    <xdr:colOff>47625</xdr:colOff>
                    <xdr:row>8</xdr:row>
                    <xdr:rowOff>19050</xdr:rowOff>
                  </from>
                  <to>
                    <xdr:col>2</xdr:col>
                    <xdr:colOff>495300</xdr:colOff>
                    <xdr:row>8</xdr:row>
                    <xdr:rowOff>228600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sizeWithCells="1">
                  <from>
                    <xdr:col>3</xdr:col>
                    <xdr:colOff>47625</xdr:colOff>
                    <xdr:row>8</xdr:row>
                    <xdr:rowOff>19050</xdr:rowOff>
                  </from>
                  <to>
                    <xdr:col>3</xdr:col>
                    <xdr:colOff>495300</xdr:colOff>
                    <xdr:row>8</xdr:row>
                    <xdr:rowOff>228600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sizeWithCells="1">
                  <from>
                    <xdr:col>4</xdr:col>
                    <xdr:colOff>47625</xdr:colOff>
                    <xdr:row>8</xdr:row>
                    <xdr:rowOff>19050</xdr:rowOff>
                  </from>
                  <to>
                    <xdr:col>4</xdr:col>
                    <xdr:colOff>495300</xdr:colOff>
                    <xdr:row>8</xdr:row>
                    <xdr:rowOff>228600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sizeWithCells="1">
                  <from>
                    <xdr:col>2</xdr:col>
                    <xdr:colOff>47625</xdr:colOff>
                    <xdr:row>13</xdr:row>
                    <xdr:rowOff>19050</xdr:rowOff>
                  </from>
                  <to>
                    <xdr:col>2</xdr:col>
                    <xdr:colOff>495300</xdr:colOff>
                    <xdr:row>13</xdr:row>
                    <xdr:rowOff>228600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sizeWithCells="1">
                  <from>
                    <xdr:col>3</xdr:col>
                    <xdr:colOff>47625</xdr:colOff>
                    <xdr:row>13</xdr:row>
                    <xdr:rowOff>19050</xdr:rowOff>
                  </from>
                  <to>
                    <xdr:col>3</xdr:col>
                    <xdr:colOff>495300</xdr:colOff>
                    <xdr:row>13</xdr:row>
                    <xdr:rowOff>228600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sizeWithCells="1">
                  <from>
                    <xdr:col>2</xdr:col>
                    <xdr:colOff>47625</xdr:colOff>
                    <xdr:row>35</xdr:row>
                    <xdr:rowOff>38100</xdr:rowOff>
                  </from>
                  <to>
                    <xdr:col>2</xdr:col>
                    <xdr:colOff>495300</xdr:colOff>
                    <xdr:row>35</xdr:row>
                    <xdr:rowOff>200025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sizeWithCells="1">
                  <from>
                    <xdr:col>6</xdr:col>
                    <xdr:colOff>47625</xdr:colOff>
                    <xdr:row>35</xdr:row>
                    <xdr:rowOff>38100</xdr:rowOff>
                  </from>
                  <to>
                    <xdr:col>6</xdr:col>
                    <xdr:colOff>495300</xdr:colOff>
                    <xdr:row>35</xdr:row>
                    <xdr:rowOff>200025</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sizeWithCells="1">
                  <from>
                    <xdr:col>2</xdr:col>
                    <xdr:colOff>47625</xdr:colOff>
                    <xdr:row>35</xdr:row>
                    <xdr:rowOff>38100</xdr:rowOff>
                  </from>
                  <to>
                    <xdr:col>2</xdr:col>
                    <xdr:colOff>495300</xdr:colOff>
                    <xdr:row>35</xdr:row>
                    <xdr:rowOff>200025</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sizeWithCells="1">
                  <from>
                    <xdr:col>6</xdr:col>
                    <xdr:colOff>47625</xdr:colOff>
                    <xdr:row>35</xdr:row>
                    <xdr:rowOff>38100</xdr:rowOff>
                  </from>
                  <to>
                    <xdr:col>6</xdr:col>
                    <xdr:colOff>495300</xdr:colOff>
                    <xdr:row>35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1"/>
  <sheetViews>
    <sheetView tabSelected="1" view="pageBreakPreview" topLeftCell="A13" zoomScaleNormal="100" zoomScaleSheetLayoutView="100" workbookViewId="0">
      <selection activeCell="G53" sqref="G53"/>
    </sheetView>
  </sheetViews>
  <sheetFormatPr defaultRowHeight="13.5" x14ac:dyDescent="0.4"/>
  <cols>
    <col min="1" max="2" width="9.375" style="103" customWidth="1"/>
    <col min="3" max="3" width="12.625" style="103" customWidth="1"/>
    <col min="4" max="4" width="13.875" style="103" customWidth="1"/>
    <col min="5" max="6" width="10.625" style="103" customWidth="1"/>
    <col min="7" max="7" width="12.625" style="103" bestFit="1" customWidth="1"/>
    <col min="8" max="8" width="12.875" style="103" bestFit="1" customWidth="1"/>
    <col min="9" max="9" width="9.875" style="103" customWidth="1"/>
    <col min="10" max="10" width="9" style="103"/>
    <col min="11" max="16384" width="9" style="38"/>
  </cols>
  <sheetData>
    <row r="1" spans="1:19" ht="24" x14ac:dyDescent="0.4">
      <c r="A1" s="334" t="s">
        <v>205</v>
      </c>
      <c r="B1" s="334"/>
      <c r="C1" s="334"/>
      <c r="D1" s="334"/>
      <c r="E1" s="334"/>
      <c r="F1" s="334"/>
      <c r="G1" s="334"/>
      <c r="H1" s="334"/>
      <c r="I1" s="334"/>
      <c r="J1" s="334"/>
    </row>
    <row r="2" spans="1:19" ht="21" customHeight="1" thickBot="1" x14ac:dyDescent="0.45">
      <c r="A2" s="335" t="s">
        <v>228</v>
      </c>
      <c r="B2" s="335"/>
      <c r="C2" s="39"/>
      <c r="D2" s="133" t="s">
        <v>206</v>
      </c>
      <c r="E2" s="341"/>
      <c r="F2" s="341"/>
      <c r="G2" s="239" t="s">
        <v>207</v>
      </c>
      <c r="H2" s="239"/>
      <c r="I2" s="336"/>
      <c r="J2" s="336"/>
    </row>
    <row r="3" spans="1:19" ht="21" customHeight="1" thickBot="1" x14ac:dyDescent="0.45">
      <c r="A3" s="252" t="s">
        <v>27</v>
      </c>
      <c r="B3" s="253"/>
      <c r="C3" s="337"/>
      <c r="D3" s="338"/>
      <c r="E3" s="338"/>
      <c r="F3" s="339"/>
      <c r="G3" s="111" t="s">
        <v>30</v>
      </c>
      <c r="H3" s="340"/>
      <c r="I3" s="311"/>
      <c r="J3" s="101" t="s">
        <v>66</v>
      </c>
    </row>
    <row r="4" spans="1:19" ht="21" customHeight="1" thickBot="1" x14ac:dyDescent="0.45">
      <c r="A4" s="252" t="s">
        <v>0</v>
      </c>
      <c r="B4" s="253"/>
      <c r="C4" s="349"/>
      <c r="D4" s="350"/>
      <c r="E4" s="350"/>
      <c r="F4" s="350"/>
      <c r="G4" s="312" t="s">
        <v>147</v>
      </c>
      <c r="H4" s="351"/>
      <c r="I4" s="352"/>
      <c r="J4" s="137" t="s">
        <v>148</v>
      </c>
      <c r="O4" s="43"/>
      <c r="Q4" s="80" t="str">
        <f>IF(AND(M4="",O4=""),"",M4-O4)</f>
        <v/>
      </c>
      <c r="S4" s="80" t="e">
        <f>IF(AND(F4="",#REF!=""),"",F4+#REF!)</f>
        <v>#REF!</v>
      </c>
    </row>
    <row r="5" spans="1:19" ht="21" customHeight="1" thickBot="1" x14ac:dyDescent="0.45">
      <c r="A5" s="252" t="s">
        <v>11</v>
      </c>
      <c r="B5" s="253"/>
      <c r="C5" s="340"/>
      <c r="D5" s="311"/>
      <c r="E5" s="311"/>
      <c r="F5" s="346"/>
      <c r="G5" s="314"/>
      <c r="H5" s="353" t="s">
        <v>209</v>
      </c>
      <c r="I5" s="354"/>
      <c r="J5" s="355"/>
    </row>
    <row r="6" spans="1:19" ht="21" customHeight="1" thickBot="1" x14ac:dyDescent="0.45">
      <c r="A6" s="252" t="s">
        <v>149</v>
      </c>
      <c r="B6" s="253"/>
      <c r="C6" s="139" t="s">
        <v>150</v>
      </c>
      <c r="D6" s="342"/>
      <c r="E6" s="342"/>
      <c r="F6" s="342"/>
      <c r="G6" s="139" t="s">
        <v>111</v>
      </c>
      <c r="H6" s="343"/>
      <c r="I6" s="343"/>
      <c r="J6" s="344"/>
      <c r="L6" s="43"/>
      <c r="M6" s="43"/>
      <c r="Q6" s="80" t="str">
        <f>IF(AND(M6="",O6=""),"",Q4+M6-O6)</f>
        <v/>
      </c>
      <c r="S6" s="80" t="e">
        <f>IF(AND(F6="",#REF!=""),"",F6+#REF!)</f>
        <v>#REF!</v>
      </c>
    </row>
    <row r="7" spans="1:19" ht="21" customHeight="1" thickBot="1" x14ac:dyDescent="0.45">
      <c r="A7" s="312" t="s">
        <v>176</v>
      </c>
      <c r="B7" s="313"/>
      <c r="C7" s="131" t="s">
        <v>177</v>
      </c>
      <c r="D7" s="149"/>
      <c r="E7" s="131" t="s">
        <v>5</v>
      </c>
      <c r="F7" s="345"/>
      <c r="G7" s="346"/>
      <c r="H7" s="139" t="s">
        <v>151</v>
      </c>
      <c r="I7" s="342"/>
      <c r="J7" s="347"/>
    </row>
    <row r="8" spans="1:19" ht="21" customHeight="1" thickBot="1" x14ac:dyDescent="0.45">
      <c r="A8" s="314"/>
      <c r="B8" s="315"/>
      <c r="C8" s="131" t="s">
        <v>178</v>
      </c>
      <c r="D8" s="149"/>
      <c r="E8" s="131" t="s">
        <v>5</v>
      </c>
      <c r="F8" s="345"/>
      <c r="G8" s="346"/>
      <c r="H8" s="130" t="s">
        <v>151</v>
      </c>
      <c r="I8" s="348"/>
      <c r="J8" s="347"/>
    </row>
    <row r="9" spans="1:19" ht="21" customHeight="1" thickBot="1" x14ac:dyDescent="0.45">
      <c r="A9" s="312" t="s">
        <v>114</v>
      </c>
      <c r="B9" s="313"/>
      <c r="C9" s="146" t="s">
        <v>115</v>
      </c>
      <c r="D9" s="140" t="s">
        <v>173</v>
      </c>
      <c r="E9" s="134" t="s">
        <v>174</v>
      </c>
      <c r="F9" s="321" t="s">
        <v>116</v>
      </c>
      <c r="G9" s="322"/>
      <c r="H9" s="316" t="s">
        <v>152</v>
      </c>
      <c r="I9" s="317"/>
      <c r="J9" s="135" t="s">
        <v>210</v>
      </c>
      <c r="L9" s="43"/>
    </row>
    <row r="10" spans="1:19" ht="21" customHeight="1" thickBot="1" x14ac:dyDescent="0.45">
      <c r="A10" s="314"/>
      <c r="B10" s="315"/>
      <c r="C10" s="147" t="s">
        <v>171</v>
      </c>
      <c r="D10" s="318"/>
      <c r="E10" s="319"/>
      <c r="F10" s="319"/>
      <c r="G10" s="319"/>
      <c r="H10" s="319"/>
      <c r="I10" s="319"/>
      <c r="J10" s="320"/>
    </row>
    <row r="11" spans="1:19" ht="21" customHeight="1" thickBot="1" x14ac:dyDescent="0.45">
      <c r="A11" s="321" t="s">
        <v>120</v>
      </c>
      <c r="B11" s="322"/>
      <c r="C11" s="132" t="s">
        <v>166</v>
      </c>
      <c r="D11" s="140" t="s">
        <v>17</v>
      </c>
      <c r="E11" s="134" t="s">
        <v>175</v>
      </c>
      <c r="F11" s="332" t="s">
        <v>189</v>
      </c>
      <c r="G11" s="333"/>
      <c r="H11" s="140" t="s">
        <v>186</v>
      </c>
      <c r="I11" s="141" t="s">
        <v>187</v>
      </c>
      <c r="J11" s="142" t="s">
        <v>188</v>
      </c>
    </row>
    <row r="12" spans="1:19" ht="21" customHeight="1" thickBot="1" x14ac:dyDescent="0.45">
      <c r="A12" s="58"/>
      <c r="B12" s="58"/>
      <c r="C12" s="59"/>
      <c r="D12" s="59"/>
      <c r="E12" s="102"/>
      <c r="F12" s="59"/>
      <c r="G12" s="124"/>
      <c r="H12" s="121"/>
      <c r="I12" s="143" t="s">
        <v>191</v>
      </c>
      <c r="J12" s="122" t="s">
        <v>190</v>
      </c>
    </row>
    <row r="13" spans="1:19" ht="21" customHeight="1" thickBot="1" x14ac:dyDescent="0.45">
      <c r="A13" s="116" t="s">
        <v>179</v>
      </c>
      <c r="B13" s="116"/>
      <c r="C13" s="116"/>
      <c r="G13" s="123"/>
      <c r="H13" s="123"/>
      <c r="N13" s="43"/>
    </row>
    <row r="14" spans="1:19" ht="30" customHeight="1" thickBot="1" x14ac:dyDescent="0.45">
      <c r="A14" s="312" t="s">
        <v>161</v>
      </c>
      <c r="B14" s="313"/>
      <c r="C14" s="117" t="s">
        <v>180</v>
      </c>
      <c r="D14" s="150"/>
      <c r="E14" s="145" t="s">
        <v>212</v>
      </c>
      <c r="F14" s="144"/>
      <c r="G14" s="324" t="s">
        <v>211</v>
      </c>
      <c r="H14" s="372"/>
      <c r="I14" s="373"/>
      <c r="J14" s="374"/>
      <c r="N14" s="114"/>
    </row>
    <row r="15" spans="1:19" ht="21" customHeight="1" thickBot="1" x14ac:dyDescent="0.45">
      <c r="A15" s="330"/>
      <c r="B15" s="331"/>
      <c r="C15" s="252" t="s">
        <v>33</v>
      </c>
      <c r="D15" s="323"/>
      <c r="E15" s="152"/>
      <c r="F15" s="98" t="s">
        <v>1</v>
      </c>
      <c r="G15" s="324" t="s">
        <v>29</v>
      </c>
      <c r="H15" s="325"/>
      <c r="I15" s="151"/>
      <c r="J15" s="99" t="s">
        <v>1</v>
      </c>
      <c r="N15" s="43"/>
    </row>
    <row r="16" spans="1:19" ht="21" customHeight="1" thickBot="1" x14ac:dyDescent="0.45">
      <c r="A16" s="330"/>
      <c r="B16" s="331"/>
      <c r="C16" s="326" t="s">
        <v>169</v>
      </c>
      <c r="D16" s="327"/>
      <c r="E16" s="153"/>
      <c r="F16" s="104" t="s">
        <v>1</v>
      </c>
      <c r="G16" s="328" t="s">
        <v>170</v>
      </c>
      <c r="H16" s="329"/>
      <c r="I16" s="154"/>
      <c r="J16" s="99" t="s">
        <v>1</v>
      </c>
    </row>
    <row r="17" spans="1:14" ht="21" customHeight="1" thickBot="1" x14ac:dyDescent="0.45">
      <c r="A17" s="314"/>
      <c r="B17" s="315"/>
      <c r="C17" s="112" t="s">
        <v>32</v>
      </c>
      <c r="D17" s="311"/>
      <c r="E17" s="311"/>
      <c r="F17" s="98" t="s">
        <v>1</v>
      </c>
      <c r="G17" s="113" t="s">
        <v>31</v>
      </c>
      <c r="H17" s="311"/>
      <c r="I17" s="311"/>
      <c r="J17" s="99" t="s">
        <v>1</v>
      </c>
    </row>
    <row r="18" spans="1:14" ht="21" customHeight="1" thickBot="1" x14ac:dyDescent="0.45">
      <c r="A18" s="252" t="s">
        <v>153</v>
      </c>
      <c r="B18" s="253"/>
      <c r="C18" s="254"/>
      <c r="D18" s="255"/>
      <c r="E18" s="255"/>
      <c r="F18" s="136" t="s">
        <v>192</v>
      </c>
      <c r="G18" s="265"/>
      <c r="H18" s="267"/>
      <c r="I18" s="267"/>
      <c r="J18" s="266"/>
    </row>
    <row r="19" spans="1:14" ht="21" customHeight="1" thickBot="1" x14ac:dyDescent="0.45">
      <c r="A19" s="252" t="s">
        <v>154</v>
      </c>
      <c r="B19" s="253"/>
      <c r="C19" s="254"/>
      <c r="D19" s="255"/>
      <c r="E19" s="256"/>
      <c r="F19" s="125" t="s">
        <v>192</v>
      </c>
      <c r="G19" s="265"/>
      <c r="H19" s="267"/>
      <c r="I19" s="267"/>
      <c r="J19" s="266"/>
    </row>
    <row r="20" spans="1:14" ht="21" customHeight="1" thickBot="1" x14ac:dyDescent="0.45">
      <c r="A20" s="252" t="s">
        <v>159</v>
      </c>
      <c r="B20" s="253"/>
      <c r="C20" s="254"/>
      <c r="D20" s="255"/>
      <c r="E20" s="256"/>
      <c r="F20" s="125" t="s">
        <v>192</v>
      </c>
      <c r="G20" s="265"/>
      <c r="H20" s="267"/>
      <c r="I20" s="267"/>
      <c r="J20" s="266"/>
    </row>
    <row r="21" spans="1:14" ht="12.95" customHeight="1" x14ac:dyDescent="0.4">
      <c r="A21" s="299" t="s">
        <v>213</v>
      </c>
      <c r="B21" s="300"/>
      <c r="C21" s="303"/>
      <c r="D21" s="304"/>
      <c r="E21" s="305"/>
      <c r="F21" s="375" t="s">
        <v>192</v>
      </c>
      <c r="G21" s="377"/>
      <c r="H21" s="378"/>
      <c r="I21" s="378"/>
      <c r="J21" s="379"/>
    </row>
    <row r="22" spans="1:14" ht="12.95" customHeight="1" thickBot="1" x14ac:dyDescent="0.45">
      <c r="A22" s="301"/>
      <c r="B22" s="302"/>
      <c r="C22" s="306"/>
      <c r="D22" s="307"/>
      <c r="E22" s="308"/>
      <c r="F22" s="376"/>
      <c r="G22" s="380"/>
      <c r="H22" s="381"/>
      <c r="I22" s="381"/>
      <c r="J22" s="382"/>
    </row>
    <row r="23" spans="1:14" ht="21" customHeight="1" thickBot="1" x14ac:dyDescent="0.45">
      <c r="A23" s="252" t="s">
        <v>155</v>
      </c>
      <c r="B23" s="253"/>
      <c r="C23" s="155"/>
      <c r="D23" s="309" t="s">
        <v>172</v>
      </c>
      <c r="E23" s="310"/>
      <c r="F23" s="368"/>
      <c r="G23" s="369"/>
      <c r="H23" s="138" t="s">
        <v>208</v>
      </c>
      <c r="I23" s="370"/>
      <c r="J23" s="371"/>
    </row>
    <row r="24" spans="1:14" ht="21" customHeight="1" thickBot="1" x14ac:dyDescent="0.45">
      <c r="A24" s="244" t="s">
        <v>196</v>
      </c>
      <c r="B24" s="245"/>
      <c r="C24" s="109" t="s">
        <v>193</v>
      </c>
      <c r="D24" s="94" t="s">
        <v>185</v>
      </c>
      <c r="E24" s="94" t="s">
        <v>195</v>
      </c>
      <c r="F24" s="120" t="s">
        <v>194</v>
      </c>
      <c r="G24" s="94" t="s">
        <v>198</v>
      </c>
      <c r="H24" s="125" t="s">
        <v>197</v>
      </c>
      <c r="I24" s="265"/>
      <c r="J24" s="266"/>
      <c r="N24" s="119"/>
    </row>
    <row r="25" spans="1:14" ht="21" customHeight="1" thickBot="1" x14ac:dyDescent="0.45">
      <c r="A25" s="252" t="s">
        <v>34</v>
      </c>
      <c r="B25" s="253"/>
      <c r="C25" s="254"/>
      <c r="D25" s="255"/>
      <c r="E25" s="256"/>
      <c r="F25" s="126" t="s">
        <v>192</v>
      </c>
      <c r="G25" s="265"/>
      <c r="H25" s="267"/>
      <c r="I25" s="267"/>
      <c r="J25" s="266"/>
    </row>
    <row r="26" spans="1:14" ht="22.5" customHeight="1" thickBot="1" x14ac:dyDescent="0.45">
      <c r="A26" s="244" t="s">
        <v>199</v>
      </c>
      <c r="B26" s="245"/>
      <c r="C26" s="96" t="s">
        <v>162</v>
      </c>
      <c r="D26" s="95" t="s">
        <v>163</v>
      </c>
      <c r="E26" s="94" t="s">
        <v>164</v>
      </c>
      <c r="F26" s="94" t="s">
        <v>165</v>
      </c>
      <c r="G26" s="93" t="s">
        <v>100</v>
      </c>
      <c r="H26" s="127" t="s">
        <v>197</v>
      </c>
      <c r="I26" s="257"/>
      <c r="J26" s="258"/>
    </row>
    <row r="27" spans="1:14" ht="12" customHeight="1" x14ac:dyDescent="0.4">
      <c r="A27" s="69"/>
      <c r="B27" s="69"/>
      <c r="C27" s="58"/>
      <c r="D27" s="148"/>
      <c r="E27" s="58"/>
      <c r="F27" s="59"/>
      <c r="G27" s="59"/>
      <c r="H27" s="105"/>
      <c r="I27" s="105"/>
      <c r="J27" s="105"/>
    </row>
    <row r="28" spans="1:14" ht="21" customHeight="1" thickBot="1" x14ac:dyDescent="0.45">
      <c r="A28" s="359" t="s">
        <v>229</v>
      </c>
      <c r="B28" s="359"/>
      <c r="C28" s="359"/>
      <c r="D28" s="359"/>
      <c r="E28" s="106"/>
      <c r="F28" s="59"/>
      <c r="G28" s="58"/>
      <c r="H28" s="58"/>
      <c r="I28" s="58"/>
      <c r="J28" s="58"/>
    </row>
    <row r="29" spans="1:14" ht="21" customHeight="1" thickBot="1" x14ac:dyDescent="0.45">
      <c r="A29" s="268" t="s">
        <v>231</v>
      </c>
      <c r="B29" s="269"/>
      <c r="C29" s="269"/>
      <c r="D29" s="269"/>
      <c r="E29" s="269"/>
      <c r="F29" s="269"/>
      <c r="G29" s="269"/>
      <c r="H29" s="269"/>
      <c r="I29" s="269"/>
      <c r="J29" s="270"/>
    </row>
    <row r="30" spans="1:14" ht="21" customHeight="1" thickBot="1" x14ac:dyDescent="0.45">
      <c r="A30" s="271" t="s">
        <v>230</v>
      </c>
      <c r="B30" s="272"/>
      <c r="C30" s="272"/>
      <c r="D30" s="272"/>
      <c r="E30" s="272"/>
      <c r="F30" s="272"/>
      <c r="G30" s="272"/>
      <c r="H30" s="272"/>
      <c r="I30" s="272"/>
      <c r="J30" s="273"/>
    </row>
    <row r="31" spans="1:14" ht="9.75" customHeight="1" x14ac:dyDescent="0.4">
      <c r="A31" s="160"/>
      <c r="B31" s="160"/>
      <c r="C31" s="160"/>
      <c r="D31" s="160"/>
      <c r="E31" s="160"/>
      <c r="F31" s="160"/>
      <c r="G31" s="160"/>
      <c r="H31" s="160"/>
      <c r="I31" s="160"/>
      <c r="J31" s="160"/>
    </row>
    <row r="32" spans="1:14" ht="20.100000000000001" customHeight="1" x14ac:dyDescent="0.4">
      <c r="A32" s="274" t="s">
        <v>233</v>
      </c>
      <c r="B32" s="274"/>
      <c r="C32" s="274"/>
      <c r="D32" s="274"/>
      <c r="E32" s="274"/>
      <c r="F32" s="274"/>
      <c r="G32" s="274"/>
      <c r="H32" s="274"/>
      <c r="I32" s="274"/>
      <c r="J32" s="274"/>
    </row>
    <row r="33" spans="1:14" ht="21" customHeight="1" thickBot="1" x14ac:dyDescent="0.45">
      <c r="A33" s="115" t="s">
        <v>232</v>
      </c>
      <c r="B33" s="115"/>
    </row>
    <row r="34" spans="1:14" ht="21" customHeight="1" thickBot="1" x14ac:dyDescent="0.45">
      <c r="A34" s="262" t="s">
        <v>184</v>
      </c>
      <c r="B34" s="263"/>
      <c r="C34" s="264"/>
      <c r="D34" s="161" t="s">
        <v>202</v>
      </c>
      <c r="E34" s="162" t="s">
        <v>203</v>
      </c>
      <c r="F34" s="163" t="s">
        <v>204</v>
      </c>
      <c r="G34" s="259"/>
      <c r="H34" s="260"/>
      <c r="I34" s="260"/>
      <c r="J34" s="261"/>
    </row>
    <row r="35" spans="1:14" ht="21" customHeight="1" thickBot="1" x14ac:dyDescent="0.45">
      <c r="A35" s="246" t="s">
        <v>182</v>
      </c>
      <c r="B35" s="247"/>
      <c r="C35" s="247"/>
      <c r="D35" s="120" t="s">
        <v>20</v>
      </c>
      <c r="E35" s="94" t="s">
        <v>129</v>
      </c>
      <c r="F35" s="94" t="s">
        <v>130</v>
      </c>
      <c r="G35" s="248"/>
      <c r="H35" s="248"/>
      <c r="I35" s="248"/>
      <c r="J35" s="249"/>
    </row>
    <row r="36" spans="1:14" ht="21" customHeight="1" thickBot="1" x14ac:dyDescent="0.45">
      <c r="A36" s="246" t="s">
        <v>24</v>
      </c>
      <c r="B36" s="247"/>
      <c r="C36" s="247"/>
      <c r="D36" s="164" t="s">
        <v>20</v>
      </c>
      <c r="E36" s="165" t="s">
        <v>25</v>
      </c>
      <c r="F36" s="165" t="s">
        <v>22</v>
      </c>
      <c r="G36" s="250"/>
      <c r="H36" s="250"/>
      <c r="I36" s="250"/>
      <c r="J36" s="251"/>
    </row>
    <row r="37" spans="1:14" ht="21" customHeight="1" thickBot="1" x14ac:dyDescent="0.45">
      <c r="A37" s="246" t="s">
        <v>181</v>
      </c>
      <c r="B37" s="247"/>
      <c r="C37" s="247"/>
      <c r="D37" s="120" t="s">
        <v>20</v>
      </c>
      <c r="E37" s="94" t="s">
        <v>21</v>
      </c>
      <c r="F37" s="94" t="s">
        <v>129</v>
      </c>
      <c r="G37" s="356"/>
      <c r="H37" s="357"/>
      <c r="I37" s="357"/>
      <c r="J37" s="358"/>
    </row>
    <row r="38" spans="1:14" ht="21" customHeight="1" thickBot="1" x14ac:dyDescent="0.45">
      <c r="A38" s="362" t="s">
        <v>215</v>
      </c>
      <c r="B38" s="363"/>
      <c r="C38" s="363"/>
      <c r="D38" s="166" t="s">
        <v>20</v>
      </c>
      <c r="E38" s="167" t="s">
        <v>132</v>
      </c>
      <c r="F38" s="167" t="s">
        <v>22</v>
      </c>
      <c r="G38" s="360"/>
      <c r="H38" s="360"/>
      <c r="I38" s="360"/>
      <c r="J38" s="361"/>
    </row>
    <row r="39" spans="1:14" ht="6.75" customHeight="1" x14ac:dyDescent="0.4">
      <c r="A39" s="128"/>
      <c r="B39" s="128"/>
      <c r="C39" s="129"/>
      <c r="D39" s="129"/>
      <c r="E39" s="129"/>
      <c r="F39" s="129"/>
      <c r="G39" s="129"/>
      <c r="H39" s="129"/>
      <c r="I39" s="129"/>
      <c r="J39" s="129"/>
    </row>
    <row r="40" spans="1:14" ht="19.5" customHeight="1" thickBot="1" x14ac:dyDescent="0.45">
      <c r="A40" s="118" t="s">
        <v>183</v>
      </c>
      <c r="B40" s="115"/>
      <c r="C40" s="110"/>
      <c r="D40" s="110"/>
      <c r="E40" s="110"/>
      <c r="F40" s="110"/>
      <c r="G40" s="110"/>
      <c r="H40" s="110"/>
      <c r="I40" s="110"/>
      <c r="J40" s="110"/>
      <c r="N40" s="100"/>
    </row>
    <row r="41" spans="1:14" ht="18" customHeight="1" x14ac:dyDescent="0.4">
      <c r="A41" s="287"/>
      <c r="B41" s="288"/>
      <c r="C41" s="288"/>
      <c r="D41" s="288"/>
      <c r="E41" s="288"/>
      <c r="F41" s="288"/>
      <c r="G41" s="289"/>
      <c r="H41" s="281" t="s">
        <v>220</v>
      </c>
      <c r="I41" s="282"/>
      <c r="J41" s="283"/>
    </row>
    <row r="42" spans="1:14" ht="18" customHeight="1" x14ac:dyDescent="0.4">
      <c r="A42" s="290"/>
      <c r="B42" s="291"/>
      <c r="C42" s="291"/>
      <c r="D42" s="291"/>
      <c r="E42" s="291"/>
      <c r="F42" s="291"/>
      <c r="G42" s="292"/>
      <c r="H42" s="284" t="s">
        <v>221</v>
      </c>
      <c r="I42" s="285"/>
      <c r="J42" s="286"/>
    </row>
    <row r="43" spans="1:14" ht="18" customHeight="1" x14ac:dyDescent="0.4">
      <c r="A43" s="290"/>
      <c r="B43" s="291"/>
      <c r="C43" s="291"/>
      <c r="D43" s="291"/>
      <c r="E43" s="291"/>
      <c r="F43" s="291"/>
      <c r="G43" s="292"/>
      <c r="H43" s="284" t="s">
        <v>200</v>
      </c>
      <c r="I43" s="285"/>
      <c r="J43" s="286"/>
    </row>
    <row r="44" spans="1:14" ht="18" customHeight="1" x14ac:dyDescent="0.4">
      <c r="A44" s="290"/>
      <c r="B44" s="291"/>
      <c r="C44" s="291"/>
      <c r="D44" s="291"/>
      <c r="E44" s="291"/>
      <c r="F44" s="291"/>
      <c r="G44" s="292"/>
      <c r="H44" s="284" t="s">
        <v>201</v>
      </c>
      <c r="I44" s="285"/>
      <c r="J44" s="286"/>
    </row>
    <row r="45" spans="1:14" ht="18" customHeight="1" x14ac:dyDescent="0.4">
      <c r="A45" s="290"/>
      <c r="B45" s="291"/>
      <c r="C45" s="291"/>
      <c r="D45" s="291"/>
      <c r="E45" s="291"/>
      <c r="F45" s="291"/>
      <c r="G45" s="292"/>
      <c r="H45" s="284" t="s">
        <v>223</v>
      </c>
      <c r="I45" s="285"/>
      <c r="J45" s="286"/>
    </row>
    <row r="46" spans="1:14" ht="18" customHeight="1" x14ac:dyDescent="0.4">
      <c r="A46" s="290"/>
      <c r="B46" s="291"/>
      <c r="C46" s="291"/>
      <c r="D46" s="291"/>
      <c r="E46" s="291"/>
      <c r="F46" s="291"/>
      <c r="G46" s="292"/>
      <c r="H46" s="284" t="s">
        <v>224</v>
      </c>
      <c r="I46" s="285"/>
      <c r="J46" s="286"/>
    </row>
    <row r="47" spans="1:14" ht="18" customHeight="1" x14ac:dyDescent="0.4">
      <c r="A47" s="290"/>
      <c r="B47" s="291"/>
      <c r="C47" s="291"/>
      <c r="D47" s="291"/>
      <c r="E47" s="291"/>
      <c r="F47" s="291"/>
      <c r="G47" s="292"/>
      <c r="H47" s="284" t="s">
        <v>224</v>
      </c>
      <c r="I47" s="285"/>
      <c r="J47" s="286"/>
    </row>
    <row r="48" spans="1:14" ht="18" customHeight="1" thickBot="1" x14ac:dyDescent="0.45">
      <c r="A48" s="293"/>
      <c r="B48" s="294"/>
      <c r="C48" s="294"/>
      <c r="D48" s="294"/>
      <c r="E48" s="294"/>
      <c r="F48" s="294"/>
      <c r="G48" s="295"/>
      <c r="H48" s="296"/>
      <c r="I48" s="297"/>
      <c r="J48" s="298"/>
    </row>
    <row r="49" spans="1:10" ht="6.75" customHeight="1" thickBot="1" x14ac:dyDescent="0.45"/>
    <row r="50" spans="1:10" ht="20.100000000000001" customHeight="1" thickBot="1" x14ac:dyDescent="0.45">
      <c r="A50" s="275" t="s">
        <v>138</v>
      </c>
      <c r="B50" s="276"/>
      <c r="C50" s="107" t="s">
        <v>226</v>
      </c>
      <c r="D50" s="107" t="s">
        <v>142</v>
      </c>
      <c r="E50" s="364" t="s">
        <v>225</v>
      </c>
      <c r="F50" s="365"/>
      <c r="G50" s="366" t="s">
        <v>227</v>
      </c>
      <c r="H50" s="367"/>
      <c r="I50" s="277" t="s">
        <v>214</v>
      </c>
      <c r="J50" s="278"/>
    </row>
    <row r="51" spans="1:10" ht="20.100000000000001" customHeight="1" thickBot="1" x14ac:dyDescent="0.45">
      <c r="A51" s="275" t="s">
        <v>143</v>
      </c>
      <c r="B51" s="276"/>
      <c r="C51" s="108" t="s">
        <v>144</v>
      </c>
      <c r="D51" s="157"/>
      <c r="E51" s="108" t="s">
        <v>145</v>
      </c>
      <c r="F51" s="157"/>
      <c r="G51" s="108" t="s">
        <v>146</v>
      </c>
      <c r="H51" s="156"/>
      <c r="I51" s="279"/>
      <c r="J51" s="280"/>
    </row>
  </sheetData>
  <mergeCells count="91">
    <mergeCell ref="F23:G23"/>
    <mergeCell ref="I23:J23"/>
    <mergeCell ref="G14:H14"/>
    <mergeCell ref="I14:J14"/>
    <mergeCell ref="G20:J20"/>
    <mergeCell ref="G19:J19"/>
    <mergeCell ref="F21:F22"/>
    <mergeCell ref="G21:J22"/>
    <mergeCell ref="G18:J18"/>
    <mergeCell ref="G37:J37"/>
    <mergeCell ref="A50:B50"/>
    <mergeCell ref="A28:D28"/>
    <mergeCell ref="G38:J38"/>
    <mergeCell ref="A38:C38"/>
    <mergeCell ref="A37:C37"/>
    <mergeCell ref="E50:F50"/>
    <mergeCell ref="G50:H50"/>
    <mergeCell ref="H47:J47"/>
    <mergeCell ref="A4:B4"/>
    <mergeCell ref="C4:F4"/>
    <mergeCell ref="G4:G5"/>
    <mergeCell ref="H4:I4"/>
    <mergeCell ref="A5:B5"/>
    <mergeCell ref="C5:F5"/>
    <mergeCell ref="H5:J5"/>
    <mergeCell ref="D6:F6"/>
    <mergeCell ref="H6:J6"/>
    <mergeCell ref="F7:G7"/>
    <mergeCell ref="I7:J7"/>
    <mergeCell ref="A7:B8"/>
    <mergeCell ref="F8:G8"/>
    <mergeCell ref="I8:J8"/>
    <mergeCell ref="A6:B6"/>
    <mergeCell ref="A1:J1"/>
    <mergeCell ref="A2:B2"/>
    <mergeCell ref="G2:H2"/>
    <mergeCell ref="I2:J2"/>
    <mergeCell ref="A3:B3"/>
    <mergeCell ref="C3:F3"/>
    <mergeCell ref="H3:I3"/>
    <mergeCell ref="E2:F2"/>
    <mergeCell ref="D17:E17"/>
    <mergeCell ref="H17:I17"/>
    <mergeCell ref="A9:B10"/>
    <mergeCell ref="H9:I9"/>
    <mergeCell ref="D10:J10"/>
    <mergeCell ref="A11:B11"/>
    <mergeCell ref="C15:D15"/>
    <mergeCell ref="G15:H15"/>
    <mergeCell ref="C16:D16"/>
    <mergeCell ref="G16:H16"/>
    <mergeCell ref="A14:B17"/>
    <mergeCell ref="F11:G11"/>
    <mergeCell ref="F9:G9"/>
    <mergeCell ref="A18:B18"/>
    <mergeCell ref="A19:B19"/>
    <mergeCell ref="A23:B23"/>
    <mergeCell ref="A20:B20"/>
    <mergeCell ref="C18:E18"/>
    <mergeCell ref="C19:E19"/>
    <mergeCell ref="C20:E20"/>
    <mergeCell ref="A21:B22"/>
    <mergeCell ref="C21:E22"/>
    <mergeCell ref="D23:E23"/>
    <mergeCell ref="A51:B51"/>
    <mergeCell ref="I50:J50"/>
    <mergeCell ref="I51:J51"/>
    <mergeCell ref="H41:J41"/>
    <mergeCell ref="H42:J42"/>
    <mergeCell ref="H43:J43"/>
    <mergeCell ref="H44:J44"/>
    <mergeCell ref="H45:J45"/>
    <mergeCell ref="A41:G48"/>
    <mergeCell ref="H46:J46"/>
    <mergeCell ref="H48:J48"/>
    <mergeCell ref="A24:B24"/>
    <mergeCell ref="A35:C35"/>
    <mergeCell ref="G35:J35"/>
    <mergeCell ref="A36:C36"/>
    <mergeCell ref="G36:J36"/>
    <mergeCell ref="A25:B25"/>
    <mergeCell ref="A26:B26"/>
    <mergeCell ref="C25:E25"/>
    <mergeCell ref="I26:J26"/>
    <mergeCell ref="G34:J34"/>
    <mergeCell ref="A34:C34"/>
    <mergeCell ref="I24:J24"/>
    <mergeCell ref="G25:J25"/>
    <mergeCell ref="A29:J29"/>
    <mergeCell ref="A30:J30"/>
    <mergeCell ref="A32:J32"/>
  </mergeCells>
  <phoneticPr fontId="1"/>
  <conditionalFormatting sqref="C4:F4">
    <cfRule type="expression" dxfId="100" priority="29">
      <formula>$C$4=""</formula>
    </cfRule>
    <cfRule type="expression" dxfId="99" priority="32">
      <formula>$C$6&lt;&gt;""</formula>
    </cfRule>
  </conditionalFormatting>
  <conditionalFormatting sqref="C3:F3">
    <cfRule type="expression" dxfId="98" priority="31">
      <formula>$C$3=""</formula>
    </cfRule>
  </conditionalFormatting>
  <conditionalFormatting sqref="H3:I3">
    <cfRule type="expression" dxfId="97" priority="30">
      <formula>$H$3=""</formula>
    </cfRule>
  </conditionalFormatting>
  <conditionalFormatting sqref="C5:F5">
    <cfRule type="expression" dxfId="96" priority="28">
      <formula>$C$5=""</formula>
    </cfRule>
  </conditionalFormatting>
  <conditionalFormatting sqref="H4:I4">
    <cfRule type="expression" dxfId="95" priority="27">
      <formula>$H$4=""</formula>
    </cfRule>
  </conditionalFormatting>
  <conditionalFormatting sqref="D6:F6">
    <cfRule type="expression" dxfId="94" priority="26">
      <formula>$D$6=""</formula>
    </cfRule>
  </conditionalFormatting>
  <conditionalFormatting sqref="H6:J6">
    <cfRule type="expression" dxfId="93" priority="25">
      <formula>$H$6=""</formula>
    </cfRule>
  </conditionalFormatting>
  <conditionalFormatting sqref="D7">
    <cfRule type="expression" dxfId="92" priority="24">
      <formula>$D$7=""</formula>
    </cfRule>
  </conditionalFormatting>
  <conditionalFormatting sqref="F7:G7">
    <cfRule type="expression" dxfId="91" priority="23">
      <formula>$F$7=""</formula>
    </cfRule>
  </conditionalFormatting>
  <conditionalFormatting sqref="I7:J7">
    <cfRule type="expression" dxfId="90" priority="22">
      <formula>$I$7=""</formula>
    </cfRule>
  </conditionalFormatting>
  <conditionalFormatting sqref="D8">
    <cfRule type="expression" dxfId="89" priority="21">
      <formula>$D$8=""</formula>
    </cfRule>
  </conditionalFormatting>
  <conditionalFormatting sqref="F8:G8">
    <cfRule type="expression" dxfId="88" priority="20">
      <formula>$F$8=""</formula>
    </cfRule>
  </conditionalFormatting>
  <conditionalFormatting sqref="I8:J8">
    <cfRule type="expression" dxfId="87" priority="19">
      <formula>$I$8=""</formula>
    </cfRule>
  </conditionalFormatting>
  <conditionalFormatting sqref="D14">
    <cfRule type="expression" dxfId="86" priority="18">
      <formula>$D$14=""</formula>
    </cfRule>
  </conditionalFormatting>
  <conditionalFormatting sqref="I14:J14">
    <cfRule type="expression" dxfId="85" priority="17">
      <formula>$I$14=""</formula>
    </cfRule>
  </conditionalFormatting>
  <conditionalFormatting sqref="E15">
    <cfRule type="expression" dxfId="84" priority="16">
      <formula>$E$15=""</formula>
    </cfRule>
  </conditionalFormatting>
  <conditionalFormatting sqref="I15">
    <cfRule type="expression" dxfId="83" priority="15">
      <formula>$I$15=""</formula>
    </cfRule>
  </conditionalFormatting>
  <conditionalFormatting sqref="E16">
    <cfRule type="expression" dxfId="82" priority="14">
      <formula>$E$16=""</formula>
    </cfRule>
  </conditionalFormatting>
  <conditionalFormatting sqref="I16">
    <cfRule type="expression" dxfId="81" priority="13">
      <formula>$I$16=""</formula>
    </cfRule>
  </conditionalFormatting>
  <conditionalFormatting sqref="D17:E17">
    <cfRule type="expression" dxfId="80" priority="12">
      <formula>$D$17=""</formula>
    </cfRule>
  </conditionalFormatting>
  <conditionalFormatting sqref="H17:I17">
    <cfRule type="expression" dxfId="79" priority="11">
      <formula>$H$17=""</formula>
    </cfRule>
  </conditionalFormatting>
  <conditionalFormatting sqref="C18:E18">
    <cfRule type="expression" dxfId="78" priority="10">
      <formula>$C$18=""</formula>
    </cfRule>
  </conditionalFormatting>
  <conditionalFormatting sqref="C19:E19">
    <cfRule type="expression" dxfId="77" priority="9">
      <formula>$C$19=""</formula>
    </cfRule>
  </conditionalFormatting>
  <conditionalFormatting sqref="C20:E20">
    <cfRule type="expression" dxfId="76" priority="8">
      <formula>$C$20=""</formula>
    </cfRule>
  </conditionalFormatting>
  <conditionalFormatting sqref="C21:E22">
    <cfRule type="expression" dxfId="75" priority="7">
      <formula>$C$21=""</formula>
    </cfRule>
  </conditionalFormatting>
  <conditionalFormatting sqref="C23">
    <cfRule type="expression" dxfId="74" priority="6">
      <formula>$C$23=""</formula>
    </cfRule>
  </conditionalFormatting>
  <conditionalFormatting sqref="F23:G23">
    <cfRule type="expression" dxfId="73" priority="5">
      <formula>$F$23=""</formula>
    </cfRule>
  </conditionalFormatting>
  <conditionalFormatting sqref="I23:J23">
    <cfRule type="expression" dxfId="72" priority="4">
      <formula>$I$23=""</formula>
    </cfRule>
  </conditionalFormatting>
  <conditionalFormatting sqref="C25:E25">
    <cfRule type="expression" dxfId="71" priority="3">
      <formula>$C$25=""</formula>
    </cfRule>
  </conditionalFormatting>
  <conditionalFormatting sqref="I2:J2">
    <cfRule type="expression" dxfId="70" priority="2">
      <formula>$I$2=""</formula>
    </cfRule>
  </conditionalFormatting>
  <conditionalFormatting sqref="E2:F2">
    <cfRule type="expression" dxfId="69" priority="1">
      <formula>$E$2=""</formula>
    </cfRule>
  </conditionalFormatting>
  <dataValidations count="9">
    <dataValidation type="list" allowBlank="1" showInputMessage="1" showErrorMessage="1" sqref="C4:F4">
      <formula1>"有料老人ホーム,特別養護老人ホーム,介護老人保健施設,サービス付き高齢者向け住宅,グループホーム,その他"</formula1>
    </dataValidation>
    <dataValidation type="list" allowBlank="1" showInputMessage="1" showErrorMessage="1" sqref="D14">
      <formula1>"入居者,職員(事務),職員(介護士),職員(看護士),その他"</formula1>
    </dataValidation>
    <dataValidation type="list" allowBlank="1" showInputMessage="1" showErrorMessage="1" sqref="I14">
      <formula1>"医療機関,デイサービス,家族,不明"</formula1>
    </dataValidation>
    <dataValidation type="list" allowBlank="1" showInputMessage="1" showErrorMessage="1" sqref="D19:E20 C19:C21 I23:J23">
      <formula1>"24時間可,日中のみ可,不可,その他"</formula1>
    </dataValidation>
    <dataValidation type="list" allowBlank="1" showInputMessage="1" showErrorMessage="1" sqref="C23">
      <formula1>"あり,なし"</formula1>
    </dataValidation>
    <dataValidation type="list" allowBlank="1" showInputMessage="1" showErrorMessage="1" sqref="C25:E25">
      <formula1>"完全に固定,日中のみ固定,固定なし,その他"</formula1>
    </dataValidation>
    <dataValidation imeMode="on" allowBlank="1" showInputMessage="1" showErrorMessage="1" sqref="H41:H42"/>
    <dataValidation type="list" allowBlank="1" showInputMessage="1" showErrorMessage="1" sqref="I2:J2">
      <formula1>"松山,山出,横田,清原,井上,米本,西田,藤田,本田,北山,三喜田"</formula1>
    </dataValidation>
    <dataValidation type="list" allowBlank="1" showInputMessage="1" showErrorMessage="1" sqref="C18:E18">
      <formula1>"常にあり,日中のみ,往診、訪問看護が30分以内に対応可,なし,その他"</formula1>
    </dataValidation>
  </dataValidations>
  <printOptions horizontalCentered="1" verticalCentered="1"/>
  <pageMargins left="3.937007874015748E-2" right="3.937007874015748E-2" top="0" bottom="0"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5</xdr:col>
                    <xdr:colOff>47625</xdr:colOff>
                    <xdr:row>25</xdr:row>
                    <xdr:rowOff>19050</xdr:rowOff>
                  </from>
                  <to>
                    <xdr:col>5</xdr:col>
                    <xdr:colOff>495300</xdr:colOff>
                    <xdr:row>25</xdr:row>
                    <xdr:rowOff>228600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3</xdr:col>
                    <xdr:colOff>0</xdr:colOff>
                    <xdr:row>8</xdr:row>
                    <xdr:rowOff>0</xdr:rowOff>
                  </from>
                  <to>
                    <xdr:col>3</xdr:col>
                    <xdr:colOff>495300</xdr:colOff>
                    <xdr:row>9</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4</xdr:col>
                    <xdr:colOff>0</xdr:colOff>
                    <xdr:row>8</xdr:row>
                    <xdr:rowOff>0</xdr:rowOff>
                  </from>
                  <to>
                    <xdr:col>4</xdr:col>
                    <xdr:colOff>495300</xdr:colOff>
                    <xdr:row>9</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3</xdr:col>
                    <xdr:colOff>47625</xdr:colOff>
                    <xdr:row>10</xdr:row>
                    <xdr:rowOff>19050</xdr:rowOff>
                  </from>
                  <to>
                    <xdr:col>3</xdr:col>
                    <xdr:colOff>495300</xdr:colOff>
                    <xdr:row>10</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4</xdr:col>
                    <xdr:colOff>47625</xdr:colOff>
                    <xdr:row>10</xdr:row>
                    <xdr:rowOff>19050</xdr:rowOff>
                  </from>
                  <to>
                    <xdr:col>4</xdr:col>
                    <xdr:colOff>495300</xdr:colOff>
                    <xdr:row>10</xdr:row>
                    <xdr:rowOff>228600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7</xdr:col>
                    <xdr:colOff>47625</xdr:colOff>
                    <xdr:row>8</xdr:row>
                    <xdr:rowOff>19050</xdr:rowOff>
                  </from>
                  <to>
                    <xdr:col>7</xdr:col>
                    <xdr:colOff>495300</xdr:colOff>
                    <xdr:row>8</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9</xdr:col>
                    <xdr:colOff>0</xdr:colOff>
                    <xdr:row>8</xdr:row>
                    <xdr:rowOff>0</xdr:rowOff>
                  </from>
                  <to>
                    <xdr:col>9</xdr:col>
                    <xdr:colOff>495300</xdr:colOff>
                    <xdr:row>9</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6</xdr:col>
                    <xdr:colOff>47625</xdr:colOff>
                    <xdr:row>25</xdr:row>
                    <xdr:rowOff>19050</xdr:rowOff>
                  </from>
                  <to>
                    <xdr:col>6</xdr:col>
                    <xdr:colOff>495300</xdr:colOff>
                    <xdr:row>25</xdr:row>
                    <xdr:rowOff>228600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3</xdr:col>
                    <xdr:colOff>0</xdr:colOff>
                    <xdr:row>36</xdr:row>
                    <xdr:rowOff>47625</xdr:rowOff>
                  </from>
                  <to>
                    <xdr:col>3</xdr:col>
                    <xdr:colOff>447675</xdr:colOff>
                    <xdr:row>36</xdr:row>
                    <xdr:rowOff>209550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4</xdr:col>
                    <xdr:colOff>0</xdr:colOff>
                    <xdr:row>36</xdr:row>
                    <xdr:rowOff>47625</xdr:rowOff>
                  </from>
                  <to>
                    <xdr:col>4</xdr:col>
                    <xdr:colOff>447675</xdr:colOff>
                    <xdr:row>36</xdr:row>
                    <xdr:rowOff>209550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3</xdr:col>
                    <xdr:colOff>0</xdr:colOff>
                    <xdr:row>34</xdr:row>
                    <xdr:rowOff>47625</xdr:rowOff>
                  </from>
                  <to>
                    <xdr:col>3</xdr:col>
                    <xdr:colOff>447675</xdr:colOff>
                    <xdr:row>34</xdr:row>
                    <xdr:rowOff>209550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5</xdr:col>
                    <xdr:colOff>0</xdr:colOff>
                    <xdr:row>34</xdr:row>
                    <xdr:rowOff>47625</xdr:rowOff>
                  </from>
                  <to>
                    <xdr:col>5</xdr:col>
                    <xdr:colOff>447675</xdr:colOff>
                    <xdr:row>34</xdr:row>
                    <xdr:rowOff>209550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3</xdr:col>
                    <xdr:colOff>0</xdr:colOff>
                    <xdr:row>35</xdr:row>
                    <xdr:rowOff>47625</xdr:rowOff>
                  </from>
                  <to>
                    <xdr:col>3</xdr:col>
                    <xdr:colOff>447675</xdr:colOff>
                    <xdr:row>35</xdr:row>
                    <xdr:rowOff>209550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4</xdr:col>
                    <xdr:colOff>0</xdr:colOff>
                    <xdr:row>35</xdr:row>
                    <xdr:rowOff>47625</xdr:rowOff>
                  </from>
                  <to>
                    <xdr:col>4</xdr:col>
                    <xdr:colOff>447675</xdr:colOff>
                    <xdr:row>35</xdr:row>
                    <xdr:rowOff>209550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5</xdr:col>
                    <xdr:colOff>0</xdr:colOff>
                    <xdr:row>35</xdr:row>
                    <xdr:rowOff>47625</xdr:rowOff>
                  </from>
                  <to>
                    <xdr:col>5</xdr:col>
                    <xdr:colOff>447675</xdr:colOff>
                    <xdr:row>35</xdr:row>
                    <xdr:rowOff>209550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3</xdr:col>
                    <xdr:colOff>0</xdr:colOff>
                    <xdr:row>37</xdr:row>
                    <xdr:rowOff>47625</xdr:rowOff>
                  </from>
                  <to>
                    <xdr:col>3</xdr:col>
                    <xdr:colOff>447675</xdr:colOff>
                    <xdr:row>37</xdr:row>
                    <xdr:rowOff>209550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5</xdr:col>
                    <xdr:colOff>0</xdr:colOff>
                    <xdr:row>37</xdr:row>
                    <xdr:rowOff>47625</xdr:rowOff>
                  </from>
                  <to>
                    <xdr:col>5</xdr:col>
                    <xdr:colOff>447675</xdr:colOff>
                    <xdr:row>37</xdr:row>
                    <xdr:rowOff>209550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4</xdr:col>
                    <xdr:colOff>0</xdr:colOff>
                    <xdr:row>37</xdr:row>
                    <xdr:rowOff>47625</xdr:rowOff>
                  </from>
                  <to>
                    <xdr:col>4</xdr:col>
                    <xdr:colOff>447675</xdr:colOff>
                    <xdr:row>37</xdr:row>
                    <xdr:rowOff>209550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4</xdr:col>
                    <xdr:colOff>0</xdr:colOff>
                    <xdr:row>34</xdr:row>
                    <xdr:rowOff>47625</xdr:rowOff>
                  </from>
                  <to>
                    <xdr:col>4</xdr:col>
                    <xdr:colOff>447675</xdr:colOff>
                    <xdr:row>34</xdr:row>
                    <xdr:rowOff>209550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sizeWithCells="1">
                  <from>
                    <xdr:col>3</xdr:col>
                    <xdr:colOff>47625</xdr:colOff>
                    <xdr:row>25</xdr:row>
                    <xdr:rowOff>19050</xdr:rowOff>
                  </from>
                  <to>
                    <xdr:col>3</xdr:col>
                    <xdr:colOff>495300</xdr:colOff>
                    <xdr:row>25</xdr:row>
                    <xdr:rowOff>228600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sizeWithCells="1">
                  <from>
                    <xdr:col>4</xdr:col>
                    <xdr:colOff>47625</xdr:colOff>
                    <xdr:row>25</xdr:row>
                    <xdr:rowOff>19050</xdr:rowOff>
                  </from>
                  <to>
                    <xdr:col>4</xdr:col>
                    <xdr:colOff>495300</xdr:colOff>
                    <xdr:row>25</xdr:row>
                    <xdr:rowOff>228600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sizeWithCells="1">
                  <from>
                    <xdr:col>4</xdr:col>
                    <xdr:colOff>47625</xdr:colOff>
                    <xdr:row>25</xdr:row>
                    <xdr:rowOff>19050</xdr:rowOff>
                  </from>
                  <to>
                    <xdr:col>4</xdr:col>
                    <xdr:colOff>495300</xdr:colOff>
                    <xdr:row>25</xdr:row>
                    <xdr:rowOff>228600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sizeWithCells="1">
                  <from>
                    <xdr:col>5</xdr:col>
                    <xdr:colOff>47625</xdr:colOff>
                    <xdr:row>25</xdr:row>
                    <xdr:rowOff>19050</xdr:rowOff>
                  </from>
                  <to>
                    <xdr:col>5</xdr:col>
                    <xdr:colOff>495300</xdr:colOff>
                    <xdr:row>25</xdr:row>
                    <xdr:rowOff>228600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sizeWithCells="1">
                  <from>
                    <xdr:col>2</xdr:col>
                    <xdr:colOff>47625</xdr:colOff>
                    <xdr:row>25</xdr:row>
                    <xdr:rowOff>19050</xdr:rowOff>
                  </from>
                  <to>
                    <xdr:col>2</xdr:col>
                    <xdr:colOff>495300</xdr:colOff>
                    <xdr:row>25</xdr:row>
                    <xdr:rowOff>228600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sizeWithCells="1">
                  <from>
                    <xdr:col>3</xdr:col>
                    <xdr:colOff>47625</xdr:colOff>
                    <xdr:row>25</xdr:row>
                    <xdr:rowOff>19050</xdr:rowOff>
                  </from>
                  <to>
                    <xdr:col>3</xdr:col>
                    <xdr:colOff>495300</xdr:colOff>
                    <xdr:row>25</xdr:row>
                    <xdr:rowOff>228600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sizeWithCells="1">
                  <from>
                    <xdr:col>6</xdr:col>
                    <xdr:colOff>47625</xdr:colOff>
                    <xdr:row>25</xdr:row>
                    <xdr:rowOff>19050</xdr:rowOff>
                  </from>
                  <to>
                    <xdr:col>6</xdr:col>
                    <xdr:colOff>495300</xdr:colOff>
                    <xdr:row>25</xdr:row>
                    <xdr:rowOff>228600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sizeWithCells="1">
                  <from>
                    <xdr:col>2</xdr:col>
                    <xdr:colOff>47625</xdr:colOff>
                    <xdr:row>10</xdr:row>
                    <xdr:rowOff>19050</xdr:rowOff>
                  </from>
                  <to>
                    <xdr:col>2</xdr:col>
                    <xdr:colOff>495300</xdr:colOff>
                    <xdr:row>10</xdr:row>
                    <xdr:rowOff>228600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sizeWithCells="1">
                  <from>
                    <xdr:col>3</xdr:col>
                    <xdr:colOff>47625</xdr:colOff>
                    <xdr:row>10</xdr:row>
                    <xdr:rowOff>19050</xdr:rowOff>
                  </from>
                  <to>
                    <xdr:col>3</xdr:col>
                    <xdr:colOff>495300</xdr:colOff>
                    <xdr:row>10</xdr:row>
                    <xdr:rowOff>228600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sizeWithCells="1">
                  <from>
                    <xdr:col>4</xdr:col>
                    <xdr:colOff>47625</xdr:colOff>
                    <xdr:row>10</xdr:row>
                    <xdr:rowOff>19050</xdr:rowOff>
                  </from>
                  <to>
                    <xdr:col>4</xdr:col>
                    <xdr:colOff>495300</xdr:colOff>
                    <xdr:row>10</xdr:row>
                    <xdr:rowOff>228600</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sizeWithCells="1">
                  <from>
                    <xdr:col>7</xdr:col>
                    <xdr:colOff>47625</xdr:colOff>
                    <xdr:row>8</xdr:row>
                    <xdr:rowOff>19050</xdr:rowOff>
                  </from>
                  <to>
                    <xdr:col>7</xdr:col>
                    <xdr:colOff>495300</xdr:colOff>
                    <xdr:row>8</xdr:row>
                    <xdr:rowOff>228600</xdr:rowOff>
                  </to>
                </anchor>
              </controlPr>
            </control>
          </mc:Choice>
        </mc:AlternateContent>
        <mc:AlternateContent xmlns:mc="http://schemas.openxmlformats.org/markup-compatibility/2006">
          <mc:Choice Requires="x14">
            <control shapeId="18464" r:id="rId34" name="Check Box 32">
              <controlPr defaultSize="0" autoFill="0" autoLine="0" autoPict="0">
                <anchor moveWithCells="1" sizeWithCells="1">
                  <from>
                    <xdr:col>2</xdr:col>
                    <xdr:colOff>47625</xdr:colOff>
                    <xdr:row>49</xdr:row>
                    <xdr:rowOff>38100</xdr:rowOff>
                  </from>
                  <to>
                    <xdr:col>2</xdr:col>
                    <xdr:colOff>495300</xdr:colOff>
                    <xdr:row>49</xdr:row>
                    <xdr:rowOff>200025</xdr:rowOff>
                  </to>
                </anchor>
              </controlPr>
            </control>
          </mc:Choice>
        </mc:AlternateContent>
        <mc:AlternateContent xmlns:mc="http://schemas.openxmlformats.org/markup-compatibility/2006">
          <mc:Choice Requires="x14">
            <control shapeId="18465" r:id="rId35" name="Check Box 33">
              <controlPr defaultSize="0" autoFill="0" autoLine="0" autoPict="0">
                <anchor moveWithCells="1" sizeWithCells="1">
                  <from>
                    <xdr:col>3</xdr:col>
                    <xdr:colOff>47625</xdr:colOff>
                    <xdr:row>49</xdr:row>
                    <xdr:rowOff>38100</xdr:rowOff>
                  </from>
                  <to>
                    <xdr:col>3</xdr:col>
                    <xdr:colOff>495300</xdr:colOff>
                    <xdr:row>49</xdr:row>
                    <xdr:rowOff>200025</xdr:rowOff>
                  </to>
                </anchor>
              </controlPr>
            </control>
          </mc:Choice>
        </mc:AlternateContent>
        <mc:AlternateContent xmlns:mc="http://schemas.openxmlformats.org/markup-compatibility/2006">
          <mc:Choice Requires="x14">
            <control shapeId="18486" r:id="rId36" name="Check Box 54">
              <controlPr defaultSize="0" autoFill="0" autoLine="0" autoPict="0">
                <anchor moveWithCells="1" sizeWithCells="1">
                  <from>
                    <xdr:col>7</xdr:col>
                    <xdr:colOff>0</xdr:colOff>
                    <xdr:row>10</xdr:row>
                    <xdr:rowOff>0</xdr:rowOff>
                  </from>
                  <to>
                    <xdr:col>7</xdr:col>
                    <xdr:colOff>495300</xdr:colOff>
                    <xdr:row>11</xdr:row>
                    <xdr:rowOff>0</xdr:rowOff>
                  </to>
                </anchor>
              </controlPr>
            </control>
          </mc:Choice>
        </mc:AlternateContent>
        <mc:AlternateContent xmlns:mc="http://schemas.openxmlformats.org/markup-compatibility/2006">
          <mc:Choice Requires="x14">
            <control shapeId="18488" r:id="rId37" name="Check Box 56">
              <controlPr defaultSize="0" autoFill="0" autoLine="0" autoPict="0">
                <anchor moveWithCells="1" sizeWithCells="1">
                  <from>
                    <xdr:col>8</xdr:col>
                    <xdr:colOff>0</xdr:colOff>
                    <xdr:row>10</xdr:row>
                    <xdr:rowOff>0</xdr:rowOff>
                  </from>
                  <to>
                    <xdr:col>8</xdr:col>
                    <xdr:colOff>495300</xdr:colOff>
                    <xdr:row>11</xdr:row>
                    <xdr:rowOff>0</xdr:rowOff>
                  </to>
                </anchor>
              </controlPr>
            </control>
          </mc:Choice>
        </mc:AlternateContent>
        <mc:AlternateContent xmlns:mc="http://schemas.openxmlformats.org/markup-compatibility/2006">
          <mc:Choice Requires="x14">
            <control shapeId="18490" r:id="rId38" name="Check Box 58">
              <controlPr defaultSize="0" autoFill="0" autoLine="0" autoPict="0">
                <anchor moveWithCells="1" sizeWithCells="1">
                  <from>
                    <xdr:col>9</xdr:col>
                    <xdr:colOff>0</xdr:colOff>
                    <xdr:row>10</xdr:row>
                    <xdr:rowOff>0</xdr:rowOff>
                  </from>
                  <to>
                    <xdr:col>9</xdr:col>
                    <xdr:colOff>495300</xdr:colOff>
                    <xdr:row>11</xdr:row>
                    <xdr:rowOff>0</xdr:rowOff>
                  </to>
                </anchor>
              </controlPr>
            </control>
          </mc:Choice>
        </mc:AlternateContent>
        <mc:AlternateContent xmlns:mc="http://schemas.openxmlformats.org/markup-compatibility/2006">
          <mc:Choice Requires="x14">
            <control shapeId="18491" r:id="rId39" name="Check Box 59">
              <controlPr defaultSize="0" autoFill="0" autoLine="0" autoPict="0">
                <anchor moveWithCells="1" sizeWithCells="1">
                  <from>
                    <xdr:col>8</xdr:col>
                    <xdr:colOff>0</xdr:colOff>
                    <xdr:row>11</xdr:row>
                    <xdr:rowOff>0</xdr:rowOff>
                  </from>
                  <to>
                    <xdr:col>8</xdr:col>
                    <xdr:colOff>495300</xdr:colOff>
                    <xdr:row>12</xdr:row>
                    <xdr:rowOff>0</xdr:rowOff>
                  </to>
                </anchor>
              </controlPr>
            </control>
          </mc:Choice>
        </mc:AlternateContent>
        <mc:AlternateContent xmlns:mc="http://schemas.openxmlformats.org/markup-compatibility/2006">
          <mc:Choice Requires="x14">
            <control shapeId="18492" r:id="rId40" name="Check Box 60">
              <controlPr defaultSize="0" autoFill="0" autoLine="0" autoPict="0">
                <anchor moveWithCells="1" sizeWithCells="1">
                  <from>
                    <xdr:col>9</xdr:col>
                    <xdr:colOff>0</xdr:colOff>
                    <xdr:row>11</xdr:row>
                    <xdr:rowOff>0</xdr:rowOff>
                  </from>
                  <to>
                    <xdr:col>9</xdr:col>
                    <xdr:colOff>495300</xdr:colOff>
                    <xdr:row>12</xdr:row>
                    <xdr:rowOff>0</xdr:rowOff>
                  </to>
                </anchor>
              </controlPr>
            </control>
          </mc:Choice>
        </mc:AlternateContent>
        <mc:AlternateContent xmlns:mc="http://schemas.openxmlformats.org/markup-compatibility/2006">
          <mc:Choice Requires="x14">
            <control shapeId="18498" r:id="rId41" name="Check Box 66">
              <controlPr defaultSize="0" autoFill="0" autoLine="0" autoPict="0">
                <anchor moveWithCells="1" sizeWithCells="1">
                  <from>
                    <xdr:col>2</xdr:col>
                    <xdr:colOff>0</xdr:colOff>
                    <xdr:row>23</xdr:row>
                    <xdr:rowOff>0</xdr:rowOff>
                  </from>
                  <to>
                    <xdr:col>2</xdr:col>
                    <xdr:colOff>495300</xdr:colOff>
                    <xdr:row>24</xdr:row>
                    <xdr:rowOff>0</xdr:rowOff>
                  </to>
                </anchor>
              </controlPr>
            </control>
          </mc:Choice>
        </mc:AlternateContent>
        <mc:AlternateContent xmlns:mc="http://schemas.openxmlformats.org/markup-compatibility/2006">
          <mc:Choice Requires="x14">
            <control shapeId="18499" r:id="rId42" name="Check Box 67">
              <controlPr defaultSize="0" autoFill="0" autoLine="0" autoPict="0">
                <anchor moveWithCells="1" sizeWithCells="1">
                  <from>
                    <xdr:col>3</xdr:col>
                    <xdr:colOff>0</xdr:colOff>
                    <xdr:row>23</xdr:row>
                    <xdr:rowOff>0</xdr:rowOff>
                  </from>
                  <to>
                    <xdr:col>3</xdr:col>
                    <xdr:colOff>495300</xdr:colOff>
                    <xdr:row>24</xdr:row>
                    <xdr:rowOff>0</xdr:rowOff>
                  </to>
                </anchor>
              </controlPr>
            </control>
          </mc:Choice>
        </mc:AlternateContent>
        <mc:AlternateContent xmlns:mc="http://schemas.openxmlformats.org/markup-compatibility/2006">
          <mc:Choice Requires="x14">
            <control shapeId="18500" r:id="rId43" name="Check Box 68">
              <controlPr defaultSize="0" autoFill="0" autoLine="0" autoPict="0">
                <anchor moveWithCells="1" sizeWithCells="1">
                  <from>
                    <xdr:col>4</xdr:col>
                    <xdr:colOff>0</xdr:colOff>
                    <xdr:row>23</xdr:row>
                    <xdr:rowOff>0</xdr:rowOff>
                  </from>
                  <to>
                    <xdr:col>4</xdr:col>
                    <xdr:colOff>495300</xdr:colOff>
                    <xdr:row>23</xdr:row>
                    <xdr:rowOff>247650</xdr:rowOff>
                  </to>
                </anchor>
              </controlPr>
            </control>
          </mc:Choice>
        </mc:AlternateContent>
        <mc:AlternateContent xmlns:mc="http://schemas.openxmlformats.org/markup-compatibility/2006">
          <mc:Choice Requires="x14">
            <control shapeId="18501" r:id="rId44" name="Check Box 69">
              <controlPr defaultSize="0" autoFill="0" autoLine="0" autoPict="0">
                <anchor moveWithCells="1" sizeWithCells="1">
                  <from>
                    <xdr:col>5</xdr:col>
                    <xdr:colOff>0</xdr:colOff>
                    <xdr:row>23</xdr:row>
                    <xdr:rowOff>0</xdr:rowOff>
                  </from>
                  <to>
                    <xdr:col>5</xdr:col>
                    <xdr:colOff>495300</xdr:colOff>
                    <xdr:row>24</xdr:row>
                    <xdr:rowOff>19050</xdr:rowOff>
                  </to>
                </anchor>
              </controlPr>
            </control>
          </mc:Choice>
        </mc:AlternateContent>
        <mc:AlternateContent xmlns:mc="http://schemas.openxmlformats.org/markup-compatibility/2006">
          <mc:Choice Requires="x14">
            <control shapeId="18502" r:id="rId45" name="Check Box 70">
              <controlPr defaultSize="0" autoFill="0" autoLine="0" autoPict="0">
                <anchor moveWithCells="1" sizeWithCells="1">
                  <from>
                    <xdr:col>6</xdr:col>
                    <xdr:colOff>0</xdr:colOff>
                    <xdr:row>23</xdr:row>
                    <xdr:rowOff>0</xdr:rowOff>
                  </from>
                  <to>
                    <xdr:col>6</xdr:col>
                    <xdr:colOff>495300</xdr:colOff>
                    <xdr:row>23</xdr:row>
                    <xdr:rowOff>257175</xdr:rowOff>
                  </to>
                </anchor>
              </controlPr>
            </control>
          </mc:Choice>
        </mc:AlternateContent>
        <mc:AlternateContent xmlns:mc="http://schemas.openxmlformats.org/markup-compatibility/2006">
          <mc:Choice Requires="x14">
            <control shapeId="18506" r:id="rId46" name="Check Box 74">
              <controlPr defaultSize="0" autoFill="0" autoLine="0" autoPict="0">
                <anchor moveWithCells="1" sizeWithCells="1">
                  <from>
                    <xdr:col>5</xdr:col>
                    <xdr:colOff>0</xdr:colOff>
                    <xdr:row>36</xdr:row>
                    <xdr:rowOff>47625</xdr:rowOff>
                  </from>
                  <to>
                    <xdr:col>5</xdr:col>
                    <xdr:colOff>447675</xdr:colOff>
                    <xdr:row>36</xdr:row>
                    <xdr:rowOff>209550</xdr:rowOff>
                  </to>
                </anchor>
              </controlPr>
            </control>
          </mc:Choice>
        </mc:AlternateContent>
        <mc:AlternateContent xmlns:mc="http://schemas.openxmlformats.org/markup-compatibility/2006">
          <mc:Choice Requires="x14">
            <control shapeId="18507" r:id="rId47" name="Check Box 75">
              <controlPr defaultSize="0" autoFill="0" autoLine="0" autoPict="0" altText="">
                <anchor moveWithCells="1">
                  <from>
                    <xdr:col>7</xdr:col>
                    <xdr:colOff>0</xdr:colOff>
                    <xdr:row>40</xdr:row>
                    <xdr:rowOff>9525</xdr:rowOff>
                  </from>
                  <to>
                    <xdr:col>7</xdr:col>
                    <xdr:colOff>314325</xdr:colOff>
                    <xdr:row>41</xdr:row>
                    <xdr:rowOff>0</xdr:rowOff>
                  </to>
                </anchor>
              </controlPr>
            </control>
          </mc:Choice>
        </mc:AlternateContent>
        <mc:AlternateContent xmlns:mc="http://schemas.openxmlformats.org/markup-compatibility/2006">
          <mc:Choice Requires="x14">
            <control shapeId="18508" r:id="rId48" name="Check Box 76">
              <controlPr defaultSize="0" autoFill="0" autoLine="0" autoPict="0" altText="">
                <anchor moveWithCells="1">
                  <from>
                    <xdr:col>7</xdr:col>
                    <xdr:colOff>0</xdr:colOff>
                    <xdr:row>42</xdr:row>
                    <xdr:rowOff>0</xdr:rowOff>
                  </from>
                  <to>
                    <xdr:col>7</xdr:col>
                    <xdr:colOff>342900</xdr:colOff>
                    <xdr:row>43</xdr:row>
                    <xdr:rowOff>9525</xdr:rowOff>
                  </to>
                </anchor>
              </controlPr>
            </control>
          </mc:Choice>
        </mc:AlternateContent>
        <mc:AlternateContent xmlns:mc="http://schemas.openxmlformats.org/markup-compatibility/2006">
          <mc:Choice Requires="x14">
            <control shapeId="18509" r:id="rId49" name="Check Box 77">
              <controlPr defaultSize="0" autoFill="0" autoLine="0" autoPict="0" altText="">
                <anchor moveWithCells="1">
                  <from>
                    <xdr:col>7</xdr:col>
                    <xdr:colOff>0</xdr:colOff>
                    <xdr:row>43</xdr:row>
                    <xdr:rowOff>0</xdr:rowOff>
                  </from>
                  <to>
                    <xdr:col>7</xdr:col>
                    <xdr:colOff>314325</xdr:colOff>
                    <xdr:row>44</xdr:row>
                    <xdr:rowOff>0</xdr:rowOff>
                  </to>
                </anchor>
              </controlPr>
            </control>
          </mc:Choice>
        </mc:AlternateContent>
        <mc:AlternateContent xmlns:mc="http://schemas.openxmlformats.org/markup-compatibility/2006">
          <mc:Choice Requires="x14">
            <control shapeId="18511" r:id="rId50" name="Check Box 79">
              <controlPr defaultSize="0" autoFill="0" autoLine="0" autoPict="0" altText="">
                <anchor moveWithCells="1">
                  <from>
                    <xdr:col>7</xdr:col>
                    <xdr:colOff>0</xdr:colOff>
                    <xdr:row>47</xdr:row>
                    <xdr:rowOff>9525</xdr:rowOff>
                  </from>
                  <to>
                    <xdr:col>7</xdr:col>
                    <xdr:colOff>314325</xdr:colOff>
                    <xdr:row>48</xdr:row>
                    <xdr:rowOff>0</xdr:rowOff>
                  </to>
                </anchor>
              </controlPr>
            </control>
          </mc:Choice>
        </mc:AlternateContent>
        <mc:AlternateContent xmlns:mc="http://schemas.openxmlformats.org/markup-compatibility/2006">
          <mc:Choice Requires="x14">
            <control shapeId="18512" r:id="rId51" name="Check Box 80">
              <controlPr defaultSize="0" autoFill="0" autoLine="0" autoPict="0" altText="">
                <anchor moveWithCells="1">
                  <from>
                    <xdr:col>7</xdr:col>
                    <xdr:colOff>0</xdr:colOff>
                    <xdr:row>41</xdr:row>
                    <xdr:rowOff>9525</xdr:rowOff>
                  </from>
                  <to>
                    <xdr:col>7</xdr:col>
                    <xdr:colOff>314325</xdr:colOff>
                    <xdr:row>42</xdr:row>
                    <xdr:rowOff>0</xdr:rowOff>
                  </to>
                </anchor>
              </controlPr>
            </control>
          </mc:Choice>
        </mc:AlternateContent>
        <mc:AlternateContent xmlns:mc="http://schemas.openxmlformats.org/markup-compatibility/2006">
          <mc:Choice Requires="x14">
            <control shapeId="18513" r:id="rId52" name="Check Box 81">
              <controlPr defaultSize="0" autoFill="0" autoLine="0" autoPict="0" altText="">
                <anchor moveWithCells="1">
                  <from>
                    <xdr:col>7</xdr:col>
                    <xdr:colOff>0</xdr:colOff>
                    <xdr:row>44</xdr:row>
                    <xdr:rowOff>0</xdr:rowOff>
                  </from>
                  <to>
                    <xdr:col>7</xdr:col>
                    <xdr:colOff>342900</xdr:colOff>
                    <xdr:row>45</xdr:row>
                    <xdr:rowOff>0</xdr:rowOff>
                  </to>
                </anchor>
              </controlPr>
            </control>
          </mc:Choice>
        </mc:AlternateContent>
        <mc:AlternateContent xmlns:mc="http://schemas.openxmlformats.org/markup-compatibility/2006">
          <mc:Choice Requires="x14">
            <control shapeId="18515" r:id="rId53" name="Check Box 83">
              <controlPr defaultSize="0" autoFill="0" autoLine="0" autoPict="0">
                <anchor moveWithCells="1" sizeWithCells="1">
                  <from>
                    <xdr:col>3</xdr:col>
                    <xdr:colOff>0</xdr:colOff>
                    <xdr:row>33</xdr:row>
                    <xdr:rowOff>47625</xdr:rowOff>
                  </from>
                  <to>
                    <xdr:col>3</xdr:col>
                    <xdr:colOff>447675</xdr:colOff>
                    <xdr:row>33</xdr:row>
                    <xdr:rowOff>209550</xdr:rowOff>
                  </to>
                </anchor>
              </controlPr>
            </control>
          </mc:Choice>
        </mc:AlternateContent>
        <mc:AlternateContent xmlns:mc="http://schemas.openxmlformats.org/markup-compatibility/2006">
          <mc:Choice Requires="x14">
            <control shapeId="18516" r:id="rId54" name="Check Box 84">
              <controlPr defaultSize="0" autoFill="0" autoLine="0" autoPict="0">
                <anchor moveWithCells="1" sizeWithCells="1">
                  <from>
                    <xdr:col>4</xdr:col>
                    <xdr:colOff>0</xdr:colOff>
                    <xdr:row>33</xdr:row>
                    <xdr:rowOff>47625</xdr:rowOff>
                  </from>
                  <to>
                    <xdr:col>4</xdr:col>
                    <xdr:colOff>447675</xdr:colOff>
                    <xdr:row>33</xdr:row>
                    <xdr:rowOff>209550</xdr:rowOff>
                  </to>
                </anchor>
              </controlPr>
            </control>
          </mc:Choice>
        </mc:AlternateContent>
        <mc:AlternateContent xmlns:mc="http://schemas.openxmlformats.org/markup-compatibility/2006">
          <mc:Choice Requires="x14">
            <control shapeId="18517" r:id="rId55" name="Check Box 85">
              <controlPr defaultSize="0" autoFill="0" autoLine="0" autoPict="0">
                <anchor moveWithCells="1" sizeWithCells="1">
                  <from>
                    <xdr:col>5</xdr:col>
                    <xdr:colOff>0</xdr:colOff>
                    <xdr:row>33</xdr:row>
                    <xdr:rowOff>47625</xdr:rowOff>
                  </from>
                  <to>
                    <xdr:col>5</xdr:col>
                    <xdr:colOff>447675</xdr:colOff>
                    <xdr:row>33</xdr:row>
                    <xdr:rowOff>209550</xdr:rowOff>
                  </to>
                </anchor>
              </controlPr>
            </control>
          </mc:Choice>
        </mc:AlternateContent>
        <mc:AlternateContent xmlns:mc="http://schemas.openxmlformats.org/markup-compatibility/2006">
          <mc:Choice Requires="x14">
            <control shapeId="18519" r:id="rId56" name="Check Box 87">
              <controlPr defaultSize="0" autoFill="0" autoLine="0" autoPict="0" altText="">
                <anchor moveWithCells="1">
                  <from>
                    <xdr:col>7</xdr:col>
                    <xdr:colOff>0</xdr:colOff>
                    <xdr:row>45</xdr:row>
                    <xdr:rowOff>9525</xdr:rowOff>
                  </from>
                  <to>
                    <xdr:col>7</xdr:col>
                    <xdr:colOff>314325</xdr:colOff>
                    <xdr:row>46</xdr:row>
                    <xdr:rowOff>0</xdr:rowOff>
                  </to>
                </anchor>
              </controlPr>
            </control>
          </mc:Choice>
        </mc:AlternateContent>
        <mc:AlternateContent xmlns:mc="http://schemas.openxmlformats.org/markup-compatibility/2006">
          <mc:Choice Requires="x14">
            <control shapeId="18521" r:id="rId57" name="Check Box 89">
              <controlPr defaultSize="0" autoFill="0" autoLine="0" autoPict="0">
                <anchor moveWithCells="1" sizeWithCells="1">
                  <from>
                    <xdr:col>6</xdr:col>
                    <xdr:colOff>47625</xdr:colOff>
                    <xdr:row>49</xdr:row>
                    <xdr:rowOff>38100</xdr:rowOff>
                  </from>
                  <to>
                    <xdr:col>6</xdr:col>
                    <xdr:colOff>495300</xdr:colOff>
                    <xdr:row>49</xdr:row>
                    <xdr:rowOff>200025</xdr:rowOff>
                  </to>
                </anchor>
              </controlPr>
            </control>
          </mc:Choice>
        </mc:AlternateContent>
        <mc:AlternateContent xmlns:mc="http://schemas.openxmlformats.org/markup-compatibility/2006">
          <mc:Choice Requires="x14">
            <control shapeId="18522" r:id="rId58" name="Check Box 90">
              <controlPr defaultSize="0" autoFill="0" autoLine="0" autoPict="0">
                <anchor moveWithCells="1" sizeWithCells="1">
                  <from>
                    <xdr:col>6</xdr:col>
                    <xdr:colOff>590550</xdr:colOff>
                    <xdr:row>49</xdr:row>
                    <xdr:rowOff>38100</xdr:rowOff>
                  </from>
                  <to>
                    <xdr:col>7</xdr:col>
                    <xdr:colOff>76200</xdr:colOff>
                    <xdr:row>49</xdr:row>
                    <xdr:rowOff>200025</xdr:rowOff>
                  </to>
                </anchor>
              </controlPr>
            </control>
          </mc:Choice>
        </mc:AlternateContent>
        <mc:AlternateContent xmlns:mc="http://schemas.openxmlformats.org/markup-compatibility/2006">
          <mc:Choice Requires="x14">
            <control shapeId="18523" r:id="rId59" name="Check Box 91">
              <controlPr defaultSize="0" autoFill="0" autoLine="0" autoPict="0" altText="">
                <anchor moveWithCells="1">
                  <from>
                    <xdr:col>7</xdr:col>
                    <xdr:colOff>0</xdr:colOff>
                    <xdr:row>46</xdr:row>
                    <xdr:rowOff>9525</xdr:rowOff>
                  </from>
                  <to>
                    <xdr:col>7</xdr:col>
                    <xdr:colOff>314325</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N125"/>
  <sheetViews>
    <sheetView view="pageBreakPreview" zoomScale="63" zoomScaleNormal="60" zoomScaleSheetLayoutView="63" workbookViewId="0">
      <pane xSplit="2" ySplit="4" topLeftCell="C50" activePane="bottomRight" state="frozen"/>
      <selection pane="topRight" activeCell="C1" sqref="C1"/>
      <selection pane="bottomLeft" activeCell="A4" sqref="A4"/>
      <selection pane="bottomRight" activeCell="I57" sqref="I57"/>
    </sheetView>
  </sheetViews>
  <sheetFormatPr defaultRowHeight="16.350000000000001" customHeight="1" x14ac:dyDescent="0.4"/>
  <cols>
    <col min="1" max="1" width="3.375" customWidth="1"/>
    <col min="2" max="2" width="19.5" bestFit="1" customWidth="1"/>
    <col min="3" max="3" width="11.5" bestFit="1" customWidth="1"/>
    <col min="4" max="4" width="6.625" bestFit="1" customWidth="1"/>
    <col min="5" max="5" width="12.375" bestFit="1" customWidth="1"/>
    <col min="6" max="6" width="13.625" bestFit="1" customWidth="1"/>
    <col min="7" max="7" width="10" customWidth="1"/>
    <col min="8" max="8" width="6.625" bestFit="1" customWidth="1"/>
  </cols>
  <sheetData>
    <row r="1" spans="1:14" ht="30.75" customHeight="1" thickBot="1" x14ac:dyDescent="0.45">
      <c r="B1" s="97" t="s">
        <v>168</v>
      </c>
    </row>
    <row r="2" spans="1:14" ht="29.25" customHeight="1" thickBot="1" x14ac:dyDescent="0.45">
      <c r="A2" s="395" t="s">
        <v>157</v>
      </c>
      <c r="B2" s="396"/>
      <c r="C2" s="87">
        <f>'施設調査票（施設）'!C3</f>
        <v>0</v>
      </c>
      <c r="D2" s="88"/>
      <c r="E2" s="88"/>
      <c r="F2" s="89"/>
      <c r="H2" s="159" t="s">
        <v>160</v>
      </c>
    </row>
    <row r="3" spans="1:14" ht="16.350000000000001" customHeight="1" x14ac:dyDescent="0.4">
      <c r="A3" s="406" t="s">
        <v>167</v>
      </c>
      <c r="B3" s="404" t="s">
        <v>6</v>
      </c>
      <c r="C3" s="404" t="s">
        <v>57</v>
      </c>
      <c r="D3" s="404" t="s">
        <v>48</v>
      </c>
      <c r="E3" s="408" t="s">
        <v>43</v>
      </c>
      <c r="F3" s="401" t="s">
        <v>216</v>
      </c>
      <c r="G3" s="411" t="s">
        <v>101</v>
      </c>
      <c r="H3" s="410" t="s">
        <v>3</v>
      </c>
    </row>
    <row r="4" spans="1:14" s="2" customFormat="1" ht="16.350000000000001" customHeight="1" x14ac:dyDescent="0.4">
      <c r="A4" s="407"/>
      <c r="B4" s="405"/>
      <c r="C4" s="405"/>
      <c r="D4" s="405"/>
      <c r="E4" s="409"/>
      <c r="F4" s="402"/>
      <c r="G4" s="412"/>
      <c r="H4" s="405"/>
    </row>
    <row r="5" spans="1:14" ht="16.350000000000001" customHeight="1" x14ac:dyDescent="0.4">
      <c r="A5" s="385">
        <v>1</v>
      </c>
      <c r="B5" s="397" ph="1"/>
      <c r="C5" s="386" t="s">
        <v>58</v>
      </c>
      <c r="D5" s="400" t="s">
        <v>46</v>
      </c>
      <c r="E5" s="389"/>
      <c r="F5" s="392"/>
      <c r="G5" s="392" t="s">
        <v>102</v>
      </c>
      <c r="H5" s="400" t="s">
        <v>41</v>
      </c>
    </row>
    <row r="6" spans="1:14" ht="16.350000000000001" customHeight="1" x14ac:dyDescent="0.4">
      <c r="A6" s="385"/>
      <c r="B6" s="398" ph="1"/>
      <c r="C6" s="387"/>
      <c r="D6" s="383"/>
      <c r="E6" s="390" ph="1"/>
      <c r="F6" s="393" ph="1"/>
      <c r="G6" s="393"/>
      <c r="H6" s="383"/>
    </row>
    <row r="7" spans="1:14" ht="16.350000000000001" customHeight="1" x14ac:dyDescent="0.4">
      <c r="A7" s="385"/>
      <c r="B7" s="398" ph="1"/>
      <c r="C7" s="388"/>
      <c r="D7" s="384"/>
      <c r="E7" s="390" ph="1"/>
      <c r="F7" s="393" ph="1"/>
      <c r="G7" s="393"/>
      <c r="H7" s="384"/>
    </row>
    <row r="8" spans="1:14" ht="16.350000000000001" customHeight="1" x14ac:dyDescent="0.4">
      <c r="A8" s="385"/>
      <c r="B8" s="398" ph="1"/>
      <c r="C8" s="386" t="s">
        <v>94</v>
      </c>
      <c r="D8" s="383" t="s">
        <v>47</v>
      </c>
      <c r="E8" s="390" ph="1"/>
      <c r="F8" s="393" ph="1"/>
      <c r="G8" s="393" t="s">
        <v>103</v>
      </c>
      <c r="H8" s="383" t="s">
        <v>42</v>
      </c>
      <c r="L8" s="403"/>
      <c r="N8" t="b">
        <v>0</v>
      </c>
    </row>
    <row r="9" spans="1:14" ht="16.350000000000001" customHeight="1" x14ac:dyDescent="0.4">
      <c r="A9" s="385"/>
      <c r="B9" s="398" ph="1"/>
      <c r="C9" s="387"/>
      <c r="D9" s="383"/>
      <c r="E9" s="390" ph="1"/>
      <c r="F9" s="393" ph="1"/>
      <c r="G9" s="393"/>
      <c r="H9" s="383"/>
      <c r="L9" s="403"/>
    </row>
    <row r="10" spans="1:14" ht="16.350000000000001" customHeight="1" x14ac:dyDescent="0.4">
      <c r="A10" s="385"/>
      <c r="B10" s="399" ph="1"/>
      <c r="C10" s="388"/>
      <c r="D10" s="384"/>
      <c r="E10" s="391" ph="1"/>
      <c r="F10" s="394" ph="1"/>
      <c r="G10" s="394"/>
      <c r="H10" s="384"/>
      <c r="L10" s="403"/>
    </row>
    <row r="11" spans="1:14" ht="16.350000000000001" customHeight="1" x14ac:dyDescent="0.4">
      <c r="A11" s="385">
        <v>2</v>
      </c>
      <c r="B11" s="397" ph="1"/>
      <c r="C11" s="386" t="s">
        <v>58</v>
      </c>
      <c r="D11" s="400" t="s">
        <v>46</v>
      </c>
      <c r="E11" s="389"/>
      <c r="F11" s="392"/>
      <c r="G11" s="392" t="s">
        <v>102</v>
      </c>
      <c r="H11" s="400" t="s">
        <v>41</v>
      </c>
    </row>
    <row r="12" spans="1:14" ht="16.350000000000001" customHeight="1" x14ac:dyDescent="0.4">
      <c r="A12" s="385"/>
      <c r="B12" s="398" ph="1"/>
      <c r="C12" s="387"/>
      <c r="D12" s="383"/>
      <c r="E12" s="390" ph="1"/>
      <c r="F12" s="393" ph="1"/>
      <c r="G12" s="393"/>
      <c r="H12" s="383"/>
    </row>
    <row r="13" spans="1:14" ht="16.350000000000001" customHeight="1" x14ac:dyDescent="0.4">
      <c r="A13" s="385"/>
      <c r="B13" s="398" ph="1"/>
      <c r="C13" s="388"/>
      <c r="D13" s="384"/>
      <c r="E13" s="390" ph="1"/>
      <c r="F13" s="393" ph="1"/>
      <c r="G13" s="393"/>
      <c r="H13" s="384"/>
    </row>
    <row r="14" spans="1:14" ht="16.350000000000001" customHeight="1" x14ac:dyDescent="0.4">
      <c r="A14" s="385"/>
      <c r="B14" s="398" ph="1"/>
      <c r="C14" s="386" t="s">
        <v>94</v>
      </c>
      <c r="D14" s="383" t="s">
        <v>47</v>
      </c>
      <c r="E14" s="390" ph="1"/>
      <c r="F14" s="393" ph="1"/>
      <c r="G14" s="393" t="s">
        <v>103</v>
      </c>
      <c r="H14" s="383" t="s">
        <v>42</v>
      </c>
      <c r="N14" t="b">
        <v>0</v>
      </c>
    </row>
    <row r="15" spans="1:14" ht="16.350000000000001" customHeight="1" x14ac:dyDescent="0.4">
      <c r="A15" s="385"/>
      <c r="B15" s="398" ph="1"/>
      <c r="C15" s="387"/>
      <c r="D15" s="383"/>
      <c r="E15" s="390" ph="1"/>
      <c r="F15" s="393" ph="1"/>
      <c r="G15" s="393"/>
      <c r="H15" s="383"/>
    </row>
    <row r="16" spans="1:14" ht="16.350000000000001" customHeight="1" x14ac:dyDescent="0.4">
      <c r="A16" s="385"/>
      <c r="B16" s="399" ph="1"/>
      <c r="C16" s="388"/>
      <c r="D16" s="384"/>
      <c r="E16" s="391" ph="1"/>
      <c r="F16" s="394" ph="1"/>
      <c r="G16" s="394"/>
      <c r="H16" s="384"/>
    </row>
    <row r="17" spans="1:14" ht="16.350000000000001" customHeight="1" x14ac:dyDescent="0.4">
      <c r="A17" s="385">
        <v>3</v>
      </c>
      <c r="B17" s="397" ph="1"/>
      <c r="C17" s="386" t="s">
        <v>58</v>
      </c>
      <c r="D17" s="400" t="s">
        <v>46</v>
      </c>
      <c r="E17" s="389"/>
      <c r="F17" s="392"/>
      <c r="G17" s="392" t="s">
        <v>102</v>
      </c>
      <c r="H17" s="400" t="s">
        <v>41</v>
      </c>
    </row>
    <row r="18" spans="1:14" ht="16.350000000000001" customHeight="1" x14ac:dyDescent="0.4">
      <c r="A18" s="385"/>
      <c r="B18" s="398" ph="1"/>
      <c r="C18" s="387"/>
      <c r="D18" s="383"/>
      <c r="E18" s="390" ph="1"/>
      <c r="F18" s="393" ph="1"/>
      <c r="G18" s="393"/>
      <c r="H18" s="383"/>
    </row>
    <row r="19" spans="1:14" ht="16.350000000000001" customHeight="1" x14ac:dyDescent="0.4">
      <c r="A19" s="385"/>
      <c r="B19" s="398" ph="1"/>
      <c r="C19" s="388"/>
      <c r="D19" s="384"/>
      <c r="E19" s="390" ph="1"/>
      <c r="F19" s="393" ph="1"/>
      <c r="G19" s="393"/>
      <c r="H19" s="384"/>
    </row>
    <row r="20" spans="1:14" ht="16.350000000000001" customHeight="1" x14ac:dyDescent="0.4">
      <c r="A20" s="385"/>
      <c r="B20" s="398" ph="1"/>
      <c r="C20" s="386" t="s">
        <v>94</v>
      </c>
      <c r="D20" s="383" t="s">
        <v>47</v>
      </c>
      <c r="E20" s="390" ph="1"/>
      <c r="F20" s="393" ph="1"/>
      <c r="G20" s="393" t="s">
        <v>103</v>
      </c>
      <c r="H20" s="383" t="s">
        <v>42</v>
      </c>
      <c r="N20" t="b">
        <v>0</v>
      </c>
    </row>
    <row r="21" spans="1:14" ht="16.350000000000001" customHeight="1" x14ac:dyDescent="0.4">
      <c r="A21" s="385"/>
      <c r="B21" s="398" ph="1"/>
      <c r="C21" s="387"/>
      <c r="D21" s="383"/>
      <c r="E21" s="390" ph="1"/>
      <c r="F21" s="393" ph="1"/>
      <c r="G21" s="393"/>
      <c r="H21" s="383"/>
    </row>
    <row r="22" spans="1:14" ht="16.350000000000001" customHeight="1" x14ac:dyDescent="0.4">
      <c r="A22" s="385"/>
      <c r="B22" s="399" ph="1"/>
      <c r="C22" s="388"/>
      <c r="D22" s="384"/>
      <c r="E22" s="391" ph="1"/>
      <c r="F22" s="394" ph="1"/>
      <c r="G22" s="394"/>
      <c r="H22" s="384"/>
    </row>
    <row r="23" spans="1:14" ht="16.350000000000001" customHeight="1" x14ac:dyDescent="0.4">
      <c r="A23" s="385">
        <v>4</v>
      </c>
      <c r="B23" s="397" ph="1"/>
      <c r="C23" s="386" t="s">
        <v>58</v>
      </c>
      <c r="D23" s="400" t="s">
        <v>46</v>
      </c>
      <c r="E23" s="389"/>
      <c r="F23" s="392"/>
      <c r="G23" s="392" t="s">
        <v>102</v>
      </c>
      <c r="H23" s="400" t="s">
        <v>41</v>
      </c>
    </row>
    <row r="24" spans="1:14" ht="16.350000000000001" customHeight="1" x14ac:dyDescent="0.4">
      <c r="A24" s="385"/>
      <c r="B24" s="398" ph="1"/>
      <c r="C24" s="387"/>
      <c r="D24" s="383"/>
      <c r="E24" s="390" ph="1"/>
      <c r="F24" s="393" ph="1"/>
      <c r="G24" s="393"/>
      <c r="H24" s="383"/>
    </row>
    <row r="25" spans="1:14" ht="16.350000000000001" customHeight="1" x14ac:dyDescent="0.4">
      <c r="A25" s="385"/>
      <c r="B25" s="398" ph="1"/>
      <c r="C25" s="388"/>
      <c r="D25" s="384"/>
      <c r="E25" s="390" ph="1"/>
      <c r="F25" s="393" ph="1"/>
      <c r="G25" s="393"/>
      <c r="H25" s="384"/>
    </row>
    <row r="26" spans="1:14" ht="16.350000000000001" customHeight="1" x14ac:dyDescent="0.4">
      <c r="A26" s="385"/>
      <c r="B26" s="398" ph="1"/>
      <c r="C26" s="386" t="s">
        <v>94</v>
      </c>
      <c r="D26" s="383" t="s">
        <v>47</v>
      </c>
      <c r="E26" s="390" ph="1"/>
      <c r="F26" s="393" ph="1"/>
      <c r="G26" s="393" t="s">
        <v>103</v>
      </c>
      <c r="H26" s="383" t="s">
        <v>42</v>
      </c>
      <c r="N26" t="b">
        <v>0</v>
      </c>
    </row>
    <row r="27" spans="1:14" ht="16.350000000000001" customHeight="1" x14ac:dyDescent="0.4">
      <c r="A27" s="385"/>
      <c r="B27" s="398" ph="1"/>
      <c r="C27" s="387"/>
      <c r="D27" s="383"/>
      <c r="E27" s="390" ph="1"/>
      <c r="F27" s="393" ph="1"/>
      <c r="G27" s="393"/>
      <c r="H27" s="383"/>
    </row>
    <row r="28" spans="1:14" ht="16.350000000000001" customHeight="1" x14ac:dyDescent="0.4">
      <c r="A28" s="385"/>
      <c r="B28" s="399" ph="1"/>
      <c r="C28" s="388"/>
      <c r="D28" s="384"/>
      <c r="E28" s="391" ph="1"/>
      <c r="F28" s="394" ph="1"/>
      <c r="G28" s="394"/>
      <c r="H28" s="384"/>
    </row>
    <row r="29" spans="1:14" ht="16.350000000000001" customHeight="1" x14ac:dyDescent="0.4">
      <c r="A29" s="385">
        <v>5</v>
      </c>
      <c r="B29" s="397" ph="1"/>
      <c r="C29" s="386" t="s">
        <v>58</v>
      </c>
      <c r="D29" s="400" t="s">
        <v>46</v>
      </c>
      <c r="E29" s="389"/>
      <c r="F29" s="392"/>
      <c r="G29" s="392" t="s">
        <v>102</v>
      </c>
      <c r="H29" s="400" t="s">
        <v>41</v>
      </c>
    </row>
    <row r="30" spans="1:14" ht="16.350000000000001" customHeight="1" x14ac:dyDescent="0.4">
      <c r="A30" s="385"/>
      <c r="B30" s="398" ph="1"/>
      <c r="C30" s="387"/>
      <c r="D30" s="383"/>
      <c r="E30" s="390" ph="1"/>
      <c r="F30" s="393" ph="1"/>
      <c r="G30" s="393"/>
      <c r="H30" s="383"/>
    </row>
    <row r="31" spans="1:14" ht="16.350000000000001" customHeight="1" x14ac:dyDescent="0.4">
      <c r="A31" s="385"/>
      <c r="B31" s="398" ph="1"/>
      <c r="C31" s="388"/>
      <c r="D31" s="384"/>
      <c r="E31" s="390" ph="1"/>
      <c r="F31" s="393" ph="1"/>
      <c r="G31" s="393"/>
      <c r="H31" s="384"/>
    </row>
    <row r="32" spans="1:14" ht="16.350000000000001" customHeight="1" x14ac:dyDescent="0.4">
      <c r="A32" s="385"/>
      <c r="B32" s="398" ph="1"/>
      <c r="C32" s="386" t="s">
        <v>94</v>
      </c>
      <c r="D32" s="383" t="s">
        <v>47</v>
      </c>
      <c r="E32" s="390" ph="1"/>
      <c r="F32" s="393" ph="1"/>
      <c r="G32" s="393" t="s">
        <v>103</v>
      </c>
      <c r="H32" s="383" t="s">
        <v>42</v>
      </c>
      <c r="N32" t="b">
        <v>0</v>
      </c>
    </row>
    <row r="33" spans="1:14" ht="16.350000000000001" customHeight="1" x14ac:dyDescent="0.4">
      <c r="A33" s="385"/>
      <c r="B33" s="398" ph="1"/>
      <c r="C33" s="387"/>
      <c r="D33" s="383"/>
      <c r="E33" s="390" ph="1"/>
      <c r="F33" s="393" ph="1"/>
      <c r="G33" s="393"/>
      <c r="H33" s="383"/>
    </row>
    <row r="34" spans="1:14" ht="16.350000000000001" customHeight="1" x14ac:dyDescent="0.4">
      <c r="A34" s="385"/>
      <c r="B34" s="399" ph="1"/>
      <c r="C34" s="388"/>
      <c r="D34" s="384"/>
      <c r="E34" s="391" ph="1"/>
      <c r="F34" s="394" ph="1"/>
      <c r="G34" s="394"/>
      <c r="H34" s="384"/>
    </row>
    <row r="35" spans="1:14" ht="16.350000000000001" customHeight="1" x14ac:dyDescent="0.4">
      <c r="A35" s="385">
        <v>6</v>
      </c>
      <c r="B35" s="397" ph="1"/>
      <c r="C35" s="386" t="s">
        <v>58</v>
      </c>
      <c r="D35" s="400" t="s">
        <v>46</v>
      </c>
      <c r="E35" s="389"/>
      <c r="F35" s="392"/>
      <c r="G35" s="392" t="s">
        <v>102</v>
      </c>
      <c r="H35" s="400" t="s">
        <v>41</v>
      </c>
    </row>
    <row r="36" spans="1:14" ht="16.350000000000001" customHeight="1" x14ac:dyDescent="0.4">
      <c r="A36" s="385"/>
      <c r="B36" s="398" ph="1"/>
      <c r="C36" s="387"/>
      <c r="D36" s="383"/>
      <c r="E36" s="390" ph="1"/>
      <c r="F36" s="393" ph="1"/>
      <c r="G36" s="393"/>
      <c r="H36" s="383"/>
    </row>
    <row r="37" spans="1:14" ht="16.350000000000001" customHeight="1" x14ac:dyDescent="0.4">
      <c r="A37" s="385"/>
      <c r="B37" s="398" ph="1"/>
      <c r="C37" s="388"/>
      <c r="D37" s="384"/>
      <c r="E37" s="390" ph="1"/>
      <c r="F37" s="393" ph="1"/>
      <c r="G37" s="393"/>
      <c r="H37" s="384"/>
    </row>
    <row r="38" spans="1:14" ht="16.350000000000001" customHeight="1" x14ac:dyDescent="0.4">
      <c r="A38" s="385"/>
      <c r="B38" s="398" ph="1"/>
      <c r="C38" s="386" t="s">
        <v>94</v>
      </c>
      <c r="D38" s="383" t="s">
        <v>47</v>
      </c>
      <c r="E38" s="390" ph="1"/>
      <c r="F38" s="393" ph="1"/>
      <c r="G38" s="393" t="s">
        <v>103</v>
      </c>
      <c r="H38" s="383" t="s">
        <v>42</v>
      </c>
      <c r="N38" t="b">
        <v>0</v>
      </c>
    </row>
    <row r="39" spans="1:14" ht="16.350000000000001" customHeight="1" x14ac:dyDescent="0.4">
      <c r="A39" s="385"/>
      <c r="B39" s="398" ph="1"/>
      <c r="C39" s="387"/>
      <c r="D39" s="383"/>
      <c r="E39" s="390" ph="1"/>
      <c r="F39" s="393" ph="1"/>
      <c r="G39" s="393"/>
      <c r="H39" s="383"/>
    </row>
    <row r="40" spans="1:14" ht="16.350000000000001" customHeight="1" x14ac:dyDescent="0.4">
      <c r="A40" s="385"/>
      <c r="B40" s="399" ph="1"/>
      <c r="C40" s="388"/>
      <c r="D40" s="384"/>
      <c r="E40" s="391" ph="1"/>
      <c r="F40" s="394" ph="1"/>
      <c r="G40" s="394"/>
      <c r="H40" s="384"/>
    </row>
    <row r="41" spans="1:14" ht="16.350000000000001" customHeight="1" x14ac:dyDescent="0.4">
      <c r="A41" s="385">
        <v>7</v>
      </c>
      <c r="B41" s="397" ph="1"/>
      <c r="C41" s="386" t="s">
        <v>58</v>
      </c>
      <c r="D41" s="400" t="s">
        <v>46</v>
      </c>
      <c r="E41" s="389"/>
      <c r="F41" s="392"/>
      <c r="G41" s="392" t="s">
        <v>102</v>
      </c>
      <c r="H41" s="400" t="s">
        <v>41</v>
      </c>
    </row>
    <row r="42" spans="1:14" ht="16.350000000000001" customHeight="1" x14ac:dyDescent="0.4">
      <c r="A42" s="385"/>
      <c r="B42" s="398" ph="1"/>
      <c r="C42" s="387"/>
      <c r="D42" s="383"/>
      <c r="E42" s="390" ph="1"/>
      <c r="F42" s="393" ph="1"/>
      <c r="G42" s="393"/>
      <c r="H42" s="383"/>
    </row>
    <row r="43" spans="1:14" ht="16.350000000000001" customHeight="1" x14ac:dyDescent="0.4">
      <c r="A43" s="385"/>
      <c r="B43" s="398" ph="1"/>
      <c r="C43" s="388"/>
      <c r="D43" s="384"/>
      <c r="E43" s="390" ph="1"/>
      <c r="F43" s="393" ph="1"/>
      <c r="G43" s="393"/>
      <c r="H43" s="384"/>
    </row>
    <row r="44" spans="1:14" ht="16.350000000000001" customHeight="1" x14ac:dyDescent="0.4">
      <c r="A44" s="385"/>
      <c r="B44" s="398" ph="1"/>
      <c r="C44" s="386" t="s">
        <v>94</v>
      </c>
      <c r="D44" s="383" t="s">
        <v>47</v>
      </c>
      <c r="E44" s="390" ph="1"/>
      <c r="F44" s="393" ph="1"/>
      <c r="G44" s="393" t="s">
        <v>103</v>
      </c>
      <c r="H44" s="383" t="s">
        <v>42</v>
      </c>
      <c r="N44" t="b">
        <v>0</v>
      </c>
    </row>
    <row r="45" spans="1:14" ht="16.350000000000001" customHeight="1" x14ac:dyDescent="0.4">
      <c r="A45" s="385"/>
      <c r="B45" s="398" ph="1"/>
      <c r="C45" s="387"/>
      <c r="D45" s="383"/>
      <c r="E45" s="390" ph="1"/>
      <c r="F45" s="393" ph="1"/>
      <c r="G45" s="393"/>
      <c r="H45" s="383"/>
    </row>
    <row r="46" spans="1:14" ht="16.350000000000001" customHeight="1" x14ac:dyDescent="0.4">
      <c r="A46" s="385"/>
      <c r="B46" s="399" ph="1"/>
      <c r="C46" s="388"/>
      <c r="D46" s="384"/>
      <c r="E46" s="391" ph="1"/>
      <c r="F46" s="394" ph="1"/>
      <c r="G46" s="394"/>
      <c r="H46" s="384"/>
    </row>
    <row r="47" spans="1:14" ht="16.350000000000001" customHeight="1" x14ac:dyDescent="0.4">
      <c r="A47" s="385">
        <v>8</v>
      </c>
      <c r="B47" s="397" ph="1"/>
      <c r="C47" s="386" t="s">
        <v>58</v>
      </c>
      <c r="D47" s="400" t="s">
        <v>46</v>
      </c>
      <c r="E47" s="389"/>
      <c r="F47" s="392"/>
      <c r="G47" s="392" t="s">
        <v>102</v>
      </c>
      <c r="H47" s="400" t="s">
        <v>41</v>
      </c>
    </row>
    <row r="48" spans="1:14" ht="16.350000000000001" customHeight="1" x14ac:dyDescent="0.4">
      <c r="A48" s="385"/>
      <c r="B48" s="398" ph="1"/>
      <c r="C48" s="387"/>
      <c r="D48" s="383"/>
      <c r="E48" s="390" ph="1"/>
      <c r="F48" s="393" ph="1"/>
      <c r="G48" s="393"/>
      <c r="H48" s="383"/>
    </row>
    <row r="49" spans="1:14" ht="16.350000000000001" customHeight="1" x14ac:dyDescent="0.4">
      <c r="A49" s="385"/>
      <c r="B49" s="398" ph="1"/>
      <c r="C49" s="388"/>
      <c r="D49" s="384"/>
      <c r="E49" s="390" ph="1"/>
      <c r="F49" s="393" ph="1"/>
      <c r="G49" s="393"/>
      <c r="H49" s="384"/>
    </row>
    <row r="50" spans="1:14" ht="16.350000000000001" customHeight="1" x14ac:dyDescent="0.4">
      <c r="A50" s="385"/>
      <c r="B50" s="398" ph="1"/>
      <c r="C50" s="386" t="s">
        <v>94</v>
      </c>
      <c r="D50" s="383" t="s">
        <v>47</v>
      </c>
      <c r="E50" s="390" ph="1"/>
      <c r="F50" s="393" ph="1"/>
      <c r="G50" s="393" t="s">
        <v>103</v>
      </c>
      <c r="H50" s="383" t="s">
        <v>42</v>
      </c>
      <c r="N50" t="b">
        <v>0</v>
      </c>
    </row>
    <row r="51" spans="1:14" ht="16.350000000000001" customHeight="1" x14ac:dyDescent="0.4">
      <c r="A51" s="385"/>
      <c r="B51" s="398" ph="1"/>
      <c r="C51" s="387"/>
      <c r="D51" s="383"/>
      <c r="E51" s="390" ph="1"/>
      <c r="F51" s="393" ph="1"/>
      <c r="G51" s="393"/>
      <c r="H51" s="383"/>
    </row>
    <row r="52" spans="1:14" ht="16.350000000000001" customHeight="1" x14ac:dyDescent="0.4">
      <c r="A52" s="385"/>
      <c r="B52" s="399" ph="1"/>
      <c r="C52" s="388"/>
      <c r="D52" s="384"/>
      <c r="E52" s="391" ph="1"/>
      <c r="F52" s="394" ph="1"/>
      <c r="G52" s="394"/>
      <c r="H52" s="384"/>
    </row>
    <row r="53" spans="1:14" ht="16.350000000000001" customHeight="1" x14ac:dyDescent="0.4">
      <c r="A53" s="385">
        <v>9</v>
      </c>
      <c r="B53" s="397" ph="1"/>
      <c r="C53" s="386" t="s">
        <v>58</v>
      </c>
      <c r="D53" s="400" t="s">
        <v>46</v>
      </c>
      <c r="E53" s="389"/>
      <c r="F53" s="392"/>
      <c r="G53" s="392" t="s">
        <v>102</v>
      </c>
      <c r="H53" s="400" t="s">
        <v>41</v>
      </c>
    </row>
    <row r="54" spans="1:14" ht="16.350000000000001" customHeight="1" x14ac:dyDescent="0.4">
      <c r="A54" s="385"/>
      <c r="B54" s="398" ph="1"/>
      <c r="C54" s="387"/>
      <c r="D54" s="383"/>
      <c r="E54" s="390" ph="1"/>
      <c r="F54" s="393" ph="1"/>
      <c r="G54" s="393"/>
      <c r="H54" s="383"/>
    </row>
    <row r="55" spans="1:14" ht="16.350000000000001" customHeight="1" x14ac:dyDescent="0.4">
      <c r="A55" s="385"/>
      <c r="B55" s="398" ph="1"/>
      <c r="C55" s="388"/>
      <c r="D55" s="384"/>
      <c r="E55" s="390" ph="1"/>
      <c r="F55" s="393" ph="1"/>
      <c r="G55" s="393"/>
      <c r="H55" s="384"/>
    </row>
    <row r="56" spans="1:14" ht="16.350000000000001" customHeight="1" x14ac:dyDescent="0.4">
      <c r="A56" s="385"/>
      <c r="B56" s="398" ph="1"/>
      <c r="C56" s="386" t="s">
        <v>94</v>
      </c>
      <c r="D56" s="383" t="s">
        <v>47</v>
      </c>
      <c r="E56" s="390" ph="1"/>
      <c r="F56" s="393" ph="1"/>
      <c r="G56" s="393" t="s">
        <v>103</v>
      </c>
      <c r="H56" s="383" t="s">
        <v>42</v>
      </c>
      <c r="N56" t="b">
        <v>0</v>
      </c>
    </row>
    <row r="57" spans="1:14" ht="16.350000000000001" customHeight="1" x14ac:dyDescent="0.4">
      <c r="A57" s="385"/>
      <c r="B57" s="398" ph="1"/>
      <c r="C57" s="387"/>
      <c r="D57" s="383"/>
      <c r="E57" s="390" ph="1"/>
      <c r="F57" s="393" ph="1"/>
      <c r="G57" s="393"/>
      <c r="H57" s="383"/>
    </row>
    <row r="58" spans="1:14" ht="16.350000000000001" customHeight="1" x14ac:dyDescent="0.4">
      <c r="A58" s="385"/>
      <c r="B58" s="399" ph="1"/>
      <c r="C58" s="388"/>
      <c r="D58" s="384"/>
      <c r="E58" s="391" ph="1"/>
      <c r="F58" s="394" ph="1"/>
      <c r="G58" s="394"/>
      <c r="H58" s="384"/>
    </row>
    <row r="59" spans="1:14" ht="16.350000000000001" customHeight="1" x14ac:dyDescent="0.4">
      <c r="A59" s="385">
        <v>10</v>
      </c>
      <c r="B59" s="397" ph="1"/>
      <c r="C59" s="386" t="s">
        <v>58</v>
      </c>
      <c r="D59" s="400" t="s">
        <v>46</v>
      </c>
      <c r="E59" s="389"/>
      <c r="F59" s="392"/>
      <c r="G59" s="392" t="s">
        <v>102</v>
      </c>
      <c r="H59" s="400" t="s">
        <v>41</v>
      </c>
    </row>
    <row r="60" spans="1:14" ht="16.350000000000001" customHeight="1" x14ac:dyDescent="0.4">
      <c r="A60" s="385"/>
      <c r="B60" s="398" ph="1"/>
      <c r="C60" s="387"/>
      <c r="D60" s="383"/>
      <c r="E60" s="390" ph="1"/>
      <c r="F60" s="393" ph="1"/>
      <c r="G60" s="393"/>
      <c r="H60" s="383"/>
    </row>
    <row r="61" spans="1:14" ht="16.350000000000001" customHeight="1" x14ac:dyDescent="0.4">
      <c r="A61" s="385"/>
      <c r="B61" s="398" ph="1"/>
      <c r="C61" s="388"/>
      <c r="D61" s="384"/>
      <c r="E61" s="390" ph="1"/>
      <c r="F61" s="393" ph="1"/>
      <c r="G61" s="393"/>
      <c r="H61" s="384"/>
    </row>
    <row r="62" spans="1:14" ht="16.350000000000001" customHeight="1" x14ac:dyDescent="0.4">
      <c r="A62" s="385"/>
      <c r="B62" s="398" ph="1"/>
      <c r="C62" s="386" t="s">
        <v>94</v>
      </c>
      <c r="D62" s="383" t="s">
        <v>47</v>
      </c>
      <c r="E62" s="390" ph="1"/>
      <c r="F62" s="393" ph="1"/>
      <c r="G62" s="393" t="s">
        <v>103</v>
      </c>
      <c r="H62" s="383" t="s">
        <v>42</v>
      </c>
      <c r="N62" t="b">
        <v>0</v>
      </c>
    </row>
    <row r="63" spans="1:14" ht="16.350000000000001" customHeight="1" x14ac:dyDescent="0.4">
      <c r="A63" s="385"/>
      <c r="B63" s="398" ph="1"/>
      <c r="C63" s="387"/>
      <c r="D63" s="383"/>
      <c r="E63" s="390" ph="1"/>
      <c r="F63" s="393" ph="1"/>
      <c r="G63" s="393"/>
      <c r="H63" s="383"/>
    </row>
    <row r="64" spans="1:14" ht="16.350000000000001" customHeight="1" x14ac:dyDescent="0.4">
      <c r="A64" s="385"/>
      <c r="B64" s="399" ph="1"/>
      <c r="C64" s="388"/>
      <c r="D64" s="384"/>
      <c r="E64" s="391" ph="1"/>
      <c r="F64" s="394" ph="1"/>
      <c r="G64" s="394"/>
      <c r="H64" s="384"/>
    </row>
    <row r="65" spans="1:14" ht="16.350000000000001" customHeight="1" x14ac:dyDescent="0.4">
      <c r="A65" s="385">
        <v>11</v>
      </c>
      <c r="B65" s="397" ph="1"/>
      <c r="C65" s="386" t="s">
        <v>58</v>
      </c>
      <c r="D65" s="400" t="s">
        <v>46</v>
      </c>
      <c r="E65" s="389"/>
      <c r="F65" s="392"/>
      <c r="G65" s="392" t="s">
        <v>102</v>
      </c>
      <c r="H65" s="400" t="s">
        <v>41</v>
      </c>
    </row>
    <row r="66" spans="1:14" ht="16.350000000000001" customHeight="1" x14ac:dyDescent="0.4">
      <c r="A66" s="385"/>
      <c r="B66" s="398" ph="1"/>
      <c r="C66" s="387"/>
      <c r="D66" s="383"/>
      <c r="E66" s="390" ph="1"/>
      <c r="F66" s="393" ph="1"/>
      <c r="G66" s="393"/>
      <c r="H66" s="383"/>
    </row>
    <row r="67" spans="1:14" ht="16.350000000000001" customHeight="1" x14ac:dyDescent="0.4">
      <c r="A67" s="385"/>
      <c r="B67" s="398" ph="1"/>
      <c r="C67" s="388"/>
      <c r="D67" s="384"/>
      <c r="E67" s="390" ph="1"/>
      <c r="F67" s="393" ph="1"/>
      <c r="G67" s="393"/>
      <c r="H67" s="384"/>
    </row>
    <row r="68" spans="1:14" ht="16.350000000000001" customHeight="1" x14ac:dyDescent="0.4">
      <c r="A68" s="385"/>
      <c r="B68" s="398" ph="1"/>
      <c r="C68" s="386" t="s">
        <v>94</v>
      </c>
      <c r="D68" s="383" t="s">
        <v>47</v>
      </c>
      <c r="E68" s="390" ph="1"/>
      <c r="F68" s="393" ph="1"/>
      <c r="G68" s="393" t="s">
        <v>103</v>
      </c>
      <c r="H68" s="383" t="s">
        <v>42</v>
      </c>
      <c r="N68" t="b">
        <v>0</v>
      </c>
    </row>
    <row r="69" spans="1:14" ht="16.350000000000001" customHeight="1" x14ac:dyDescent="0.4">
      <c r="A69" s="385"/>
      <c r="B69" s="398" ph="1"/>
      <c r="C69" s="387"/>
      <c r="D69" s="383"/>
      <c r="E69" s="390" ph="1"/>
      <c r="F69" s="393" ph="1"/>
      <c r="G69" s="393"/>
      <c r="H69" s="383"/>
    </row>
    <row r="70" spans="1:14" ht="16.350000000000001" customHeight="1" x14ac:dyDescent="0.4">
      <c r="A70" s="385"/>
      <c r="B70" s="399" ph="1"/>
      <c r="C70" s="388"/>
      <c r="D70" s="384"/>
      <c r="E70" s="391" ph="1"/>
      <c r="F70" s="394" ph="1"/>
      <c r="G70" s="394"/>
      <c r="H70" s="384"/>
    </row>
    <row r="71" spans="1:14" ht="16.350000000000001" customHeight="1" x14ac:dyDescent="0.4">
      <c r="A71" s="385">
        <v>12</v>
      </c>
      <c r="B71" s="397" ph="1"/>
      <c r="C71" s="386" t="s">
        <v>58</v>
      </c>
      <c r="D71" s="400" t="s">
        <v>46</v>
      </c>
      <c r="E71" s="389"/>
      <c r="F71" s="392"/>
      <c r="G71" s="392" t="s">
        <v>102</v>
      </c>
      <c r="H71" s="400" t="s">
        <v>41</v>
      </c>
    </row>
    <row r="72" spans="1:14" ht="16.350000000000001" customHeight="1" x14ac:dyDescent="0.4">
      <c r="A72" s="385"/>
      <c r="B72" s="398" ph="1"/>
      <c r="C72" s="387"/>
      <c r="D72" s="383"/>
      <c r="E72" s="390" ph="1"/>
      <c r="F72" s="393" ph="1"/>
      <c r="G72" s="393"/>
      <c r="H72" s="383"/>
    </row>
    <row r="73" spans="1:14" ht="16.350000000000001" customHeight="1" x14ac:dyDescent="0.4">
      <c r="A73" s="385"/>
      <c r="B73" s="398" ph="1"/>
      <c r="C73" s="388"/>
      <c r="D73" s="384"/>
      <c r="E73" s="390" ph="1"/>
      <c r="F73" s="393" ph="1"/>
      <c r="G73" s="393"/>
      <c r="H73" s="384"/>
    </row>
    <row r="74" spans="1:14" ht="16.350000000000001" customHeight="1" x14ac:dyDescent="0.4">
      <c r="A74" s="385"/>
      <c r="B74" s="398" ph="1"/>
      <c r="C74" s="386" t="s">
        <v>94</v>
      </c>
      <c r="D74" s="383" t="s">
        <v>47</v>
      </c>
      <c r="E74" s="390" ph="1"/>
      <c r="F74" s="393" ph="1"/>
      <c r="G74" s="393" t="s">
        <v>103</v>
      </c>
      <c r="H74" s="383" t="s">
        <v>42</v>
      </c>
      <c r="N74" t="b">
        <v>0</v>
      </c>
    </row>
    <row r="75" spans="1:14" ht="16.350000000000001" customHeight="1" x14ac:dyDescent="0.4">
      <c r="A75" s="385"/>
      <c r="B75" s="398" ph="1"/>
      <c r="C75" s="387"/>
      <c r="D75" s="383"/>
      <c r="E75" s="390" ph="1"/>
      <c r="F75" s="393" ph="1"/>
      <c r="G75" s="393"/>
      <c r="H75" s="383"/>
    </row>
    <row r="76" spans="1:14" ht="16.350000000000001" customHeight="1" x14ac:dyDescent="0.4">
      <c r="A76" s="385"/>
      <c r="B76" s="399" ph="1"/>
      <c r="C76" s="388"/>
      <c r="D76" s="384"/>
      <c r="E76" s="391" ph="1"/>
      <c r="F76" s="394" ph="1"/>
      <c r="G76" s="394"/>
      <c r="H76" s="384"/>
    </row>
    <row r="77" spans="1:14" ht="16.350000000000001" customHeight="1" x14ac:dyDescent="0.4">
      <c r="A77" s="385">
        <v>13</v>
      </c>
      <c r="B77" s="397" ph="1"/>
      <c r="C77" s="386" t="s">
        <v>58</v>
      </c>
      <c r="D77" s="400" t="s">
        <v>46</v>
      </c>
      <c r="E77" s="389"/>
      <c r="F77" s="392"/>
      <c r="G77" s="392" t="s">
        <v>102</v>
      </c>
      <c r="H77" s="400" t="s">
        <v>41</v>
      </c>
    </row>
    <row r="78" spans="1:14" ht="16.350000000000001" customHeight="1" x14ac:dyDescent="0.4">
      <c r="A78" s="385"/>
      <c r="B78" s="398" ph="1"/>
      <c r="C78" s="387"/>
      <c r="D78" s="383"/>
      <c r="E78" s="390" ph="1"/>
      <c r="F78" s="393" ph="1"/>
      <c r="G78" s="393"/>
      <c r="H78" s="383"/>
    </row>
    <row r="79" spans="1:14" ht="16.350000000000001" customHeight="1" x14ac:dyDescent="0.4">
      <c r="A79" s="385"/>
      <c r="B79" s="398" ph="1"/>
      <c r="C79" s="388"/>
      <c r="D79" s="384"/>
      <c r="E79" s="390" ph="1"/>
      <c r="F79" s="393" ph="1"/>
      <c r="G79" s="393"/>
      <c r="H79" s="384"/>
    </row>
    <row r="80" spans="1:14" ht="16.350000000000001" customHeight="1" x14ac:dyDescent="0.4">
      <c r="A80" s="385"/>
      <c r="B80" s="398" ph="1"/>
      <c r="C80" s="386" t="s">
        <v>94</v>
      </c>
      <c r="D80" s="383" t="s">
        <v>47</v>
      </c>
      <c r="E80" s="390" ph="1"/>
      <c r="F80" s="393" ph="1"/>
      <c r="G80" s="393" t="s">
        <v>103</v>
      </c>
      <c r="H80" s="383" t="s">
        <v>42</v>
      </c>
      <c r="N80" t="b">
        <v>0</v>
      </c>
    </row>
    <row r="81" spans="1:14" ht="16.350000000000001" customHeight="1" x14ac:dyDescent="0.4">
      <c r="A81" s="385"/>
      <c r="B81" s="398" ph="1"/>
      <c r="C81" s="387"/>
      <c r="D81" s="383"/>
      <c r="E81" s="390" ph="1"/>
      <c r="F81" s="393" ph="1"/>
      <c r="G81" s="393"/>
      <c r="H81" s="383"/>
    </row>
    <row r="82" spans="1:14" ht="16.350000000000001" customHeight="1" x14ac:dyDescent="0.4">
      <c r="A82" s="385"/>
      <c r="B82" s="399" ph="1"/>
      <c r="C82" s="388"/>
      <c r="D82" s="384"/>
      <c r="E82" s="391" ph="1"/>
      <c r="F82" s="394" ph="1"/>
      <c r="G82" s="394"/>
      <c r="H82" s="384"/>
    </row>
    <row r="83" spans="1:14" ht="16.350000000000001" customHeight="1" x14ac:dyDescent="0.4">
      <c r="A83" s="385">
        <v>14</v>
      </c>
      <c r="B83" s="397" ph="1"/>
      <c r="C83" s="386" t="s">
        <v>58</v>
      </c>
      <c r="D83" s="400" t="s">
        <v>46</v>
      </c>
      <c r="E83" s="389"/>
      <c r="F83" s="392"/>
      <c r="G83" s="392" t="s">
        <v>102</v>
      </c>
      <c r="H83" s="400" t="s">
        <v>41</v>
      </c>
    </row>
    <row r="84" spans="1:14" ht="16.350000000000001" customHeight="1" x14ac:dyDescent="0.4">
      <c r="A84" s="385"/>
      <c r="B84" s="398" ph="1"/>
      <c r="C84" s="387"/>
      <c r="D84" s="383"/>
      <c r="E84" s="390" ph="1"/>
      <c r="F84" s="393" ph="1"/>
      <c r="G84" s="393"/>
      <c r="H84" s="383"/>
    </row>
    <row r="85" spans="1:14" ht="16.350000000000001" customHeight="1" x14ac:dyDescent="0.4">
      <c r="A85" s="385"/>
      <c r="B85" s="398" ph="1"/>
      <c r="C85" s="388"/>
      <c r="D85" s="384"/>
      <c r="E85" s="390" ph="1"/>
      <c r="F85" s="393" ph="1"/>
      <c r="G85" s="393"/>
      <c r="H85" s="384"/>
    </row>
    <row r="86" spans="1:14" ht="16.350000000000001" customHeight="1" x14ac:dyDescent="0.4">
      <c r="A86" s="385"/>
      <c r="B86" s="398" ph="1"/>
      <c r="C86" s="386" t="s">
        <v>94</v>
      </c>
      <c r="D86" s="383" t="s">
        <v>47</v>
      </c>
      <c r="E86" s="390" ph="1"/>
      <c r="F86" s="393" ph="1"/>
      <c r="G86" s="393" t="s">
        <v>103</v>
      </c>
      <c r="H86" s="383" t="s">
        <v>42</v>
      </c>
      <c r="N86" t="b">
        <v>0</v>
      </c>
    </row>
    <row r="87" spans="1:14" ht="16.350000000000001" customHeight="1" x14ac:dyDescent="0.4">
      <c r="A87" s="385"/>
      <c r="B87" s="398" ph="1"/>
      <c r="C87" s="387"/>
      <c r="D87" s="383"/>
      <c r="E87" s="390" ph="1"/>
      <c r="F87" s="393" ph="1"/>
      <c r="G87" s="393"/>
      <c r="H87" s="383"/>
    </row>
    <row r="88" spans="1:14" ht="16.350000000000001" customHeight="1" x14ac:dyDescent="0.4">
      <c r="A88" s="385"/>
      <c r="B88" s="399" ph="1"/>
      <c r="C88" s="388"/>
      <c r="D88" s="384"/>
      <c r="E88" s="391" ph="1"/>
      <c r="F88" s="394" ph="1"/>
      <c r="G88" s="394"/>
      <c r="H88" s="384"/>
    </row>
    <row r="89" spans="1:14" ht="16.350000000000001" customHeight="1" x14ac:dyDescent="0.4">
      <c r="A89" s="385">
        <v>15</v>
      </c>
      <c r="B89" s="397" ph="1"/>
      <c r="C89" s="386" t="s">
        <v>58</v>
      </c>
      <c r="D89" s="400" t="s">
        <v>46</v>
      </c>
      <c r="E89" s="389"/>
      <c r="F89" s="392"/>
      <c r="G89" s="392" t="s">
        <v>102</v>
      </c>
      <c r="H89" s="400" t="s">
        <v>41</v>
      </c>
    </row>
    <row r="90" spans="1:14" ht="16.350000000000001" customHeight="1" x14ac:dyDescent="0.4">
      <c r="A90" s="385"/>
      <c r="B90" s="398" ph="1"/>
      <c r="C90" s="387"/>
      <c r="D90" s="383"/>
      <c r="E90" s="390" ph="1"/>
      <c r="F90" s="393" ph="1"/>
      <c r="G90" s="393"/>
      <c r="H90" s="383"/>
    </row>
    <row r="91" spans="1:14" ht="16.350000000000001" customHeight="1" x14ac:dyDescent="0.4">
      <c r="A91" s="385"/>
      <c r="B91" s="398" ph="1"/>
      <c r="C91" s="388"/>
      <c r="D91" s="384"/>
      <c r="E91" s="390" ph="1"/>
      <c r="F91" s="393" ph="1"/>
      <c r="G91" s="393"/>
      <c r="H91" s="384"/>
    </row>
    <row r="92" spans="1:14" ht="16.350000000000001" customHeight="1" x14ac:dyDescent="0.4">
      <c r="A92" s="385"/>
      <c r="B92" s="398" ph="1"/>
      <c r="C92" s="386" t="s">
        <v>94</v>
      </c>
      <c r="D92" s="383" t="s">
        <v>47</v>
      </c>
      <c r="E92" s="390" ph="1"/>
      <c r="F92" s="393" ph="1"/>
      <c r="G92" s="393" t="s">
        <v>103</v>
      </c>
      <c r="H92" s="383" t="s">
        <v>42</v>
      </c>
      <c r="N92" t="b">
        <v>0</v>
      </c>
    </row>
    <row r="93" spans="1:14" ht="16.350000000000001" customHeight="1" x14ac:dyDescent="0.4">
      <c r="A93" s="385"/>
      <c r="B93" s="398" ph="1"/>
      <c r="C93" s="387"/>
      <c r="D93" s="383"/>
      <c r="E93" s="390" ph="1"/>
      <c r="F93" s="393" ph="1"/>
      <c r="G93" s="393"/>
      <c r="H93" s="383"/>
    </row>
    <row r="94" spans="1:14" ht="16.350000000000001" customHeight="1" x14ac:dyDescent="0.4">
      <c r="A94" s="385"/>
      <c r="B94" s="399" ph="1"/>
      <c r="C94" s="388"/>
      <c r="D94" s="384"/>
      <c r="E94" s="391" ph="1"/>
      <c r="F94" s="394" ph="1"/>
      <c r="G94" s="394"/>
      <c r="H94" s="384"/>
    </row>
    <row r="95" spans="1:14" ht="16.350000000000001" customHeight="1" x14ac:dyDescent="0.4">
      <c r="A95" s="385">
        <v>16</v>
      </c>
      <c r="B95" s="397" ph="1"/>
      <c r="C95" s="386" t="s">
        <v>58</v>
      </c>
      <c r="D95" s="400" t="s">
        <v>46</v>
      </c>
      <c r="E95" s="389"/>
      <c r="F95" s="392"/>
      <c r="G95" s="392" t="s">
        <v>102</v>
      </c>
      <c r="H95" s="400" t="s">
        <v>41</v>
      </c>
    </row>
    <row r="96" spans="1:14" ht="16.350000000000001" customHeight="1" x14ac:dyDescent="0.4">
      <c r="A96" s="385"/>
      <c r="B96" s="398" ph="1"/>
      <c r="C96" s="387"/>
      <c r="D96" s="383"/>
      <c r="E96" s="390" ph="1"/>
      <c r="F96" s="393" ph="1"/>
      <c r="G96" s="393"/>
      <c r="H96" s="383"/>
    </row>
    <row r="97" spans="1:14" ht="16.350000000000001" customHeight="1" x14ac:dyDescent="0.4">
      <c r="A97" s="385"/>
      <c r="B97" s="398" ph="1"/>
      <c r="C97" s="388"/>
      <c r="D97" s="384"/>
      <c r="E97" s="390" ph="1"/>
      <c r="F97" s="393" ph="1"/>
      <c r="G97" s="393"/>
      <c r="H97" s="384"/>
    </row>
    <row r="98" spans="1:14" ht="16.350000000000001" customHeight="1" x14ac:dyDescent="0.4">
      <c r="A98" s="385"/>
      <c r="B98" s="398" ph="1"/>
      <c r="C98" s="386" t="s">
        <v>94</v>
      </c>
      <c r="D98" s="383" t="s">
        <v>47</v>
      </c>
      <c r="E98" s="390" ph="1"/>
      <c r="F98" s="393" ph="1"/>
      <c r="G98" s="393" t="s">
        <v>103</v>
      </c>
      <c r="H98" s="383" t="s">
        <v>42</v>
      </c>
      <c r="N98" t="b">
        <v>0</v>
      </c>
    </row>
    <row r="99" spans="1:14" ht="16.350000000000001" customHeight="1" x14ac:dyDescent="0.4">
      <c r="A99" s="385"/>
      <c r="B99" s="398" ph="1"/>
      <c r="C99" s="387"/>
      <c r="D99" s="383"/>
      <c r="E99" s="390" ph="1"/>
      <c r="F99" s="393" ph="1"/>
      <c r="G99" s="393"/>
      <c r="H99" s="383"/>
    </row>
    <row r="100" spans="1:14" ht="16.350000000000001" customHeight="1" x14ac:dyDescent="0.4">
      <c r="A100" s="385"/>
      <c r="B100" s="399" ph="1"/>
      <c r="C100" s="388"/>
      <c r="D100" s="384"/>
      <c r="E100" s="391" ph="1"/>
      <c r="F100" s="394" ph="1"/>
      <c r="G100" s="394"/>
      <c r="H100" s="384"/>
    </row>
    <row r="101" spans="1:14" ht="16.350000000000001" customHeight="1" x14ac:dyDescent="0.4">
      <c r="A101" s="385">
        <v>17</v>
      </c>
      <c r="B101" s="397" ph="1"/>
      <c r="C101" s="386" t="s">
        <v>58</v>
      </c>
      <c r="D101" s="400" t="s">
        <v>46</v>
      </c>
      <c r="E101" s="389"/>
      <c r="F101" s="392"/>
      <c r="G101" s="392" t="s">
        <v>102</v>
      </c>
      <c r="H101" s="400" t="s">
        <v>41</v>
      </c>
    </row>
    <row r="102" spans="1:14" ht="16.350000000000001" customHeight="1" x14ac:dyDescent="0.4">
      <c r="A102" s="385"/>
      <c r="B102" s="398" ph="1"/>
      <c r="C102" s="387"/>
      <c r="D102" s="383"/>
      <c r="E102" s="390" ph="1"/>
      <c r="F102" s="393" ph="1"/>
      <c r="G102" s="393"/>
      <c r="H102" s="383"/>
    </row>
    <row r="103" spans="1:14" ht="16.350000000000001" customHeight="1" x14ac:dyDescent="0.4">
      <c r="A103" s="385"/>
      <c r="B103" s="398" ph="1"/>
      <c r="C103" s="388"/>
      <c r="D103" s="384"/>
      <c r="E103" s="390" ph="1"/>
      <c r="F103" s="393" ph="1"/>
      <c r="G103" s="393"/>
      <c r="H103" s="384"/>
    </row>
    <row r="104" spans="1:14" ht="16.350000000000001" customHeight="1" x14ac:dyDescent="0.4">
      <c r="A104" s="385"/>
      <c r="B104" s="398" ph="1"/>
      <c r="C104" s="386" t="s">
        <v>94</v>
      </c>
      <c r="D104" s="383" t="s">
        <v>47</v>
      </c>
      <c r="E104" s="390" ph="1"/>
      <c r="F104" s="393" ph="1"/>
      <c r="G104" s="393" t="s">
        <v>103</v>
      </c>
      <c r="H104" s="383" t="s">
        <v>42</v>
      </c>
      <c r="N104" t="b">
        <v>0</v>
      </c>
    </row>
    <row r="105" spans="1:14" ht="16.350000000000001" customHeight="1" x14ac:dyDescent="0.4">
      <c r="A105" s="385"/>
      <c r="B105" s="398" ph="1"/>
      <c r="C105" s="387"/>
      <c r="D105" s="383"/>
      <c r="E105" s="390" ph="1"/>
      <c r="F105" s="393" ph="1"/>
      <c r="G105" s="393"/>
      <c r="H105" s="383"/>
    </row>
    <row r="106" spans="1:14" ht="16.350000000000001" customHeight="1" x14ac:dyDescent="0.4">
      <c r="A106" s="385"/>
      <c r="B106" s="399" ph="1"/>
      <c r="C106" s="388"/>
      <c r="D106" s="384"/>
      <c r="E106" s="391" ph="1"/>
      <c r="F106" s="394" ph="1"/>
      <c r="G106" s="394"/>
      <c r="H106" s="384"/>
    </row>
    <row r="107" spans="1:14" ht="16.350000000000001" customHeight="1" x14ac:dyDescent="0.4">
      <c r="A107" s="385">
        <v>18</v>
      </c>
      <c r="B107" s="397" ph="1"/>
      <c r="C107" s="386" t="s">
        <v>58</v>
      </c>
      <c r="D107" s="400" t="s">
        <v>46</v>
      </c>
      <c r="E107" s="389"/>
      <c r="F107" s="392"/>
      <c r="G107" s="392" t="s">
        <v>102</v>
      </c>
      <c r="H107" s="400" t="s">
        <v>41</v>
      </c>
    </row>
    <row r="108" spans="1:14" ht="16.350000000000001" customHeight="1" x14ac:dyDescent="0.4">
      <c r="A108" s="385"/>
      <c r="B108" s="398" ph="1"/>
      <c r="C108" s="387"/>
      <c r="D108" s="383"/>
      <c r="E108" s="390" ph="1"/>
      <c r="F108" s="393" ph="1"/>
      <c r="G108" s="393"/>
      <c r="H108" s="383"/>
    </row>
    <row r="109" spans="1:14" ht="16.350000000000001" customHeight="1" x14ac:dyDescent="0.4">
      <c r="A109" s="385"/>
      <c r="B109" s="398" ph="1"/>
      <c r="C109" s="388"/>
      <c r="D109" s="384"/>
      <c r="E109" s="390" ph="1"/>
      <c r="F109" s="393" ph="1"/>
      <c r="G109" s="393"/>
      <c r="H109" s="384"/>
    </row>
    <row r="110" spans="1:14" ht="16.350000000000001" customHeight="1" x14ac:dyDescent="0.4">
      <c r="A110" s="385"/>
      <c r="B110" s="398" ph="1"/>
      <c r="C110" s="386" t="s">
        <v>94</v>
      </c>
      <c r="D110" s="383" t="s">
        <v>47</v>
      </c>
      <c r="E110" s="390" ph="1"/>
      <c r="F110" s="393" ph="1"/>
      <c r="G110" s="393" t="s">
        <v>103</v>
      </c>
      <c r="H110" s="383" t="s">
        <v>42</v>
      </c>
      <c r="N110" t="b">
        <v>0</v>
      </c>
    </row>
    <row r="111" spans="1:14" ht="16.350000000000001" customHeight="1" x14ac:dyDescent="0.4">
      <c r="A111" s="385"/>
      <c r="B111" s="398" ph="1"/>
      <c r="C111" s="387"/>
      <c r="D111" s="383"/>
      <c r="E111" s="390" ph="1"/>
      <c r="F111" s="393" ph="1"/>
      <c r="G111" s="393"/>
      <c r="H111" s="383"/>
    </row>
    <row r="112" spans="1:14" ht="16.350000000000001" customHeight="1" x14ac:dyDescent="0.4">
      <c r="A112" s="385"/>
      <c r="B112" s="399" ph="1"/>
      <c r="C112" s="388"/>
      <c r="D112" s="384"/>
      <c r="E112" s="391" ph="1"/>
      <c r="F112" s="394" ph="1"/>
      <c r="G112" s="394"/>
      <c r="H112" s="384"/>
    </row>
    <row r="113" spans="1:14" ht="16.350000000000001" customHeight="1" x14ac:dyDescent="0.4">
      <c r="A113" s="385">
        <v>19</v>
      </c>
      <c r="B113" s="397" ph="1"/>
      <c r="C113" s="386" t="s">
        <v>58</v>
      </c>
      <c r="D113" s="400" t="s">
        <v>46</v>
      </c>
      <c r="E113" s="389"/>
      <c r="F113" s="392"/>
      <c r="G113" s="392" t="s">
        <v>102</v>
      </c>
      <c r="H113" s="400" t="s">
        <v>41</v>
      </c>
    </row>
    <row r="114" spans="1:14" ht="16.350000000000001" customHeight="1" x14ac:dyDescent="0.4">
      <c r="A114" s="385"/>
      <c r="B114" s="398" ph="1"/>
      <c r="C114" s="387"/>
      <c r="D114" s="383"/>
      <c r="E114" s="390" ph="1"/>
      <c r="F114" s="393" ph="1"/>
      <c r="G114" s="393"/>
      <c r="H114" s="383"/>
    </row>
    <row r="115" spans="1:14" ht="16.350000000000001" customHeight="1" x14ac:dyDescent="0.4">
      <c r="A115" s="385"/>
      <c r="B115" s="398" ph="1"/>
      <c r="C115" s="388"/>
      <c r="D115" s="384"/>
      <c r="E115" s="390" ph="1"/>
      <c r="F115" s="393" ph="1"/>
      <c r="G115" s="393"/>
      <c r="H115" s="384"/>
    </row>
    <row r="116" spans="1:14" ht="16.350000000000001" customHeight="1" x14ac:dyDescent="0.4">
      <c r="A116" s="385"/>
      <c r="B116" s="398" ph="1"/>
      <c r="C116" s="386" t="s">
        <v>94</v>
      </c>
      <c r="D116" s="383" t="s">
        <v>47</v>
      </c>
      <c r="E116" s="390" ph="1"/>
      <c r="F116" s="393" ph="1"/>
      <c r="G116" s="393" t="s">
        <v>103</v>
      </c>
      <c r="H116" s="383" t="s">
        <v>42</v>
      </c>
      <c r="N116" t="b">
        <v>0</v>
      </c>
    </row>
    <row r="117" spans="1:14" ht="16.350000000000001" customHeight="1" x14ac:dyDescent="0.4">
      <c r="A117" s="385"/>
      <c r="B117" s="398" ph="1"/>
      <c r="C117" s="387"/>
      <c r="D117" s="383"/>
      <c r="E117" s="390" ph="1"/>
      <c r="F117" s="393" ph="1"/>
      <c r="G117" s="393"/>
      <c r="H117" s="383"/>
    </row>
    <row r="118" spans="1:14" ht="16.350000000000001" customHeight="1" x14ac:dyDescent="0.4">
      <c r="A118" s="385"/>
      <c r="B118" s="399" ph="1"/>
      <c r="C118" s="388"/>
      <c r="D118" s="384"/>
      <c r="E118" s="391" ph="1"/>
      <c r="F118" s="394" ph="1"/>
      <c r="G118" s="394"/>
      <c r="H118" s="384"/>
    </row>
    <row r="119" spans="1:14" ht="16.350000000000001" customHeight="1" x14ac:dyDescent="0.4">
      <c r="A119" s="385">
        <v>20</v>
      </c>
      <c r="B119" s="397" ph="1"/>
      <c r="C119" s="386" t="s">
        <v>58</v>
      </c>
      <c r="D119" s="400" t="s">
        <v>46</v>
      </c>
      <c r="E119" s="389"/>
      <c r="F119" s="392"/>
      <c r="G119" s="392" t="s">
        <v>102</v>
      </c>
      <c r="H119" s="400" t="s">
        <v>41</v>
      </c>
    </row>
    <row r="120" spans="1:14" ht="16.350000000000001" customHeight="1" x14ac:dyDescent="0.4">
      <c r="A120" s="385"/>
      <c r="B120" s="398" ph="1"/>
      <c r="C120" s="387"/>
      <c r="D120" s="383"/>
      <c r="E120" s="390" ph="1"/>
      <c r="F120" s="393" ph="1"/>
      <c r="G120" s="393"/>
      <c r="H120" s="383"/>
    </row>
    <row r="121" spans="1:14" ht="16.350000000000001" customHeight="1" x14ac:dyDescent="0.4">
      <c r="A121" s="385"/>
      <c r="B121" s="398" ph="1"/>
      <c r="C121" s="388"/>
      <c r="D121" s="384"/>
      <c r="E121" s="390" ph="1"/>
      <c r="F121" s="393" ph="1"/>
      <c r="G121" s="393"/>
      <c r="H121" s="384"/>
    </row>
    <row r="122" spans="1:14" ht="16.350000000000001" customHeight="1" x14ac:dyDescent="0.4">
      <c r="A122" s="385"/>
      <c r="B122" s="398" ph="1"/>
      <c r="C122" s="386" t="s">
        <v>94</v>
      </c>
      <c r="D122" s="383" t="s">
        <v>47</v>
      </c>
      <c r="E122" s="390" ph="1"/>
      <c r="F122" s="393" ph="1"/>
      <c r="G122" s="393" t="s">
        <v>103</v>
      </c>
      <c r="H122" s="383" t="s">
        <v>42</v>
      </c>
      <c r="N122" t="b">
        <v>0</v>
      </c>
    </row>
    <row r="123" spans="1:14" ht="16.350000000000001" customHeight="1" x14ac:dyDescent="0.4">
      <c r="A123" s="385"/>
      <c r="B123" s="398" ph="1"/>
      <c r="C123" s="387"/>
      <c r="D123" s="383"/>
      <c r="E123" s="390" ph="1"/>
      <c r="F123" s="393" ph="1"/>
      <c r="G123" s="393"/>
      <c r="H123" s="383"/>
    </row>
    <row r="124" spans="1:14" ht="16.350000000000001" customHeight="1" x14ac:dyDescent="0.4">
      <c r="A124" s="385"/>
      <c r="B124" s="399" ph="1"/>
      <c r="C124" s="388"/>
      <c r="D124" s="384"/>
      <c r="E124" s="391" ph="1"/>
      <c r="F124" s="394" ph="1"/>
      <c r="G124" s="394"/>
      <c r="H124" s="384"/>
    </row>
    <row r="125" spans="1:14" ht="16.350000000000001" customHeight="1" x14ac:dyDescent="0.4">
      <c r="B125" ph="1"/>
    </row>
  </sheetData>
  <mergeCells count="250">
    <mergeCell ref="H86:H88"/>
    <mergeCell ref="H83:H85"/>
    <mergeCell ref="G83:G85"/>
    <mergeCell ref="G86:G88"/>
    <mergeCell ref="G89:G91"/>
    <mergeCell ref="G92:G94"/>
    <mergeCell ref="G95:G97"/>
    <mergeCell ref="G98:G100"/>
    <mergeCell ref="H3:H4"/>
    <mergeCell ref="H92:H94"/>
    <mergeCell ref="H89:H91"/>
    <mergeCell ref="H32:H34"/>
    <mergeCell ref="H29:H31"/>
    <mergeCell ref="H5:H7"/>
    <mergeCell ref="H8:H10"/>
    <mergeCell ref="G3:G4"/>
    <mergeCell ref="G5:G7"/>
    <mergeCell ref="G8:G10"/>
    <mergeCell ref="H65:H67"/>
    <mergeCell ref="C3:C4"/>
    <mergeCell ref="A23:A28"/>
    <mergeCell ref="B23:B28"/>
    <mergeCell ref="C23:C25"/>
    <mergeCell ref="C26:C28"/>
    <mergeCell ref="H26:H28"/>
    <mergeCell ref="D5:D7"/>
    <mergeCell ref="D8:D10"/>
    <mergeCell ref="C5:C7"/>
    <mergeCell ref="A3:A4"/>
    <mergeCell ref="D17:D19"/>
    <mergeCell ref="D20:D22"/>
    <mergeCell ref="G17:G19"/>
    <mergeCell ref="G20:G22"/>
    <mergeCell ref="A5:A10"/>
    <mergeCell ref="A11:A16"/>
    <mergeCell ref="D3:D4"/>
    <mergeCell ref="F5:F10"/>
    <mergeCell ref="B5:B10"/>
    <mergeCell ref="B3:B4"/>
    <mergeCell ref="E3:E4"/>
    <mergeCell ref="E5:E10"/>
    <mergeCell ref="E41:E46"/>
    <mergeCell ref="F41:F46"/>
    <mergeCell ref="D41:D43"/>
    <mergeCell ref="D44:D46"/>
    <mergeCell ref="E23:E28"/>
    <mergeCell ref="F23:F28"/>
    <mergeCell ref="C41:C43"/>
    <mergeCell ref="B35:B40"/>
    <mergeCell ref="C35:C37"/>
    <mergeCell ref="C32:C34"/>
    <mergeCell ref="E29:E34"/>
    <mergeCell ref="F29:F34"/>
    <mergeCell ref="D32:D34"/>
    <mergeCell ref="D29:D31"/>
    <mergeCell ref="L8:L10"/>
    <mergeCell ref="D23:D25"/>
    <mergeCell ref="D26:D28"/>
    <mergeCell ref="G23:G25"/>
    <mergeCell ref="G26:G28"/>
    <mergeCell ref="B11:B16"/>
    <mergeCell ref="C11:C13"/>
    <mergeCell ref="E11:E16"/>
    <mergeCell ref="F11:F16"/>
    <mergeCell ref="H11:H13"/>
    <mergeCell ref="C14:C16"/>
    <mergeCell ref="H14:H16"/>
    <mergeCell ref="D11:D13"/>
    <mergeCell ref="D14:D16"/>
    <mergeCell ref="G11:G13"/>
    <mergeCell ref="G14:G16"/>
    <mergeCell ref="B17:B22"/>
    <mergeCell ref="C17:C19"/>
    <mergeCell ref="C8:C10"/>
    <mergeCell ref="C20:C22"/>
    <mergeCell ref="H20:H22"/>
    <mergeCell ref="E17:E22"/>
    <mergeCell ref="F17:F22"/>
    <mergeCell ref="H17:H19"/>
    <mergeCell ref="F3:F4"/>
    <mergeCell ref="A17:A22"/>
    <mergeCell ref="A41:A46"/>
    <mergeCell ref="C38:C40"/>
    <mergeCell ref="H38:H40"/>
    <mergeCell ref="E35:E40"/>
    <mergeCell ref="F35:F40"/>
    <mergeCell ref="H35:H37"/>
    <mergeCell ref="D35:D37"/>
    <mergeCell ref="D38:D40"/>
    <mergeCell ref="G35:G37"/>
    <mergeCell ref="G38:G40"/>
    <mergeCell ref="C44:C46"/>
    <mergeCell ref="H44:H46"/>
    <mergeCell ref="G41:G43"/>
    <mergeCell ref="G44:G46"/>
    <mergeCell ref="B41:B46"/>
    <mergeCell ref="H23:H25"/>
    <mergeCell ref="G29:G31"/>
    <mergeCell ref="G32:G34"/>
    <mergeCell ref="H41:H43"/>
    <mergeCell ref="A29:A34"/>
    <mergeCell ref="B29:B34"/>
    <mergeCell ref="C29:C31"/>
    <mergeCell ref="A35:A40"/>
    <mergeCell ref="A47:A52"/>
    <mergeCell ref="B47:B52"/>
    <mergeCell ref="C47:C49"/>
    <mergeCell ref="E47:E52"/>
    <mergeCell ref="F47:F52"/>
    <mergeCell ref="H47:H49"/>
    <mergeCell ref="H53:H55"/>
    <mergeCell ref="A53:A58"/>
    <mergeCell ref="B53:B58"/>
    <mergeCell ref="C53:C55"/>
    <mergeCell ref="E53:E58"/>
    <mergeCell ref="F53:F58"/>
    <mergeCell ref="G53:G55"/>
    <mergeCell ref="G56:G58"/>
    <mergeCell ref="C56:C58"/>
    <mergeCell ref="H56:H58"/>
    <mergeCell ref="D53:D55"/>
    <mergeCell ref="D56:D58"/>
    <mergeCell ref="G47:G49"/>
    <mergeCell ref="G50:G52"/>
    <mergeCell ref="D50:D52"/>
    <mergeCell ref="H50:H52"/>
    <mergeCell ref="C50:C52"/>
    <mergeCell ref="D47:D49"/>
    <mergeCell ref="A59:A64"/>
    <mergeCell ref="B59:B64"/>
    <mergeCell ref="C59:C61"/>
    <mergeCell ref="E59:E64"/>
    <mergeCell ref="F59:F64"/>
    <mergeCell ref="H59:H61"/>
    <mergeCell ref="A65:A70"/>
    <mergeCell ref="B65:B70"/>
    <mergeCell ref="C65:C67"/>
    <mergeCell ref="E65:E70"/>
    <mergeCell ref="F65:F70"/>
    <mergeCell ref="C62:C64"/>
    <mergeCell ref="H62:H64"/>
    <mergeCell ref="D65:D67"/>
    <mergeCell ref="D68:D70"/>
    <mergeCell ref="G65:G67"/>
    <mergeCell ref="G68:G70"/>
    <mergeCell ref="C68:C70"/>
    <mergeCell ref="H68:H70"/>
    <mergeCell ref="D62:D64"/>
    <mergeCell ref="G59:G61"/>
    <mergeCell ref="G62:G64"/>
    <mergeCell ref="D59:D61"/>
    <mergeCell ref="A77:A82"/>
    <mergeCell ref="B77:B82"/>
    <mergeCell ref="C77:C79"/>
    <mergeCell ref="E77:E82"/>
    <mergeCell ref="F77:F82"/>
    <mergeCell ref="D77:D79"/>
    <mergeCell ref="D80:D82"/>
    <mergeCell ref="C80:C82"/>
    <mergeCell ref="H77:H79"/>
    <mergeCell ref="G77:G79"/>
    <mergeCell ref="G80:G82"/>
    <mergeCell ref="H80:H82"/>
    <mergeCell ref="A71:A76"/>
    <mergeCell ref="B71:B76"/>
    <mergeCell ref="C71:C73"/>
    <mergeCell ref="E71:E76"/>
    <mergeCell ref="F71:F76"/>
    <mergeCell ref="H71:H73"/>
    <mergeCell ref="D71:D73"/>
    <mergeCell ref="D74:D76"/>
    <mergeCell ref="G71:G73"/>
    <mergeCell ref="C74:C76"/>
    <mergeCell ref="H74:H76"/>
    <mergeCell ref="G74:G76"/>
    <mergeCell ref="A89:A94"/>
    <mergeCell ref="B89:B94"/>
    <mergeCell ref="C89:C91"/>
    <mergeCell ref="E89:E94"/>
    <mergeCell ref="F89:F94"/>
    <mergeCell ref="D92:D94"/>
    <mergeCell ref="D95:D97"/>
    <mergeCell ref="D98:D100"/>
    <mergeCell ref="A83:A88"/>
    <mergeCell ref="B83:B88"/>
    <mergeCell ref="C83:C85"/>
    <mergeCell ref="E83:E88"/>
    <mergeCell ref="F83:F88"/>
    <mergeCell ref="C86:C88"/>
    <mergeCell ref="D83:D85"/>
    <mergeCell ref="D86:D88"/>
    <mergeCell ref="D89:D91"/>
    <mergeCell ref="G122:G124"/>
    <mergeCell ref="H113:H115"/>
    <mergeCell ref="C110:C112"/>
    <mergeCell ref="H110:H112"/>
    <mergeCell ref="G110:G112"/>
    <mergeCell ref="G113:G115"/>
    <mergeCell ref="G116:G118"/>
    <mergeCell ref="A95:A100"/>
    <mergeCell ref="B95:B100"/>
    <mergeCell ref="C95:C97"/>
    <mergeCell ref="E95:E100"/>
    <mergeCell ref="F95:F100"/>
    <mergeCell ref="H95:H97"/>
    <mergeCell ref="G101:G103"/>
    <mergeCell ref="G104:G106"/>
    <mergeCell ref="G119:G121"/>
    <mergeCell ref="C104:C106"/>
    <mergeCell ref="H104:H106"/>
    <mergeCell ref="C98:C100"/>
    <mergeCell ref="H98:H100"/>
    <mergeCell ref="H101:H103"/>
    <mergeCell ref="D107:D109"/>
    <mergeCell ref="D110:D112"/>
    <mergeCell ref="H107:H109"/>
    <mergeCell ref="B113:B118"/>
    <mergeCell ref="A107:A112"/>
    <mergeCell ref="B107:B112"/>
    <mergeCell ref="C107:C109"/>
    <mergeCell ref="E107:E112"/>
    <mergeCell ref="F107:F112"/>
    <mergeCell ref="D122:D124"/>
    <mergeCell ref="D116:D118"/>
    <mergeCell ref="D119:D121"/>
    <mergeCell ref="D113:D115"/>
    <mergeCell ref="D104:D106"/>
    <mergeCell ref="A113:A118"/>
    <mergeCell ref="C92:C94"/>
    <mergeCell ref="C113:C115"/>
    <mergeCell ref="E113:E118"/>
    <mergeCell ref="F113:F118"/>
    <mergeCell ref="A2:B2"/>
    <mergeCell ref="C122:C124"/>
    <mergeCell ref="H122:H124"/>
    <mergeCell ref="C116:C118"/>
    <mergeCell ref="H116:H118"/>
    <mergeCell ref="A119:A124"/>
    <mergeCell ref="B119:B124"/>
    <mergeCell ref="C119:C121"/>
    <mergeCell ref="E119:E124"/>
    <mergeCell ref="F119:F124"/>
    <mergeCell ref="H119:H121"/>
    <mergeCell ref="G107:G109"/>
    <mergeCell ref="A101:A106"/>
    <mergeCell ref="B101:B106"/>
    <mergeCell ref="C101:C103"/>
    <mergeCell ref="E101:E106"/>
    <mergeCell ref="F101:F106"/>
    <mergeCell ref="D101:D103"/>
  </mergeCells>
  <phoneticPr fontId="16" alignment="noControl"/>
  <conditionalFormatting sqref="F5:H10">
    <cfRule type="expression" dxfId="68" priority="40">
      <formula>$N$8=TRUE</formula>
    </cfRule>
  </conditionalFormatting>
  <conditionalFormatting sqref="F11:H16">
    <cfRule type="expression" dxfId="67" priority="39">
      <formula>$N$14=TRUE</formula>
    </cfRule>
  </conditionalFormatting>
  <conditionalFormatting sqref="F17:H22">
    <cfRule type="expression" dxfId="66" priority="38">
      <formula>$N$20=TRUE</formula>
    </cfRule>
  </conditionalFormatting>
  <conditionalFormatting sqref="F23:H28">
    <cfRule type="expression" dxfId="65" priority="37">
      <formula>$N$26=TRUE</formula>
    </cfRule>
  </conditionalFormatting>
  <conditionalFormatting sqref="F29:H34">
    <cfRule type="expression" dxfId="64" priority="36">
      <formula>$N$32=TRUE</formula>
    </cfRule>
  </conditionalFormatting>
  <conditionalFormatting sqref="F35:H40">
    <cfRule type="expression" dxfId="63" priority="35">
      <formula>$N$38=TRUE</formula>
    </cfRule>
  </conditionalFormatting>
  <conditionalFormatting sqref="F41:H46">
    <cfRule type="expression" dxfId="62" priority="34">
      <formula>$N$44=TRUE</formula>
    </cfRule>
  </conditionalFormatting>
  <conditionalFormatting sqref="F47:H52">
    <cfRule type="expression" dxfId="61" priority="33">
      <formula>$N$50=TRUE</formula>
    </cfRule>
  </conditionalFormatting>
  <conditionalFormatting sqref="F53:H58">
    <cfRule type="expression" dxfId="60" priority="32">
      <formula>$N$56=TRUE</formula>
    </cfRule>
  </conditionalFormatting>
  <conditionalFormatting sqref="F59:H64">
    <cfRule type="expression" dxfId="59" priority="31">
      <formula>$N$62=TRUE</formula>
    </cfRule>
  </conditionalFormatting>
  <conditionalFormatting sqref="F65:H70">
    <cfRule type="expression" dxfId="58" priority="30">
      <formula>$N$68=TRUE</formula>
    </cfRule>
  </conditionalFormatting>
  <conditionalFormatting sqref="F71:H76">
    <cfRule type="expression" dxfId="57" priority="29">
      <formula>$N$74=TRUE</formula>
    </cfRule>
  </conditionalFormatting>
  <conditionalFormatting sqref="F77:H82">
    <cfRule type="expression" dxfId="56" priority="28">
      <formula>$N$80=TRUE</formula>
    </cfRule>
  </conditionalFormatting>
  <conditionalFormatting sqref="F83:H88">
    <cfRule type="expression" dxfId="55" priority="27">
      <formula>$N$86=TRUE</formula>
    </cfRule>
  </conditionalFormatting>
  <conditionalFormatting sqref="F89:H94">
    <cfRule type="expression" dxfId="54" priority="26">
      <formula>$N$92=TRUE</formula>
    </cfRule>
  </conditionalFormatting>
  <conditionalFormatting sqref="F95:H100">
    <cfRule type="expression" dxfId="53" priority="25">
      <formula>$N$98=TRUE</formula>
    </cfRule>
  </conditionalFormatting>
  <conditionalFormatting sqref="F101:H106">
    <cfRule type="expression" dxfId="52" priority="24">
      <formula>$N$104=TRUE</formula>
    </cfRule>
  </conditionalFormatting>
  <conditionalFormatting sqref="F107:H112">
    <cfRule type="expression" dxfId="51" priority="23">
      <formula>$N$110=TRUE</formula>
    </cfRule>
  </conditionalFormatting>
  <conditionalFormatting sqref="F113:H118">
    <cfRule type="expression" dxfId="50" priority="22">
      <formula>$N$116=TRUE</formula>
    </cfRule>
  </conditionalFormatting>
  <conditionalFormatting sqref="F119:H124">
    <cfRule type="expression" dxfId="49" priority="21">
      <formula>$N$122=TRUE</formula>
    </cfRule>
  </conditionalFormatting>
  <pageMargins left="3.937007874015748E-2" right="3.937007874015748E-2" top="0.19685039370078741" bottom="0.19685039370078741" header="0.31496062992125984" footer="0.31496062992125984"/>
  <pageSetup paperSize="9" fitToHeight="0" orientation="portrait" r:id="rId1"/>
  <rowBreaks count="1" manualBreakCount="1">
    <brk id="4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50" r:id="rId4" name="Check Box 14">
              <controlPr defaultSize="0" autoFill="0" autoLine="0" autoPict="0">
                <anchor moveWithCells="1">
                  <from>
                    <xdr:col>7</xdr:col>
                    <xdr:colOff>0</xdr:colOff>
                    <xdr:row>7</xdr:row>
                    <xdr:rowOff>0</xdr:rowOff>
                  </from>
                  <to>
                    <xdr:col>8</xdr:col>
                    <xdr:colOff>0</xdr:colOff>
                    <xdr:row>10</xdr:row>
                    <xdr:rowOff>123825</xdr:rowOff>
                  </to>
                </anchor>
              </controlPr>
            </control>
          </mc:Choice>
        </mc:AlternateContent>
        <mc:AlternateContent xmlns:mc="http://schemas.openxmlformats.org/markup-compatibility/2006">
          <mc:Choice Requires="x14">
            <control shapeId="14351" r:id="rId5" name="Check Box 15">
              <controlPr defaultSize="0" autoFill="0" autoLine="0" autoPict="0">
                <anchor moveWithCells="1">
                  <from>
                    <xdr:col>7</xdr:col>
                    <xdr:colOff>0</xdr:colOff>
                    <xdr:row>4</xdr:row>
                    <xdr:rowOff>0</xdr:rowOff>
                  </from>
                  <to>
                    <xdr:col>8</xdr:col>
                    <xdr:colOff>0</xdr:colOff>
                    <xdr:row>7</xdr:row>
                    <xdr:rowOff>123825</xdr:rowOff>
                  </to>
                </anchor>
              </controlPr>
            </control>
          </mc:Choice>
        </mc:AlternateContent>
        <mc:AlternateContent xmlns:mc="http://schemas.openxmlformats.org/markup-compatibility/2006">
          <mc:Choice Requires="x14">
            <control shapeId="14354" r:id="rId6" name="Check Box 18">
              <controlPr defaultSize="0" autoFill="0" autoLine="0" autoPict="0">
                <anchor moveWithCells="1">
                  <from>
                    <xdr:col>2</xdr:col>
                    <xdr:colOff>0</xdr:colOff>
                    <xdr:row>4</xdr:row>
                    <xdr:rowOff>0</xdr:rowOff>
                  </from>
                  <to>
                    <xdr:col>3</xdr:col>
                    <xdr:colOff>0</xdr:colOff>
                    <xdr:row>7</xdr:row>
                    <xdr:rowOff>152400</xdr:rowOff>
                  </to>
                </anchor>
              </controlPr>
            </control>
          </mc:Choice>
        </mc:AlternateContent>
        <mc:AlternateContent xmlns:mc="http://schemas.openxmlformats.org/markup-compatibility/2006">
          <mc:Choice Requires="x14">
            <control shapeId="14355" r:id="rId7" name="Check Box 19">
              <controlPr defaultSize="0" autoFill="0" autoLine="0" autoPict="0">
                <anchor moveWithCells="1">
                  <from>
                    <xdr:col>2</xdr:col>
                    <xdr:colOff>0</xdr:colOff>
                    <xdr:row>7</xdr:row>
                    <xdr:rowOff>9525</xdr:rowOff>
                  </from>
                  <to>
                    <xdr:col>2</xdr:col>
                    <xdr:colOff>638175</xdr:colOff>
                    <xdr:row>10</xdr:row>
                    <xdr:rowOff>0</xdr:rowOff>
                  </to>
                </anchor>
              </controlPr>
            </control>
          </mc:Choice>
        </mc:AlternateContent>
        <mc:AlternateContent xmlns:mc="http://schemas.openxmlformats.org/markup-compatibility/2006">
          <mc:Choice Requires="x14">
            <control shapeId="14375" r:id="rId8" name="Check Box 39">
              <controlPr defaultSize="0" autoFill="0" autoLine="0" autoPict="0">
                <anchor moveWithCells="1">
                  <from>
                    <xdr:col>7</xdr:col>
                    <xdr:colOff>0</xdr:colOff>
                    <xdr:row>13</xdr:row>
                    <xdr:rowOff>0</xdr:rowOff>
                  </from>
                  <to>
                    <xdr:col>8</xdr:col>
                    <xdr:colOff>0</xdr:colOff>
                    <xdr:row>16</xdr:row>
                    <xdr:rowOff>123825</xdr:rowOff>
                  </to>
                </anchor>
              </controlPr>
            </control>
          </mc:Choice>
        </mc:AlternateContent>
        <mc:AlternateContent xmlns:mc="http://schemas.openxmlformats.org/markup-compatibility/2006">
          <mc:Choice Requires="x14">
            <control shapeId="14376" r:id="rId9" name="Check Box 40">
              <controlPr defaultSize="0" autoFill="0" autoLine="0" autoPict="0">
                <anchor moveWithCells="1">
                  <from>
                    <xdr:col>7</xdr:col>
                    <xdr:colOff>0</xdr:colOff>
                    <xdr:row>10</xdr:row>
                    <xdr:rowOff>0</xdr:rowOff>
                  </from>
                  <to>
                    <xdr:col>8</xdr:col>
                    <xdr:colOff>0</xdr:colOff>
                    <xdr:row>13</xdr:row>
                    <xdr:rowOff>123825</xdr:rowOff>
                  </to>
                </anchor>
              </controlPr>
            </control>
          </mc:Choice>
        </mc:AlternateContent>
        <mc:AlternateContent xmlns:mc="http://schemas.openxmlformats.org/markup-compatibility/2006">
          <mc:Choice Requires="x14">
            <control shapeId="14377" r:id="rId10" name="Check Box 41">
              <controlPr defaultSize="0" autoFill="0" autoLine="0" autoPict="0">
                <anchor moveWithCells="1">
                  <from>
                    <xdr:col>2</xdr:col>
                    <xdr:colOff>0</xdr:colOff>
                    <xdr:row>10</xdr:row>
                    <xdr:rowOff>0</xdr:rowOff>
                  </from>
                  <to>
                    <xdr:col>3</xdr:col>
                    <xdr:colOff>0</xdr:colOff>
                    <xdr:row>13</xdr:row>
                    <xdr:rowOff>123825</xdr:rowOff>
                  </to>
                </anchor>
              </controlPr>
            </control>
          </mc:Choice>
        </mc:AlternateContent>
        <mc:AlternateContent xmlns:mc="http://schemas.openxmlformats.org/markup-compatibility/2006">
          <mc:Choice Requires="x14">
            <control shapeId="14378" r:id="rId11" name="Check Box 42">
              <controlPr defaultSize="0" autoFill="0" autoLine="0" autoPict="0">
                <anchor moveWithCells="1">
                  <from>
                    <xdr:col>2</xdr:col>
                    <xdr:colOff>0</xdr:colOff>
                    <xdr:row>13</xdr:row>
                    <xdr:rowOff>9525</xdr:rowOff>
                  </from>
                  <to>
                    <xdr:col>2</xdr:col>
                    <xdr:colOff>638175</xdr:colOff>
                    <xdr:row>16</xdr:row>
                    <xdr:rowOff>0</xdr:rowOff>
                  </to>
                </anchor>
              </controlPr>
            </control>
          </mc:Choice>
        </mc:AlternateContent>
        <mc:AlternateContent xmlns:mc="http://schemas.openxmlformats.org/markup-compatibility/2006">
          <mc:Choice Requires="x14">
            <control shapeId="14419" r:id="rId12" name="Check Box 83">
              <controlPr defaultSize="0" autoFill="0" autoLine="0" autoPict="0">
                <anchor moveWithCells="1">
                  <from>
                    <xdr:col>3</xdr:col>
                    <xdr:colOff>0</xdr:colOff>
                    <xdr:row>4</xdr:row>
                    <xdr:rowOff>0</xdr:rowOff>
                  </from>
                  <to>
                    <xdr:col>4</xdr:col>
                    <xdr:colOff>0</xdr:colOff>
                    <xdr:row>7</xdr:row>
                    <xdr:rowOff>123825</xdr:rowOff>
                  </to>
                </anchor>
              </controlPr>
            </control>
          </mc:Choice>
        </mc:AlternateContent>
        <mc:AlternateContent xmlns:mc="http://schemas.openxmlformats.org/markup-compatibility/2006">
          <mc:Choice Requires="x14">
            <control shapeId="14420" r:id="rId13" name="Check Box 84">
              <controlPr defaultSize="0" autoFill="0" autoLine="0" autoPict="0">
                <anchor moveWithCells="1">
                  <from>
                    <xdr:col>3</xdr:col>
                    <xdr:colOff>0</xdr:colOff>
                    <xdr:row>7</xdr:row>
                    <xdr:rowOff>0</xdr:rowOff>
                  </from>
                  <to>
                    <xdr:col>4</xdr:col>
                    <xdr:colOff>0</xdr:colOff>
                    <xdr:row>10</xdr:row>
                    <xdr:rowOff>123825</xdr:rowOff>
                  </to>
                </anchor>
              </controlPr>
            </control>
          </mc:Choice>
        </mc:AlternateContent>
        <mc:AlternateContent xmlns:mc="http://schemas.openxmlformats.org/markup-compatibility/2006">
          <mc:Choice Requires="x14">
            <control shapeId="14421" r:id="rId14" name="Check Box 85">
              <controlPr defaultSize="0" autoFill="0" autoLine="0" autoPict="0">
                <anchor moveWithCells="1">
                  <from>
                    <xdr:col>3</xdr:col>
                    <xdr:colOff>0</xdr:colOff>
                    <xdr:row>10</xdr:row>
                    <xdr:rowOff>0</xdr:rowOff>
                  </from>
                  <to>
                    <xdr:col>4</xdr:col>
                    <xdr:colOff>0</xdr:colOff>
                    <xdr:row>13</xdr:row>
                    <xdr:rowOff>123825</xdr:rowOff>
                  </to>
                </anchor>
              </controlPr>
            </control>
          </mc:Choice>
        </mc:AlternateContent>
        <mc:AlternateContent xmlns:mc="http://schemas.openxmlformats.org/markup-compatibility/2006">
          <mc:Choice Requires="x14">
            <control shapeId="14422" r:id="rId15" name="Check Box 86">
              <controlPr defaultSize="0" autoFill="0" autoLine="0" autoPict="0">
                <anchor moveWithCells="1">
                  <from>
                    <xdr:col>3</xdr:col>
                    <xdr:colOff>0</xdr:colOff>
                    <xdr:row>13</xdr:row>
                    <xdr:rowOff>0</xdr:rowOff>
                  </from>
                  <to>
                    <xdr:col>4</xdr:col>
                    <xdr:colOff>0</xdr:colOff>
                    <xdr:row>16</xdr:row>
                    <xdr:rowOff>123825</xdr:rowOff>
                  </to>
                </anchor>
              </controlPr>
            </control>
          </mc:Choice>
        </mc:AlternateContent>
        <mc:AlternateContent xmlns:mc="http://schemas.openxmlformats.org/markup-compatibility/2006">
          <mc:Choice Requires="x14">
            <control shapeId="14438" r:id="rId16" name="Check Box 102">
              <controlPr defaultSize="0" autoFill="0" autoLine="0" autoPict="0">
                <anchor moveWithCells="1">
                  <from>
                    <xdr:col>7</xdr:col>
                    <xdr:colOff>0</xdr:colOff>
                    <xdr:row>19</xdr:row>
                    <xdr:rowOff>0</xdr:rowOff>
                  </from>
                  <to>
                    <xdr:col>8</xdr:col>
                    <xdr:colOff>0</xdr:colOff>
                    <xdr:row>22</xdr:row>
                    <xdr:rowOff>123825</xdr:rowOff>
                  </to>
                </anchor>
              </controlPr>
            </control>
          </mc:Choice>
        </mc:AlternateContent>
        <mc:AlternateContent xmlns:mc="http://schemas.openxmlformats.org/markup-compatibility/2006">
          <mc:Choice Requires="x14">
            <control shapeId="14439" r:id="rId17" name="Check Box 103">
              <controlPr defaultSize="0" autoFill="0" autoLine="0" autoPict="0">
                <anchor moveWithCells="1">
                  <from>
                    <xdr:col>7</xdr:col>
                    <xdr:colOff>0</xdr:colOff>
                    <xdr:row>16</xdr:row>
                    <xdr:rowOff>0</xdr:rowOff>
                  </from>
                  <to>
                    <xdr:col>8</xdr:col>
                    <xdr:colOff>0</xdr:colOff>
                    <xdr:row>19</xdr:row>
                    <xdr:rowOff>123825</xdr:rowOff>
                  </to>
                </anchor>
              </controlPr>
            </control>
          </mc:Choice>
        </mc:AlternateContent>
        <mc:AlternateContent xmlns:mc="http://schemas.openxmlformats.org/markup-compatibility/2006">
          <mc:Choice Requires="x14">
            <control shapeId="14440" r:id="rId18" name="Check Box 104">
              <controlPr defaultSize="0" autoFill="0" autoLine="0" autoPict="0">
                <anchor moveWithCells="1">
                  <from>
                    <xdr:col>2</xdr:col>
                    <xdr:colOff>0</xdr:colOff>
                    <xdr:row>16</xdr:row>
                    <xdr:rowOff>0</xdr:rowOff>
                  </from>
                  <to>
                    <xdr:col>3</xdr:col>
                    <xdr:colOff>0</xdr:colOff>
                    <xdr:row>19</xdr:row>
                    <xdr:rowOff>123825</xdr:rowOff>
                  </to>
                </anchor>
              </controlPr>
            </control>
          </mc:Choice>
        </mc:AlternateContent>
        <mc:AlternateContent xmlns:mc="http://schemas.openxmlformats.org/markup-compatibility/2006">
          <mc:Choice Requires="x14">
            <control shapeId="14441" r:id="rId19" name="Check Box 105">
              <controlPr defaultSize="0" autoFill="0" autoLine="0" autoPict="0">
                <anchor moveWithCells="1">
                  <from>
                    <xdr:col>2</xdr:col>
                    <xdr:colOff>0</xdr:colOff>
                    <xdr:row>19</xdr:row>
                    <xdr:rowOff>9525</xdr:rowOff>
                  </from>
                  <to>
                    <xdr:col>2</xdr:col>
                    <xdr:colOff>638175</xdr:colOff>
                    <xdr:row>22</xdr:row>
                    <xdr:rowOff>0</xdr:rowOff>
                  </to>
                </anchor>
              </controlPr>
            </control>
          </mc:Choice>
        </mc:AlternateContent>
        <mc:AlternateContent xmlns:mc="http://schemas.openxmlformats.org/markup-compatibility/2006">
          <mc:Choice Requires="x14">
            <control shapeId="14442" r:id="rId20" name="Check Box 106">
              <controlPr defaultSize="0" autoFill="0" autoLine="0" autoPict="0">
                <anchor moveWithCells="1">
                  <from>
                    <xdr:col>3</xdr:col>
                    <xdr:colOff>0</xdr:colOff>
                    <xdr:row>16</xdr:row>
                    <xdr:rowOff>0</xdr:rowOff>
                  </from>
                  <to>
                    <xdr:col>4</xdr:col>
                    <xdr:colOff>0</xdr:colOff>
                    <xdr:row>19</xdr:row>
                    <xdr:rowOff>123825</xdr:rowOff>
                  </to>
                </anchor>
              </controlPr>
            </control>
          </mc:Choice>
        </mc:AlternateContent>
        <mc:AlternateContent xmlns:mc="http://schemas.openxmlformats.org/markup-compatibility/2006">
          <mc:Choice Requires="x14">
            <control shapeId="14443" r:id="rId21" name="Check Box 107">
              <controlPr defaultSize="0" autoFill="0" autoLine="0" autoPict="0">
                <anchor moveWithCells="1">
                  <from>
                    <xdr:col>3</xdr:col>
                    <xdr:colOff>0</xdr:colOff>
                    <xdr:row>19</xdr:row>
                    <xdr:rowOff>0</xdr:rowOff>
                  </from>
                  <to>
                    <xdr:col>4</xdr:col>
                    <xdr:colOff>0</xdr:colOff>
                    <xdr:row>22</xdr:row>
                    <xdr:rowOff>123825</xdr:rowOff>
                  </to>
                </anchor>
              </controlPr>
            </control>
          </mc:Choice>
        </mc:AlternateContent>
        <mc:AlternateContent xmlns:mc="http://schemas.openxmlformats.org/markup-compatibility/2006">
          <mc:Choice Requires="x14">
            <control shapeId="14458" r:id="rId22" name="Check Box 122">
              <controlPr defaultSize="0" autoFill="0" autoLine="0" autoPict="0">
                <anchor moveWithCells="1">
                  <from>
                    <xdr:col>7</xdr:col>
                    <xdr:colOff>0</xdr:colOff>
                    <xdr:row>25</xdr:row>
                    <xdr:rowOff>0</xdr:rowOff>
                  </from>
                  <to>
                    <xdr:col>8</xdr:col>
                    <xdr:colOff>0</xdr:colOff>
                    <xdr:row>28</xdr:row>
                    <xdr:rowOff>123825</xdr:rowOff>
                  </to>
                </anchor>
              </controlPr>
            </control>
          </mc:Choice>
        </mc:AlternateContent>
        <mc:AlternateContent xmlns:mc="http://schemas.openxmlformats.org/markup-compatibility/2006">
          <mc:Choice Requires="x14">
            <control shapeId="14459" r:id="rId23" name="Check Box 123">
              <controlPr defaultSize="0" autoFill="0" autoLine="0" autoPict="0">
                <anchor moveWithCells="1">
                  <from>
                    <xdr:col>7</xdr:col>
                    <xdr:colOff>0</xdr:colOff>
                    <xdr:row>22</xdr:row>
                    <xdr:rowOff>0</xdr:rowOff>
                  </from>
                  <to>
                    <xdr:col>8</xdr:col>
                    <xdr:colOff>0</xdr:colOff>
                    <xdr:row>25</xdr:row>
                    <xdr:rowOff>123825</xdr:rowOff>
                  </to>
                </anchor>
              </controlPr>
            </control>
          </mc:Choice>
        </mc:AlternateContent>
        <mc:AlternateContent xmlns:mc="http://schemas.openxmlformats.org/markup-compatibility/2006">
          <mc:Choice Requires="x14">
            <control shapeId="14460" r:id="rId24" name="Check Box 124">
              <controlPr defaultSize="0" autoFill="0" autoLine="0" autoPict="0">
                <anchor moveWithCells="1">
                  <from>
                    <xdr:col>2</xdr:col>
                    <xdr:colOff>0</xdr:colOff>
                    <xdr:row>22</xdr:row>
                    <xdr:rowOff>0</xdr:rowOff>
                  </from>
                  <to>
                    <xdr:col>3</xdr:col>
                    <xdr:colOff>0</xdr:colOff>
                    <xdr:row>25</xdr:row>
                    <xdr:rowOff>123825</xdr:rowOff>
                  </to>
                </anchor>
              </controlPr>
            </control>
          </mc:Choice>
        </mc:AlternateContent>
        <mc:AlternateContent xmlns:mc="http://schemas.openxmlformats.org/markup-compatibility/2006">
          <mc:Choice Requires="x14">
            <control shapeId="14461" r:id="rId25" name="Check Box 125">
              <controlPr defaultSize="0" autoFill="0" autoLine="0" autoPict="0">
                <anchor moveWithCells="1">
                  <from>
                    <xdr:col>2</xdr:col>
                    <xdr:colOff>0</xdr:colOff>
                    <xdr:row>25</xdr:row>
                    <xdr:rowOff>9525</xdr:rowOff>
                  </from>
                  <to>
                    <xdr:col>2</xdr:col>
                    <xdr:colOff>638175</xdr:colOff>
                    <xdr:row>28</xdr:row>
                    <xdr:rowOff>0</xdr:rowOff>
                  </to>
                </anchor>
              </controlPr>
            </control>
          </mc:Choice>
        </mc:AlternateContent>
        <mc:AlternateContent xmlns:mc="http://schemas.openxmlformats.org/markup-compatibility/2006">
          <mc:Choice Requires="x14">
            <control shapeId="14462" r:id="rId26" name="Check Box 126">
              <controlPr defaultSize="0" autoFill="0" autoLine="0" autoPict="0">
                <anchor moveWithCells="1">
                  <from>
                    <xdr:col>3</xdr:col>
                    <xdr:colOff>0</xdr:colOff>
                    <xdr:row>22</xdr:row>
                    <xdr:rowOff>0</xdr:rowOff>
                  </from>
                  <to>
                    <xdr:col>4</xdr:col>
                    <xdr:colOff>0</xdr:colOff>
                    <xdr:row>25</xdr:row>
                    <xdr:rowOff>123825</xdr:rowOff>
                  </to>
                </anchor>
              </controlPr>
            </control>
          </mc:Choice>
        </mc:AlternateContent>
        <mc:AlternateContent xmlns:mc="http://schemas.openxmlformats.org/markup-compatibility/2006">
          <mc:Choice Requires="x14">
            <control shapeId="14463" r:id="rId27" name="Check Box 127">
              <controlPr defaultSize="0" autoFill="0" autoLine="0" autoPict="0">
                <anchor moveWithCells="1">
                  <from>
                    <xdr:col>3</xdr:col>
                    <xdr:colOff>0</xdr:colOff>
                    <xdr:row>25</xdr:row>
                    <xdr:rowOff>0</xdr:rowOff>
                  </from>
                  <to>
                    <xdr:col>4</xdr:col>
                    <xdr:colOff>0</xdr:colOff>
                    <xdr:row>28</xdr:row>
                    <xdr:rowOff>123825</xdr:rowOff>
                  </to>
                </anchor>
              </controlPr>
            </control>
          </mc:Choice>
        </mc:AlternateContent>
        <mc:AlternateContent xmlns:mc="http://schemas.openxmlformats.org/markup-compatibility/2006">
          <mc:Choice Requires="x14">
            <control shapeId="14480" r:id="rId28" name="Check Box 144">
              <controlPr defaultSize="0" autoFill="0" autoLine="0" autoPict="0">
                <anchor moveWithCells="1">
                  <from>
                    <xdr:col>7</xdr:col>
                    <xdr:colOff>0</xdr:colOff>
                    <xdr:row>31</xdr:row>
                    <xdr:rowOff>0</xdr:rowOff>
                  </from>
                  <to>
                    <xdr:col>8</xdr:col>
                    <xdr:colOff>0</xdr:colOff>
                    <xdr:row>34</xdr:row>
                    <xdr:rowOff>123825</xdr:rowOff>
                  </to>
                </anchor>
              </controlPr>
            </control>
          </mc:Choice>
        </mc:AlternateContent>
        <mc:AlternateContent xmlns:mc="http://schemas.openxmlformats.org/markup-compatibility/2006">
          <mc:Choice Requires="x14">
            <control shapeId="14481" r:id="rId29" name="Check Box 145">
              <controlPr defaultSize="0" autoFill="0" autoLine="0" autoPict="0">
                <anchor moveWithCells="1">
                  <from>
                    <xdr:col>7</xdr:col>
                    <xdr:colOff>0</xdr:colOff>
                    <xdr:row>28</xdr:row>
                    <xdr:rowOff>0</xdr:rowOff>
                  </from>
                  <to>
                    <xdr:col>8</xdr:col>
                    <xdr:colOff>0</xdr:colOff>
                    <xdr:row>31</xdr:row>
                    <xdr:rowOff>123825</xdr:rowOff>
                  </to>
                </anchor>
              </controlPr>
            </control>
          </mc:Choice>
        </mc:AlternateContent>
        <mc:AlternateContent xmlns:mc="http://schemas.openxmlformats.org/markup-compatibility/2006">
          <mc:Choice Requires="x14">
            <control shapeId="14482" r:id="rId30" name="Check Box 146">
              <controlPr defaultSize="0" autoFill="0" autoLine="0" autoPict="0">
                <anchor moveWithCells="1">
                  <from>
                    <xdr:col>2</xdr:col>
                    <xdr:colOff>0</xdr:colOff>
                    <xdr:row>28</xdr:row>
                    <xdr:rowOff>0</xdr:rowOff>
                  </from>
                  <to>
                    <xdr:col>3</xdr:col>
                    <xdr:colOff>0</xdr:colOff>
                    <xdr:row>31</xdr:row>
                    <xdr:rowOff>123825</xdr:rowOff>
                  </to>
                </anchor>
              </controlPr>
            </control>
          </mc:Choice>
        </mc:AlternateContent>
        <mc:AlternateContent xmlns:mc="http://schemas.openxmlformats.org/markup-compatibility/2006">
          <mc:Choice Requires="x14">
            <control shapeId="14483" r:id="rId31" name="Check Box 147">
              <controlPr defaultSize="0" autoFill="0" autoLine="0" autoPict="0">
                <anchor moveWithCells="1">
                  <from>
                    <xdr:col>2</xdr:col>
                    <xdr:colOff>0</xdr:colOff>
                    <xdr:row>31</xdr:row>
                    <xdr:rowOff>9525</xdr:rowOff>
                  </from>
                  <to>
                    <xdr:col>2</xdr:col>
                    <xdr:colOff>638175</xdr:colOff>
                    <xdr:row>34</xdr:row>
                    <xdr:rowOff>0</xdr:rowOff>
                  </to>
                </anchor>
              </controlPr>
            </control>
          </mc:Choice>
        </mc:AlternateContent>
        <mc:AlternateContent xmlns:mc="http://schemas.openxmlformats.org/markup-compatibility/2006">
          <mc:Choice Requires="x14">
            <control shapeId="14484" r:id="rId32" name="Check Box 148">
              <controlPr defaultSize="0" autoFill="0" autoLine="0" autoPict="0">
                <anchor moveWithCells="1">
                  <from>
                    <xdr:col>3</xdr:col>
                    <xdr:colOff>0</xdr:colOff>
                    <xdr:row>28</xdr:row>
                    <xdr:rowOff>0</xdr:rowOff>
                  </from>
                  <to>
                    <xdr:col>4</xdr:col>
                    <xdr:colOff>0</xdr:colOff>
                    <xdr:row>31</xdr:row>
                    <xdr:rowOff>123825</xdr:rowOff>
                  </to>
                </anchor>
              </controlPr>
            </control>
          </mc:Choice>
        </mc:AlternateContent>
        <mc:AlternateContent xmlns:mc="http://schemas.openxmlformats.org/markup-compatibility/2006">
          <mc:Choice Requires="x14">
            <control shapeId="14485" r:id="rId33" name="Check Box 149">
              <controlPr defaultSize="0" autoFill="0" autoLine="0" autoPict="0">
                <anchor moveWithCells="1">
                  <from>
                    <xdr:col>3</xdr:col>
                    <xdr:colOff>0</xdr:colOff>
                    <xdr:row>31</xdr:row>
                    <xdr:rowOff>0</xdr:rowOff>
                  </from>
                  <to>
                    <xdr:col>4</xdr:col>
                    <xdr:colOff>0</xdr:colOff>
                    <xdr:row>34</xdr:row>
                    <xdr:rowOff>123825</xdr:rowOff>
                  </to>
                </anchor>
              </controlPr>
            </control>
          </mc:Choice>
        </mc:AlternateContent>
        <mc:AlternateContent xmlns:mc="http://schemas.openxmlformats.org/markup-compatibility/2006">
          <mc:Choice Requires="x14">
            <control shapeId="14502" r:id="rId34" name="Check Box 166">
              <controlPr defaultSize="0" autoFill="0" autoLine="0" autoPict="0">
                <anchor moveWithCells="1">
                  <from>
                    <xdr:col>7</xdr:col>
                    <xdr:colOff>0</xdr:colOff>
                    <xdr:row>37</xdr:row>
                    <xdr:rowOff>0</xdr:rowOff>
                  </from>
                  <to>
                    <xdr:col>8</xdr:col>
                    <xdr:colOff>0</xdr:colOff>
                    <xdr:row>40</xdr:row>
                    <xdr:rowOff>123825</xdr:rowOff>
                  </to>
                </anchor>
              </controlPr>
            </control>
          </mc:Choice>
        </mc:AlternateContent>
        <mc:AlternateContent xmlns:mc="http://schemas.openxmlformats.org/markup-compatibility/2006">
          <mc:Choice Requires="x14">
            <control shapeId="14503" r:id="rId35" name="Check Box 167">
              <controlPr defaultSize="0" autoFill="0" autoLine="0" autoPict="0">
                <anchor moveWithCells="1">
                  <from>
                    <xdr:col>7</xdr:col>
                    <xdr:colOff>0</xdr:colOff>
                    <xdr:row>34</xdr:row>
                    <xdr:rowOff>0</xdr:rowOff>
                  </from>
                  <to>
                    <xdr:col>8</xdr:col>
                    <xdr:colOff>0</xdr:colOff>
                    <xdr:row>37</xdr:row>
                    <xdr:rowOff>123825</xdr:rowOff>
                  </to>
                </anchor>
              </controlPr>
            </control>
          </mc:Choice>
        </mc:AlternateContent>
        <mc:AlternateContent xmlns:mc="http://schemas.openxmlformats.org/markup-compatibility/2006">
          <mc:Choice Requires="x14">
            <control shapeId="14504" r:id="rId36" name="Check Box 168">
              <controlPr defaultSize="0" autoFill="0" autoLine="0" autoPict="0">
                <anchor moveWithCells="1">
                  <from>
                    <xdr:col>2</xdr:col>
                    <xdr:colOff>0</xdr:colOff>
                    <xdr:row>34</xdr:row>
                    <xdr:rowOff>0</xdr:rowOff>
                  </from>
                  <to>
                    <xdr:col>3</xdr:col>
                    <xdr:colOff>0</xdr:colOff>
                    <xdr:row>37</xdr:row>
                    <xdr:rowOff>123825</xdr:rowOff>
                  </to>
                </anchor>
              </controlPr>
            </control>
          </mc:Choice>
        </mc:AlternateContent>
        <mc:AlternateContent xmlns:mc="http://schemas.openxmlformats.org/markup-compatibility/2006">
          <mc:Choice Requires="x14">
            <control shapeId="14505" r:id="rId37" name="Check Box 169">
              <controlPr defaultSize="0" autoFill="0" autoLine="0" autoPict="0">
                <anchor moveWithCells="1">
                  <from>
                    <xdr:col>2</xdr:col>
                    <xdr:colOff>0</xdr:colOff>
                    <xdr:row>37</xdr:row>
                    <xdr:rowOff>9525</xdr:rowOff>
                  </from>
                  <to>
                    <xdr:col>2</xdr:col>
                    <xdr:colOff>638175</xdr:colOff>
                    <xdr:row>40</xdr:row>
                    <xdr:rowOff>0</xdr:rowOff>
                  </to>
                </anchor>
              </controlPr>
            </control>
          </mc:Choice>
        </mc:AlternateContent>
        <mc:AlternateContent xmlns:mc="http://schemas.openxmlformats.org/markup-compatibility/2006">
          <mc:Choice Requires="x14">
            <control shapeId="14506" r:id="rId38" name="Check Box 170">
              <controlPr defaultSize="0" autoFill="0" autoLine="0" autoPict="0">
                <anchor moveWithCells="1">
                  <from>
                    <xdr:col>3</xdr:col>
                    <xdr:colOff>0</xdr:colOff>
                    <xdr:row>34</xdr:row>
                    <xdr:rowOff>0</xdr:rowOff>
                  </from>
                  <to>
                    <xdr:col>4</xdr:col>
                    <xdr:colOff>0</xdr:colOff>
                    <xdr:row>37</xdr:row>
                    <xdr:rowOff>123825</xdr:rowOff>
                  </to>
                </anchor>
              </controlPr>
            </control>
          </mc:Choice>
        </mc:AlternateContent>
        <mc:AlternateContent xmlns:mc="http://schemas.openxmlformats.org/markup-compatibility/2006">
          <mc:Choice Requires="x14">
            <control shapeId="14507" r:id="rId39" name="Check Box 171">
              <controlPr defaultSize="0" autoFill="0" autoLine="0" autoPict="0">
                <anchor moveWithCells="1">
                  <from>
                    <xdr:col>3</xdr:col>
                    <xdr:colOff>0</xdr:colOff>
                    <xdr:row>37</xdr:row>
                    <xdr:rowOff>0</xdr:rowOff>
                  </from>
                  <to>
                    <xdr:col>4</xdr:col>
                    <xdr:colOff>0</xdr:colOff>
                    <xdr:row>40</xdr:row>
                    <xdr:rowOff>123825</xdr:rowOff>
                  </to>
                </anchor>
              </controlPr>
            </control>
          </mc:Choice>
        </mc:AlternateContent>
        <mc:AlternateContent xmlns:mc="http://schemas.openxmlformats.org/markup-compatibility/2006">
          <mc:Choice Requires="x14">
            <control shapeId="14524" r:id="rId40" name="Check Box 188">
              <controlPr defaultSize="0" autoFill="0" autoLine="0" autoPict="0">
                <anchor moveWithCells="1">
                  <from>
                    <xdr:col>7</xdr:col>
                    <xdr:colOff>0</xdr:colOff>
                    <xdr:row>43</xdr:row>
                    <xdr:rowOff>0</xdr:rowOff>
                  </from>
                  <to>
                    <xdr:col>8</xdr:col>
                    <xdr:colOff>0</xdr:colOff>
                    <xdr:row>46</xdr:row>
                    <xdr:rowOff>123825</xdr:rowOff>
                  </to>
                </anchor>
              </controlPr>
            </control>
          </mc:Choice>
        </mc:AlternateContent>
        <mc:AlternateContent xmlns:mc="http://schemas.openxmlformats.org/markup-compatibility/2006">
          <mc:Choice Requires="x14">
            <control shapeId="14525" r:id="rId41" name="Check Box 189">
              <controlPr defaultSize="0" autoFill="0" autoLine="0" autoPict="0">
                <anchor moveWithCells="1">
                  <from>
                    <xdr:col>7</xdr:col>
                    <xdr:colOff>0</xdr:colOff>
                    <xdr:row>40</xdr:row>
                    <xdr:rowOff>0</xdr:rowOff>
                  </from>
                  <to>
                    <xdr:col>8</xdr:col>
                    <xdr:colOff>0</xdr:colOff>
                    <xdr:row>43</xdr:row>
                    <xdr:rowOff>123825</xdr:rowOff>
                  </to>
                </anchor>
              </controlPr>
            </control>
          </mc:Choice>
        </mc:AlternateContent>
        <mc:AlternateContent xmlns:mc="http://schemas.openxmlformats.org/markup-compatibility/2006">
          <mc:Choice Requires="x14">
            <control shapeId="14526" r:id="rId42" name="Check Box 190">
              <controlPr defaultSize="0" autoFill="0" autoLine="0" autoPict="0">
                <anchor moveWithCells="1">
                  <from>
                    <xdr:col>2</xdr:col>
                    <xdr:colOff>0</xdr:colOff>
                    <xdr:row>40</xdr:row>
                    <xdr:rowOff>0</xdr:rowOff>
                  </from>
                  <to>
                    <xdr:col>3</xdr:col>
                    <xdr:colOff>0</xdr:colOff>
                    <xdr:row>43</xdr:row>
                    <xdr:rowOff>123825</xdr:rowOff>
                  </to>
                </anchor>
              </controlPr>
            </control>
          </mc:Choice>
        </mc:AlternateContent>
        <mc:AlternateContent xmlns:mc="http://schemas.openxmlformats.org/markup-compatibility/2006">
          <mc:Choice Requires="x14">
            <control shapeId="14527" r:id="rId43" name="Check Box 191">
              <controlPr defaultSize="0" autoFill="0" autoLine="0" autoPict="0">
                <anchor moveWithCells="1">
                  <from>
                    <xdr:col>2</xdr:col>
                    <xdr:colOff>0</xdr:colOff>
                    <xdr:row>43</xdr:row>
                    <xdr:rowOff>0</xdr:rowOff>
                  </from>
                  <to>
                    <xdr:col>2</xdr:col>
                    <xdr:colOff>638175</xdr:colOff>
                    <xdr:row>45</xdr:row>
                    <xdr:rowOff>180975</xdr:rowOff>
                  </to>
                </anchor>
              </controlPr>
            </control>
          </mc:Choice>
        </mc:AlternateContent>
        <mc:AlternateContent xmlns:mc="http://schemas.openxmlformats.org/markup-compatibility/2006">
          <mc:Choice Requires="x14">
            <control shapeId="14528" r:id="rId44" name="Check Box 192">
              <controlPr defaultSize="0" autoFill="0" autoLine="0" autoPict="0">
                <anchor moveWithCells="1">
                  <from>
                    <xdr:col>3</xdr:col>
                    <xdr:colOff>0</xdr:colOff>
                    <xdr:row>40</xdr:row>
                    <xdr:rowOff>0</xdr:rowOff>
                  </from>
                  <to>
                    <xdr:col>4</xdr:col>
                    <xdr:colOff>0</xdr:colOff>
                    <xdr:row>43</xdr:row>
                    <xdr:rowOff>123825</xdr:rowOff>
                  </to>
                </anchor>
              </controlPr>
            </control>
          </mc:Choice>
        </mc:AlternateContent>
        <mc:AlternateContent xmlns:mc="http://schemas.openxmlformats.org/markup-compatibility/2006">
          <mc:Choice Requires="x14">
            <control shapeId="14529" r:id="rId45" name="Check Box 193">
              <controlPr defaultSize="0" autoFill="0" autoLine="0" autoPict="0">
                <anchor moveWithCells="1">
                  <from>
                    <xdr:col>3</xdr:col>
                    <xdr:colOff>0</xdr:colOff>
                    <xdr:row>43</xdr:row>
                    <xdr:rowOff>0</xdr:rowOff>
                  </from>
                  <to>
                    <xdr:col>4</xdr:col>
                    <xdr:colOff>0</xdr:colOff>
                    <xdr:row>46</xdr:row>
                    <xdr:rowOff>123825</xdr:rowOff>
                  </to>
                </anchor>
              </controlPr>
            </control>
          </mc:Choice>
        </mc:AlternateContent>
        <mc:AlternateContent xmlns:mc="http://schemas.openxmlformats.org/markup-compatibility/2006">
          <mc:Choice Requires="x14">
            <control shapeId="14546" r:id="rId46" name="Check Box 210">
              <controlPr defaultSize="0" autoFill="0" autoLine="0" autoPict="0">
                <anchor moveWithCells="1">
                  <from>
                    <xdr:col>7</xdr:col>
                    <xdr:colOff>0</xdr:colOff>
                    <xdr:row>49</xdr:row>
                    <xdr:rowOff>0</xdr:rowOff>
                  </from>
                  <to>
                    <xdr:col>8</xdr:col>
                    <xdr:colOff>0</xdr:colOff>
                    <xdr:row>52</xdr:row>
                    <xdr:rowOff>123825</xdr:rowOff>
                  </to>
                </anchor>
              </controlPr>
            </control>
          </mc:Choice>
        </mc:AlternateContent>
        <mc:AlternateContent xmlns:mc="http://schemas.openxmlformats.org/markup-compatibility/2006">
          <mc:Choice Requires="x14">
            <control shapeId="14547" r:id="rId47" name="Check Box 211">
              <controlPr defaultSize="0" autoFill="0" autoLine="0" autoPict="0">
                <anchor moveWithCells="1">
                  <from>
                    <xdr:col>7</xdr:col>
                    <xdr:colOff>0</xdr:colOff>
                    <xdr:row>46</xdr:row>
                    <xdr:rowOff>0</xdr:rowOff>
                  </from>
                  <to>
                    <xdr:col>8</xdr:col>
                    <xdr:colOff>0</xdr:colOff>
                    <xdr:row>49</xdr:row>
                    <xdr:rowOff>123825</xdr:rowOff>
                  </to>
                </anchor>
              </controlPr>
            </control>
          </mc:Choice>
        </mc:AlternateContent>
        <mc:AlternateContent xmlns:mc="http://schemas.openxmlformats.org/markup-compatibility/2006">
          <mc:Choice Requires="x14">
            <control shapeId="14548" r:id="rId48" name="Check Box 212">
              <controlPr defaultSize="0" autoFill="0" autoLine="0" autoPict="0">
                <anchor moveWithCells="1">
                  <from>
                    <xdr:col>2</xdr:col>
                    <xdr:colOff>0</xdr:colOff>
                    <xdr:row>46</xdr:row>
                    <xdr:rowOff>0</xdr:rowOff>
                  </from>
                  <to>
                    <xdr:col>3</xdr:col>
                    <xdr:colOff>0</xdr:colOff>
                    <xdr:row>49</xdr:row>
                    <xdr:rowOff>123825</xdr:rowOff>
                  </to>
                </anchor>
              </controlPr>
            </control>
          </mc:Choice>
        </mc:AlternateContent>
        <mc:AlternateContent xmlns:mc="http://schemas.openxmlformats.org/markup-compatibility/2006">
          <mc:Choice Requires="x14">
            <control shapeId="14549" r:id="rId49" name="Check Box 213">
              <controlPr defaultSize="0" autoFill="0" autoLine="0" autoPict="0">
                <anchor moveWithCells="1">
                  <from>
                    <xdr:col>2</xdr:col>
                    <xdr:colOff>0</xdr:colOff>
                    <xdr:row>49</xdr:row>
                    <xdr:rowOff>9525</xdr:rowOff>
                  </from>
                  <to>
                    <xdr:col>2</xdr:col>
                    <xdr:colOff>638175</xdr:colOff>
                    <xdr:row>51</xdr:row>
                    <xdr:rowOff>161925</xdr:rowOff>
                  </to>
                </anchor>
              </controlPr>
            </control>
          </mc:Choice>
        </mc:AlternateContent>
        <mc:AlternateContent xmlns:mc="http://schemas.openxmlformats.org/markup-compatibility/2006">
          <mc:Choice Requires="x14">
            <control shapeId="14550" r:id="rId50" name="Check Box 214">
              <controlPr defaultSize="0" autoFill="0" autoLine="0" autoPict="0">
                <anchor moveWithCells="1">
                  <from>
                    <xdr:col>3</xdr:col>
                    <xdr:colOff>0</xdr:colOff>
                    <xdr:row>46</xdr:row>
                    <xdr:rowOff>0</xdr:rowOff>
                  </from>
                  <to>
                    <xdr:col>4</xdr:col>
                    <xdr:colOff>0</xdr:colOff>
                    <xdr:row>49</xdr:row>
                    <xdr:rowOff>123825</xdr:rowOff>
                  </to>
                </anchor>
              </controlPr>
            </control>
          </mc:Choice>
        </mc:AlternateContent>
        <mc:AlternateContent xmlns:mc="http://schemas.openxmlformats.org/markup-compatibility/2006">
          <mc:Choice Requires="x14">
            <control shapeId="14551" r:id="rId51" name="Check Box 215">
              <controlPr defaultSize="0" autoFill="0" autoLine="0" autoPict="0">
                <anchor moveWithCells="1">
                  <from>
                    <xdr:col>3</xdr:col>
                    <xdr:colOff>0</xdr:colOff>
                    <xdr:row>49</xdr:row>
                    <xdr:rowOff>0</xdr:rowOff>
                  </from>
                  <to>
                    <xdr:col>4</xdr:col>
                    <xdr:colOff>0</xdr:colOff>
                    <xdr:row>52</xdr:row>
                    <xdr:rowOff>123825</xdr:rowOff>
                  </to>
                </anchor>
              </controlPr>
            </control>
          </mc:Choice>
        </mc:AlternateContent>
        <mc:AlternateContent xmlns:mc="http://schemas.openxmlformats.org/markup-compatibility/2006">
          <mc:Choice Requires="x14">
            <control shapeId="14568" r:id="rId52" name="Check Box 232">
              <controlPr defaultSize="0" autoFill="0" autoLine="0" autoPict="0">
                <anchor moveWithCells="1">
                  <from>
                    <xdr:col>7</xdr:col>
                    <xdr:colOff>0</xdr:colOff>
                    <xdr:row>55</xdr:row>
                    <xdr:rowOff>0</xdr:rowOff>
                  </from>
                  <to>
                    <xdr:col>8</xdr:col>
                    <xdr:colOff>0</xdr:colOff>
                    <xdr:row>58</xdr:row>
                    <xdr:rowOff>123825</xdr:rowOff>
                  </to>
                </anchor>
              </controlPr>
            </control>
          </mc:Choice>
        </mc:AlternateContent>
        <mc:AlternateContent xmlns:mc="http://schemas.openxmlformats.org/markup-compatibility/2006">
          <mc:Choice Requires="x14">
            <control shapeId="14569" r:id="rId53" name="Check Box 233">
              <controlPr defaultSize="0" autoFill="0" autoLine="0" autoPict="0">
                <anchor moveWithCells="1">
                  <from>
                    <xdr:col>7</xdr:col>
                    <xdr:colOff>0</xdr:colOff>
                    <xdr:row>52</xdr:row>
                    <xdr:rowOff>0</xdr:rowOff>
                  </from>
                  <to>
                    <xdr:col>8</xdr:col>
                    <xdr:colOff>0</xdr:colOff>
                    <xdr:row>55</xdr:row>
                    <xdr:rowOff>123825</xdr:rowOff>
                  </to>
                </anchor>
              </controlPr>
            </control>
          </mc:Choice>
        </mc:AlternateContent>
        <mc:AlternateContent xmlns:mc="http://schemas.openxmlformats.org/markup-compatibility/2006">
          <mc:Choice Requires="x14">
            <control shapeId="14570" r:id="rId54" name="Check Box 234">
              <controlPr defaultSize="0" autoFill="0" autoLine="0" autoPict="0">
                <anchor moveWithCells="1">
                  <from>
                    <xdr:col>2</xdr:col>
                    <xdr:colOff>0</xdr:colOff>
                    <xdr:row>52</xdr:row>
                    <xdr:rowOff>0</xdr:rowOff>
                  </from>
                  <to>
                    <xdr:col>3</xdr:col>
                    <xdr:colOff>0</xdr:colOff>
                    <xdr:row>55</xdr:row>
                    <xdr:rowOff>123825</xdr:rowOff>
                  </to>
                </anchor>
              </controlPr>
            </control>
          </mc:Choice>
        </mc:AlternateContent>
        <mc:AlternateContent xmlns:mc="http://schemas.openxmlformats.org/markup-compatibility/2006">
          <mc:Choice Requires="x14">
            <control shapeId="14571" r:id="rId55" name="Check Box 235">
              <controlPr defaultSize="0" autoFill="0" autoLine="0" autoPict="0">
                <anchor moveWithCells="1">
                  <from>
                    <xdr:col>2</xdr:col>
                    <xdr:colOff>0</xdr:colOff>
                    <xdr:row>55</xdr:row>
                    <xdr:rowOff>9525</xdr:rowOff>
                  </from>
                  <to>
                    <xdr:col>2</xdr:col>
                    <xdr:colOff>638175</xdr:colOff>
                    <xdr:row>58</xdr:row>
                    <xdr:rowOff>0</xdr:rowOff>
                  </to>
                </anchor>
              </controlPr>
            </control>
          </mc:Choice>
        </mc:AlternateContent>
        <mc:AlternateContent xmlns:mc="http://schemas.openxmlformats.org/markup-compatibility/2006">
          <mc:Choice Requires="x14">
            <control shapeId="14572" r:id="rId56" name="Check Box 236">
              <controlPr defaultSize="0" autoFill="0" autoLine="0" autoPict="0">
                <anchor moveWithCells="1">
                  <from>
                    <xdr:col>3</xdr:col>
                    <xdr:colOff>0</xdr:colOff>
                    <xdr:row>52</xdr:row>
                    <xdr:rowOff>0</xdr:rowOff>
                  </from>
                  <to>
                    <xdr:col>4</xdr:col>
                    <xdr:colOff>0</xdr:colOff>
                    <xdr:row>55</xdr:row>
                    <xdr:rowOff>123825</xdr:rowOff>
                  </to>
                </anchor>
              </controlPr>
            </control>
          </mc:Choice>
        </mc:AlternateContent>
        <mc:AlternateContent xmlns:mc="http://schemas.openxmlformats.org/markup-compatibility/2006">
          <mc:Choice Requires="x14">
            <control shapeId="14573" r:id="rId57" name="Check Box 237">
              <controlPr defaultSize="0" autoFill="0" autoLine="0" autoPict="0">
                <anchor moveWithCells="1">
                  <from>
                    <xdr:col>3</xdr:col>
                    <xdr:colOff>0</xdr:colOff>
                    <xdr:row>55</xdr:row>
                    <xdr:rowOff>0</xdr:rowOff>
                  </from>
                  <to>
                    <xdr:col>4</xdr:col>
                    <xdr:colOff>0</xdr:colOff>
                    <xdr:row>58</xdr:row>
                    <xdr:rowOff>123825</xdr:rowOff>
                  </to>
                </anchor>
              </controlPr>
            </control>
          </mc:Choice>
        </mc:AlternateContent>
        <mc:AlternateContent xmlns:mc="http://schemas.openxmlformats.org/markup-compatibility/2006">
          <mc:Choice Requires="x14">
            <control shapeId="14590" r:id="rId58" name="Check Box 254">
              <controlPr defaultSize="0" autoFill="0" autoLine="0" autoPict="0">
                <anchor moveWithCells="1">
                  <from>
                    <xdr:col>7</xdr:col>
                    <xdr:colOff>0</xdr:colOff>
                    <xdr:row>61</xdr:row>
                    <xdr:rowOff>0</xdr:rowOff>
                  </from>
                  <to>
                    <xdr:col>8</xdr:col>
                    <xdr:colOff>0</xdr:colOff>
                    <xdr:row>64</xdr:row>
                    <xdr:rowOff>123825</xdr:rowOff>
                  </to>
                </anchor>
              </controlPr>
            </control>
          </mc:Choice>
        </mc:AlternateContent>
        <mc:AlternateContent xmlns:mc="http://schemas.openxmlformats.org/markup-compatibility/2006">
          <mc:Choice Requires="x14">
            <control shapeId="14591" r:id="rId59" name="Check Box 255">
              <controlPr defaultSize="0" autoFill="0" autoLine="0" autoPict="0">
                <anchor moveWithCells="1">
                  <from>
                    <xdr:col>7</xdr:col>
                    <xdr:colOff>0</xdr:colOff>
                    <xdr:row>58</xdr:row>
                    <xdr:rowOff>0</xdr:rowOff>
                  </from>
                  <to>
                    <xdr:col>8</xdr:col>
                    <xdr:colOff>0</xdr:colOff>
                    <xdr:row>61</xdr:row>
                    <xdr:rowOff>123825</xdr:rowOff>
                  </to>
                </anchor>
              </controlPr>
            </control>
          </mc:Choice>
        </mc:AlternateContent>
        <mc:AlternateContent xmlns:mc="http://schemas.openxmlformats.org/markup-compatibility/2006">
          <mc:Choice Requires="x14">
            <control shapeId="14592" r:id="rId60" name="Check Box 256">
              <controlPr defaultSize="0" autoFill="0" autoLine="0" autoPict="0">
                <anchor moveWithCells="1">
                  <from>
                    <xdr:col>2</xdr:col>
                    <xdr:colOff>0</xdr:colOff>
                    <xdr:row>58</xdr:row>
                    <xdr:rowOff>0</xdr:rowOff>
                  </from>
                  <to>
                    <xdr:col>3</xdr:col>
                    <xdr:colOff>0</xdr:colOff>
                    <xdr:row>61</xdr:row>
                    <xdr:rowOff>123825</xdr:rowOff>
                  </to>
                </anchor>
              </controlPr>
            </control>
          </mc:Choice>
        </mc:AlternateContent>
        <mc:AlternateContent xmlns:mc="http://schemas.openxmlformats.org/markup-compatibility/2006">
          <mc:Choice Requires="x14">
            <control shapeId="14593" r:id="rId61" name="Check Box 257">
              <controlPr defaultSize="0" autoFill="0" autoLine="0" autoPict="0">
                <anchor moveWithCells="1">
                  <from>
                    <xdr:col>2</xdr:col>
                    <xdr:colOff>0</xdr:colOff>
                    <xdr:row>61</xdr:row>
                    <xdr:rowOff>9525</xdr:rowOff>
                  </from>
                  <to>
                    <xdr:col>2</xdr:col>
                    <xdr:colOff>638175</xdr:colOff>
                    <xdr:row>64</xdr:row>
                    <xdr:rowOff>0</xdr:rowOff>
                  </to>
                </anchor>
              </controlPr>
            </control>
          </mc:Choice>
        </mc:AlternateContent>
        <mc:AlternateContent xmlns:mc="http://schemas.openxmlformats.org/markup-compatibility/2006">
          <mc:Choice Requires="x14">
            <control shapeId="14594" r:id="rId62" name="Check Box 258">
              <controlPr defaultSize="0" autoFill="0" autoLine="0" autoPict="0">
                <anchor moveWithCells="1">
                  <from>
                    <xdr:col>3</xdr:col>
                    <xdr:colOff>0</xdr:colOff>
                    <xdr:row>58</xdr:row>
                    <xdr:rowOff>0</xdr:rowOff>
                  </from>
                  <to>
                    <xdr:col>4</xdr:col>
                    <xdr:colOff>0</xdr:colOff>
                    <xdr:row>61</xdr:row>
                    <xdr:rowOff>123825</xdr:rowOff>
                  </to>
                </anchor>
              </controlPr>
            </control>
          </mc:Choice>
        </mc:AlternateContent>
        <mc:AlternateContent xmlns:mc="http://schemas.openxmlformats.org/markup-compatibility/2006">
          <mc:Choice Requires="x14">
            <control shapeId="14595" r:id="rId63" name="Check Box 259">
              <controlPr defaultSize="0" autoFill="0" autoLine="0" autoPict="0">
                <anchor moveWithCells="1">
                  <from>
                    <xdr:col>3</xdr:col>
                    <xdr:colOff>0</xdr:colOff>
                    <xdr:row>61</xdr:row>
                    <xdr:rowOff>0</xdr:rowOff>
                  </from>
                  <to>
                    <xdr:col>4</xdr:col>
                    <xdr:colOff>0</xdr:colOff>
                    <xdr:row>64</xdr:row>
                    <xdr:rowOff>123825</xdr:rowOff>
                  </to>
                </anchor>
              </controlPr>
            </control>
          </mc:Choice>
        </mc:AlternateContent>
        <mc:AlternateContent xmlns:mc="http://schemas.openxmlformats.org/markup-compatibility/2006">
          <mc:Choice Requires="x14">
            <control shapeId="14612" r:id="rId64" name="Check Box 276">
              <controlPr defaultSize="0" autoFill="0" autoLine="0" autoPict="0">
                <anchor moveWithCells="1">
                  <from>
                    <xdr:col>7</xdr:col>
                    <xdr:colOff>0</xdr:colOff>
                    <xdr:row>67</xdr:row>
                    <xdr:rowOff>0</xdr:rowOff>
                  </from>
                  <to>
                    <xdr:col>8</xdr:col>
                    <xdr:colOff>0</xdr:colOff>
                    <xdr:row>70</xdr:row>
                    <xdr:rowOff>123825</xdr:rowOff>
                  </to>
                </anchor>
              </controlPr>
            </control>
          </mc:Choice>
        </mc:AlternateContent>
        <mc:AlternateContent xmlns:mc="http://schemas.openxmlformats.org/markup-compatibility/2006">
          <mc:Choice Requires="x14">
            <control shapeId="14613" r:id="rId65" name="Check Box 277">
              <controlPr defaultSize="0" autoFill="0" autoLine="0" autoPict="0">
                <anchor moveWithCells="1">
                  <from>
                    <xdr:col>7</xdr:col>
                    <xdr:colOff>0</xdr:colOff>
                    <xdr:row>64</xdr:row>
                    <xdr:rowOff>0</xdr:rowOff>
                  </from>
                  <to>
                    <xdr:col>8</xdr:col>
                    <xdr:colOff>0</xdr:colOff>
                    <xdr:row>67</xdr:row>
                    <xdr:rowOff>123825</xdr:rowOff>
                  </to>
                </anchor>
              </controlPr>
            </control>
          </mc:Choice>
        </mc:AlternateContent>
        <mc:AlternateContent xmlns:mc="http://schemas.openxmlformats.org/markup-compatibility/2006">
          <mc:Choice Requires="x14">
            <control shapeId="14614" r:id="rId66" name="Check Box 278">
              <controlPr defaultSize="0" autoFill="0" autoLine="0" autoPict="0">
                <anchor moveWithCells="1">
                  <from>
                    <xdr:col>2</xdr:col>
                    <xdr:colOff>0</xdr:colOff>
                    <xdr:row>64</xdr:row>
                    <xdr:rowOff>0</xdr:rowOff>
                  </from>
                  <to>
                    <xdr:col>3</xdr:col>
                    <xdr:colOff>0</xdr:colOff>
                    <xdr:row>67</xdr:row>
                    <xdr:rowOff>123825</xdr:rowOff>
                  </to>
                </anchor>
              </controlPr>
            </control>
          </mc:Choice>
        </mc:AlternateContent>
        <mc:AlternateContent xmlns:mc="http://schemas.openxmlformats.org/markup-compatibility/2006">
          <mc:Choice Requires="x14">
            <control shapeId="14615" r:id="rId67" name="Check Box 279">
              <controlPr defaultSize="0" autoFill="0" autoLine="0" autoPict="0">
                <anchor moveWithCells="1">
                  <from>
                    <xdr:col>2</xdr:col>
                    <xdr:colOff>0</xdr:colOff>
                    <xdr:row>67</xdr:row>
                    <xdr:rowOff>9525</xdr:rowOff>
                  </from>
                  <to>
                    <xdr:col>2</xdr:col>
                    <xdr:colOff>638175</xdr:colOff>
                    <xdr:row>70</xdr:row>
                    <xdr:rowOff>0</xdr:rowOff>
                  </to>
                </anchor>
              </controlPr>
            </control>
          </mc:Choice>
        </mc:AlternateContent>
        <mc:AlternateContent xmlns:mc="http://schemas.openxmlformats.org/markup-compatibility/2006">
          <mc:Choice Requires="x14">
            <control shapeId="14616" r:id="rId68" name="Check Box 280">
              <controlPr defaultSize="0" autoFill="0" autoLine="0" autoPict="0">
                <anchor moveWithCells="1">
                  <from>
                    <xdr:col>3</xdr:col>
                    <xdr:colOff>0</xdr:colOff>
                    <xdr:row>64</xdr:row>
                    <xdr:rowOff>0</xdr:rowOff>
                  </from>
                  <to>
                    <xdr:col>4</xdr:col>
                    <xdr:colOff>0</xdr:colOff>
                    <xdr:row>67</xdr:row>
                    <xdr:rowOff>123825</xdr:rowOff>
                  </to>
                </anchor>
              </controlPr>
            </control>
          </mc:Choice>
        </mc:AlternateContent>
        <mc:AlternateContent xmlns:mc="http://schemas.openxmlformats.org/markup-compatibility/2006">
          <mc:Choice Requires="x14">
            <control shapeId="14617" r:id="rId69" name="Check Box 281">
              <controlPr defaultSize="0" autoFill="0" autoLine="0" autoPict="0">
                <anchor moveWithCells="1">
                  <from>
                    <xdr:col>3</xdr:col>
                    <xdr:colOff>0</xdr:colOff>
                    <xdr:row>67</xdr:row>
                    <xdr:rowOff>0</xdr:rowOff>
                  </from>
                  <to>
                    <xdr:col>4</xdr:col>
                    <xdr:colOff>0</xdr:colOff>
                    <xdr:row>70</xdr:row>
                    <xdr:rowOff>123825</xdr:rowOff>
                  </to>
                </anchor>
              </controlPr>
            </control>
          </mc:Choice>
        </mc:AlternateContent>
        <mc:AlternateContent xmlns:mc="http://schemas.openxmlformats.org/markup-compatibility/2006">
          <mc:Choice Requires="x14">
            <control shapeId="14634" r:id="rId70" name="Check Box 298">
              <controlPr defaultSize="0" autoFill="0" autoLine="0" autoPict="0">
                <anchor moveWithCells="1">
                  <from>
                    <xdr:col>7</xdr:col>
                    <xdr:colOff>0</xdr:colOff>
                    <xdr:row>73</xdr:row>
                    <xdr:rowOff>0</xdr:rowOff>
                  </from>
                  <to>
                    <xdr:col>8</xdr:col>
                    <xdr:colOff>0</xdr:colOff>
                    <xdr:row>76</xdr:row>
                    <xdr:rowOff>123825</xdr:rowOff>
                  </to>
                </anchor>
              </controlPr>
            </control>
          </mc:Choice>
        </mc:AlternateContent>
        <mc:AlternateContent xmlns:mc="http://schemas.openxmlformats.org/markup-compatibility/2006">
          <mc:Choice Requires="x14">
            <control shapeId="14635" r:id="rId71" name="Check Box 299">
              <controlPr defaultSize="0" autoFill="0" autoLine="0" autoPict="0">
                <anchor moveWithCells="1">
                  <from>
                    <xdr:col>7</xdr:col>
                    <xdr:colOff>0</xdr:colOff>
                    <xdr:row>70</xdr:row>
                    <xdr:rowOff>0</xdr:rowOff>
                  </from>
                  <to>
                    <xdr:col>8</xdr:col>
                    <xdr:colOff>0</xdr:colOff>
                    <xdr:row>73</xdr:row>
                    <xdr:rowOff>123825</xdr:rowOff>
                  </to>
                </anchor>
              </controlPr>
            </control>
          </mc:Choice>
        </mc:AlternateContent>
        <mc:AlternateContent xmlns:mc="http://schemas.openxmlformats.org/markup-compatibility/2006">
          <mc:Choice Requires="x14">
            <control shapeId="14636" r:id="rId72" name="Check Box 300">
              <controlPr defaultSize="0" autoFill="0" autoLine="0" autoPict="0">
                <anchor moveWithCells="1">
                  <from>
                    <xdr:col>2</xdr:col>
                    <xdr:colOff>0</xdr:colOff>
                    <xdr:row>70</xdr:row>
                    <xdr:rowOff>0</xdr:rowOff>
                  </from>
                  <to>
                    <xdr:col>3</xdr:col>
                    <xdr:colOff>0</xdr:colOff>
                    <xdr:row>73</xdr:row>
                    <xdr:rowOff>123825</xdr:rowOff>
                  </to>
                </anchor>
              </controlPr>
            </control>
          </mc:Choice>
        </mc:AlternateContent>
        <mc:AlternateContent xmlns:mc="http://schemas.openxmlformats.org/markup-compatibility/2006">
          <mc:Choice Requires="x14">
            <control shapeId="14637" r:id="rId73" name="Check Box 301">
              <controlPr defaultSize="0" autoFill="0" autoLine="0" autoPict="0">
                <anchor moveWithCells="1">
                  <from>
                    <xdr:col>2</xdr:col>
                    <xdr:colOff>0</xdr:colOff>
                    <xdr:row>73</xdr:row>
                    <xdr:rowOff>9525</xdr:rowOff>
                  </from>
                  <to>
                    <xdr:col>2</xdr:col>
                    <xdr:colOff>638175</xdr:colOff>
                    <xdr:row>76</xdr:row>
                    <xdr:rowOff>0</xdr:rowOff>
                  </to>
                </anchor>
              </controlPr>
            </control>
          </mc:Choice>
        </mc:AlternateContent>
        <mc:AlternateContent xmlns:mc="http://schemas.openxmlformats.org/markup-compatibility/2006">
          <mc:Choice Requires="x14">
            <control shapeId="14638" r:id="rId74" name="Check Box 302">
              <controlPr defaultSize="0" autoFill="0" autoLine="0" autoPict="0">
                <anchor moveWithCells="1">
                  <from>
                    <xdr:col>3</xdr:col>
                    <xdr:colOff>0</xdr:colOff>
                    <xdr:row>70</xdr:row>
                    <xdr:rowOff>0</xdr:rowOff>
                  </from>
                  <to>
                    <xdr:col>4</xdr:col>
                    <xdr:colOff>0</xdr:colOff>
                    <xdr:row>73</xdr:row>
                    <xdr:rowOff>123825</xdr:rowOff>
                  </to>
                </anchor>
              </controlPr>
            </control>
          </mc:Choice>
        </mc:AlternateContent>
        <mc:AlternateContent xmlns:mc="http://schemas.openxmlformats.org/markup-compatibility/2006">
          <mc:Choice Requires="x14">
            <control shapeId="14639" r:id="rId75" name="Check Box 303">
              <controlPr defaultSize="0" autoFill="0" autoLine="0" autoPict="0">
                <anchor moveWithCells="1">
                  <from>
                    <xdr:col>3</xdr:col>
                    <xdr:colOff>0</xdr:colOff>
                    <xdr:row>73</xdr:row>
                    <xdr:rowOff>0</xdr:rowOff>
                  </from>
                  <to>
                    <xdr:col>4</xdr:col>
                    <xdr:colOff>0</xdr:colOff>
                    <xdr:row>76</xdr:row>
                    <xdr:rowOff>123825</xdr:rowOff>
                  </to>
                </anchor>
              </controlPr>
            </control>
          </mc:Choice>
        </mc:AlternateContent>
        <mc:AlternateContent xmlns:mc="http://schemas.openxmlformats.org/markup-compatibility/2006">
          <mc:Choice Requires="x14">
            <control shapeId="14656" r:id="rId76" name="Check Box 320">
              <controlPr defaultSize="0" autoFill="0" autoLine="0" autoPict="0">
                <anchor moveWithCells="1">
                  <from>
                    <xdr:col>7</xdr:col>
                    <xdr:colOff>0</xdr:colOff>
                    <xdr:row>79</xdr:row>
                    <xdr:rowOff>0</xdr:rowOff>
                  </from>
                  <to>
                    <xdr:col>8</xdr:col>
                    <xdr:colOff>0</xdr:colOff>
                    <xdr:row>82</xdr:row>
                    <xdr:rowOff>123825</xdr:rowOff>
                  </to>
                </anchor>
              </controlPr>
            </control>
          </mc:Choice>
        </mc:AlternateContent>
        <mc:AlternateContent xmlns:mc="http://schemas.openxmlformats.org/markup-compatibility/2006">
          <mc:Choice Requires="x14">
            <control shapeId="14657" r:id="rId77" name="Check Box 321">
              <controlPr defaultSize="0" autoFill="0" autoLine="0" autoPict="0">
                <anchor moveWithCells="1">
                  <from>
                    <xdr:col>7</xdr:col>
                    <xdr:colOff>0</xdr:colOff>
                    <xdr:row>76</xdr:row>
                    <xdr:rowOff>0</xdr:rowOff>
                  </from>
                  <to>
                    <xdr:col>8</xdr:col>
                    <xdr:colOff>0</xdr:colOff>
                    <xdr:row>79</xdr:row>
                    <xdr:rowOff>123825</xdr:rowOff>
                  </to>
                </anchor>
              </controlPr>
            </control>
          </mc:Choice>
        </mc:AlternateContent>
        <mc:AlternateContent xmlns:mc="http://schemas.openxmlformats.org/markup-compatibility/2006">
          <mc:Choice Requires="x14">
            <control shapeId="14658" r:id="rId78" name="Check Box 322">
              <controlPr defaultSize="0" autoFill="0" autoLine="0" autoPict="0">
                <anchor moveWithCells="1">
                  <from>
                    <xdr:col>2</xdr:col>
                    <xdr:colOff>0</xdr:colOff>
                    <xdr:row>76</xdr:row>
                    <xdr:rowOff>0</xdr:rowOff>
                  </from>
                  <to>
                    <xdr:col>3</xdr:col>
                    <xdr:colOff>0</xdr:colOff>
                    <xdr:row>79</xdr:row>
                    <xdr:rowOff>123825</xdr:rowOff>
                  </to>
                </anchor>
              </controlPr>
            </control>
          </mc:Choice>
        </mc:AlternateContent>
        <mc:AlternateContent xmlns:mc="http://schemas.openxmlformats.org/markup-compatibility/2006">
          <mc:Choice Requires="x14">
            <control shapeId="14659" r:id="rId79" name="Check Box 323">
              <controlPr defaultSize="0" autoFill="0" autoLine="0" autoPict="0">
                <anchor moveWithCells="1">
                  <from>
                    <xdr:col>2</xdr:col>
                    <xdr:colOff>0</xdr:colOff>
                    <xdr:row>79</xdr:row>
                    <xdr:rowOff>9525</xdr:rowOff>
                  </from>
                  <to>
                    <xdr:col>2</xdr:col>
                    <xdr:colOff>638175</xdr:colOff>
                    <xdr:row>82</xdr:row>
                    <xdr:rowOff>0</xdr:rowOff>
                  </to>
                </anchor>
              </controlPr>
            </control>
          </mc:Choice>
        </mc:AlternateContent>
        <mc:AlternateContent xmlns:mc="http://schemas.openxmlformats.org/markup-compatibility/2006">
          <mc:Choice Requires="x14">
            <control shapeId="14660" r:id="rId80" name="Check Box 324">
              <controlPr defaultSize="0" autoFill="0" autoLine="0" autoPict="0">
                <anchor moveWithCells="1">
                  <from>
                    <xdr:col>3</xdr:col>
                    <xdr:colOff>0</xdr:colOff>
                    <xdr:row>76</xdr:row>
                    <xdr:rowOff>0</xdr:rowOff>
                  </from>
                  <to>
                    <xdr:col>4</xdr:col>
                    <xdr:colOff>0</xdr:colOff>
                    <xdr:row>79</xdr:row>
                    <xdr:rowOff>123825</xdr:rowOff>
                  </to>
                </anchor>
              </controlPr>
            </control>
          </mc:Choice>
        </mc:AlternateContent>
        <mc:AlternateContent xmlns:mc="http://schemas.openxmlformats.org/markup-compatibility/2006">
          <mc:Choice Requires="x14">
            <control shapeId="14661" r:id="rId81" name="Check Box 325">
              <controlPr defaultSize="0" autoFill="0" autoLine="0" autoPict="0">
                <anchor moveWithCells="1">
                  <from>
                    <xdr:col>3</xdr:col>
                    <xdr:colOff>0</xdr:colOff>
                    <xdr:row>79</xdr:row>
                    <xdr:rowOff>0</xdr:rowOff>
                  </from>
                  <to>
                    <xdr:col>4</xdr:col>
                    <xdr:colOff>0</xdr:colOff>
                    <xdr:row>82</xdr:row>
                    <xdr:rowOff>123825</xdr:rowOff>
                  </to>
                </anchor>
              </controlPr>
            </control>
          </mc:Choice>
        </mc:AlternateContent>
        <mc:AlternateContent xmlns:mc="http://schemas.openxmlformats.org/markup-compatibility/2006">
          <mc:Choice Requires="x14">
            <control shapeId="14678" r:id="rId82" name="Check Box 342">
              <controlPr defaultSize="0" autoFill="0" autoLine="0" autoPict="0">
                <anchor moveWithCells="1">
                  <from>
                    <xdr:col>7</xdr:col>
                    <xdr:colOff>0</xdr:colOff>
                    <xdr:row>85</xdr:row>
                    <xdr:rowOff>0</xdr:rowOff>
                  </from>
                  <to>
                    <xdr:col>8</xdr:col>
                    <xdr:colOff>0</xdr:colOff>
                    <xdr:row>88</xdr:row>
                    <xdr:rowOff>123825</xdr:rowOff>
                  </to>
                </anchor>
              </controlPr>
            </control>
          </mc:Choice>
        </mc:AlternateContent>
        <mc:AlternateContent xmlns:mc="http://schemas.openxmlformats.org/markup-compatibility/2006">
          <mc:Choice Requires="x14">
            <control shapeId="14679" r:id="rId83" name="Check Box 343">
              <controlPr defaultSize="0" autoFill="0" autoLine="0" autoPict="0">
                <anchor moveWithCells="1">
                  <from>
                    <xdr:col>7</xdr:col>
                    <xdr:colOff>0</xdr:colOff>
                    <xdr:row>82</xdr:row>
                    <xdr:rowOff>0</xdr:rowOff>
                  </from>
                  <to>
                    <xdr:col>8</xdr:col>
                    <xdr:colOff>0</xdr:colOff>
                    <xdr:row>85</xdr:row>
                    <xdr:rowOff>123825</xdr:rowOff>
                  </to>
                </anchor>
              </controlPr>
            </control>
          </mc:Choice>
        </mc:AlternateContent>
        <mc:AlternateContent xmlns:mc="http://schemas.openxmlformats.org/markup-compatibility/2006">
          <mc:Choice Requires="x14">
            <control shapeId="14680" r:id="rId84" name="Check Box 344">
              <controlPr defaultSize="0" autoFill="0" autoLine="0" autoPict="0">
                <anchor moveWithCells="1">
                  <from>
                    <xdr:col>2</xdr:col>
                    <xdr:colOff>0</xdr:colOff>
                    <xdr:row>82</xdr:row>
                    <xdr:rowOff>0</xdr:rowOff>
                  </from>
                  <to>
                    <xdr:col>3</xdr:col>
                    <xdr:colOff>0</xdr:colOff>
                    <xdr:row>85</xdr:row>
                    <xdr:rowOff>123825</xdr:rowOff>
                  </to>
                </anchor>
              </controlPr>
            </control>
          </mc:Choice>
        </mc:AlternateContent>
        <mc:AlternateContent xmlns:mc="http://schemas.openxmlformats.org/markup-compatibility/2006">
          <mc:Choice Requires="x14">
            <control shapeId="14681" r:id="rId85" name="Check Box 345">
              <controlPr defaultSize="0" autoFill="0" autoLine="0" autoPict="0">
                <anchor moveWithCells="1">
                  <from>
                    <xdr:col>2</xdr:col>
                    <xdr:colOff>0</xdr:colOff>
                    <xdr:row>85</xdr:row>
                    <xdr:rowOff>9525</xdr:rowOff>
                  </from>
                  <to>
                    <xdr:col>2</xdr:col>
                    <xdr:colOff>638175</xdr:colOff>
                    <xdr:row>88</xdr:row>
                    <xdr:rowOff>0</xdr:rowOff>
                  </to>
                </anchor>
              </controlPr>
            </control>
          </mc:Choice>
        </mc:AlternateContent>
        <mc:AlternateContent xmlns:mc="http://schemas.openxmlformats.org/markup-compatibility/2006">
          <mc:Choice Requires="x14">
            <control shapeId="14682" r:id="rId86" name="Check Box 346">
              <controlPr defaultSize="0" autoFill="0" autoLine="0" autoPict="0">
                <anchor moveWithCells="1">
                  <from>
                    <xdr:col>3</xdr:col>
                    <xdr:colOff>0</xdr:colOff>
                    <xdr:row>82</xdr:row>
                    <xdr:rowOff>0</xdr:rowOff>
                  </from>
                  <to>
                    <xdr:col>4</xdr:col>
                    <xdr:colOff>0</xdr:colOff>
                    <xdr:row>85</xdr:row>
                    <xdr:rowOff>123825</xdr:rowOff>
                  </to>
                </anchor>
              </controlPr>
            </control>
          </mc:Choice>
        </mc:AlternateContent>
        <mc:AlternateContent xmlns:mc="http://schemas.openxmlformats.org/markup-compatibility/2006">
          <mc:Choice Requires="x14">
            <control shapeId="14683" r:id="rId87" name="Check Box 347">
              <controlPr defaultSize="0" autoFill="0" autoLine="0" autoPict="0">
                <anchor moveWithCells="1">
                  <from>
                    <xdr:col>3</xdr:col>
                    <xdr:colOff>0</xdr:colOff>
                    <xdr:row>85</xdr:row>
                    <xdr:rowOff>0</xdr:rowOff>
                  </from>
                  <to>
                    <xdr:col>4</xdr:col>
                    <xdr:colOff>0</xdr:colOff>
                    <xdr:row>88</xdr:row>
                    <xdr:rowOff>123825</xdr:rowOff>
                  </to>
                </anchor>
              </controlPr>
            </control>
          </mc:Choice>
        </mc:AlternateContent>
        <mc:AlternateContent xmlns:mc="http://schemas.openxmlformats.org/markup-compatibility/2006">
          <mc:Choice Requires="x14">
            <control shapeId="14700" r:id="rId88" name="Check Box 364">
              <controlPr defaultSize="0" autoFill="0" autoLine="0" autoPict="0">
                <anchor moveWithCells="1">
                  <from>
                    <xdr:col>7</xdr:col>
                    <xdr:colOff>0</xdr:colOff>
                    <xdr:row>91</xdr:row>
                    <xdr:rowOff>0</xdr:rowOff>
                  </from>
                  <to>
                    <xdr:col>8</xdr:col>
                    <xdr:colOff>0</xdr:colOff>
                    <xdr:row>94</xdr:row>
                    <xdr:rowOff>123825</xdr:rowOff>
                  </to>
                </anchor>
              </controlPr>
            </control>
          </mc:Choice>
        </mc:AlternateContent>
        <mc:AlternateContent xmlns:mc="http://schemas.openxmlformats.org/markup-compatibility/2006">
          <mc:Choice Requires="x14">
            <control shapeId="14701" r:id="rId89" name="Check Box 365">
              <controlPr defaultSize="0" autoFill="0" autoLine="0" autoPict="0">
                <anchor moveWithCells="1">
                  <from>
                    <xdr:col>7</xdr:col>
                    <xdr:colOff>0</xdr:colOff>
                    <xdr:row>88</xdr:row>
                    <xdr:rowOff>0</xdr:rowOff>
                  </from>
                  <to>
                    <xdr:col>8</xdr:col>
                    <xdr:colOff>0</xdr:colOff>
                    <xdr:row>91</xdr:row>
                    <xdr:rowOff>123825</xdr:rowOff>
                  </to>
                </anchor>
              </controlPr>
            </control>
          </mc:Choice>
        </mc:AlternateContent>
        <mc:AlternateContent xmlns:mc="http://schemas.openxmlformats.org/markup-compatibility/2006">
          <mc:Choice Requires="x14">
            <control shapeId="14702" r:id="rId90" name="Check Box 366">
              <controlPr defaultSize="0" autoFill="0" autoLine="0" autoPict="0">
                <anchor moveWithCells="1">
                  <from>
                    <xdr:col>2</xdr:col>
                    <xdr:colOff>0</xdr:colOff>
                    <xdr:row>88</xdr:row>
                    <xdr:rowOff>0</xdr:rowOff>
                  </from>
                  <to>
                    <xdr:col>3</xdr:col>
                    <xdr:colOff>0</xdr:colOff>
                    <xdr:row>91</xdr:row>
                    <xdr:rowOff>123825</xdr:rowOff>
                  </to>
                </anchor>
              </controlPr>
            </control>
          </mc:Choice>
        </mc:AlternateContent>
        <mc:AlternateContent xmlns:mc="http://schemas.openxmlformats.org/markup-compatibility/2006">
          <mc:Choice Requires="x14">
            <control shapeId="14703" r:id="rId91" name="Check Box 367">
              <controlPr defaultSize="0" autoFill="0" autoLine="0" autoPict="0">
                <anchor moveWithCells="1">
                  <from>
                    <xdr:col>2</xdr:col>
                    <xdr:colOff>0</xdr:colOff>
                    <xdr:row>91</xdr:row>
                    <xdr:rowOff>9525</xdr:rowOff>
                  </from>
                  <to>
                    <xdr:col>3</xdr:col>
                    <xdr:colOff>0</xdr:colOff>
                    <xdr:row>94</xdr:row>
                    <xdr:rowOff>123825</xdr:rowOff>
                  </to>
                </anchor>
              </controlPr>
            </control>
          </mc:Choice>
        </mc:AlternateContent>
        <mc:AlternateContent xmlns:mc="http://schemas.openxmlformats.org/markup-compatibility/2006">
          <mc:Choice Requires="x14">
            <control shapeId="14704" r:id="rId92" name="Check Box 368">
              <controlPr defaultSize="0" autoFill="0" autoLine="0" autoPict="0">
                <anchor moveWithCells="1">
                  <from>
                    <xdr:col>3</xdr:col>
                    <xdr:colOff>0</xdr:colOff>
                    <xdr:row>88</xdr:row>
                    <xdr:rowOff>0</xdr:rowOff>
                  </from>
                  <to>
                    <xdr:col>4</xdr:col>
                    <xdr:colOff>0</xdr:colOff>
                    <xdr:row>91</xdr:row>
                    <xdr:rowOff>123825</xdr:rowOff>
                  </to>
                </anchor>
              </controlPr>
            </control>
          </mc:Choice>
        </mc:AlternateContent>
        <mc:AlternateContent xmlns:mc="http://schemas.openxmlformats.org/markup-compatibility/2006">
          <mc:Choice Requires="x14">
            <control shapeId="14705" r:id="rId93" name="Check Box 369">
              <controlPr defaultSize="0" autoFill="0" autoLine="0" autoPict="0">
                <anchor moveWithCells="1">
                  <from>
                    <xdr:col>3</xdr:col>
                    <xdr:colOff>0</xdr:colOff>
                    <xdr:row>91</xdr:row>
                    <xdr:rowOff>0</xdr:rowOff>
                  </from>
                  <to>
                    <xdr:col>4</xdr:col>
                    <xdr:colOff>0</xdr:colOff>
                    <xdr:row>94</xdr:row>
                    <xdr:rowOff>123825</xdr:rowOff>
                  </to>
                </anchor>
              </controlPr>
            </control>
          </mc:Choice>
        </mc:AlternateContent>
        <mc:AlternateContent xmlns:mc="http://schemas.openxmlformats.org/markup-compatibility/2006">
          <mc:Choice Requires="x14">
            <control shapeId="14722" r:id="rId94" name="Check Box 386">
              <controlPr defaultSize="0" autoFill="0" autoLine="0" autoPict="0">
                <anchor moveWithCells="1">
                  <from>
                    <xdr:col>7</xdr:col>
                    <xdr:colOff>0</xdr:colOff>
                    <xdr:row>97</xdr:row>
                    <xdr:rowOff>0</xdr:rowOff>
                  </from>
                  <to>
                    <xdr:col>8</xdr:col>
                    <xdr:colOff>0</xdr:colOff>
                    <xdr:row>100</xdr:row>
                    <xdr:rowOff>123825</xdr:rowOff>
                  </to>
                </anchor>
              </controlPr>
            </control>
          </mc:Choice>
        </mc:AlternateContent>
        <mc:AlternateContent xmlns:mc="http://schemas.openxmlformats.org/markup-compatibility/2006">
          <mc:Choice Requires="x14">
            <control shapeId="14723" r:id="rId95" name="Check Box 387">
              <controlPr defaultSize="0" autoFill="0" autoLine="0" autoPict="0">
                <anchor moveWithCells="1">
                  <from>
                    <xdr:col>7</xdr:col>
                    <xdr:colOff>0</xdr:colOff>
                    <xdr:row>94</xdr:row>
                    <xdr:rowOff>0</xdr:rowOff>
                  </from>
                  <to>
                    <xdr:col>8</xdr:col>
                    <xdr:colOff>0</xdr:colOff>
                    <xdr:row>97</xdr:row>
                    <xdr:rowOff>123825</xdr:rowOff>
                  </to>
                </anchor>
              </controlPr>
            </control>
          </mc:Choice>
        </mc:AlternateContent>
        <mc:AlternateContent xmlns:mc="http://schemas.openxmlformats.org/markup-compatibility/2006">
          <mc:Choice Requires="x14">
            <control shapeId="14724" r:id="rId96" name="Check Box 388">
              <controlPr defaultSize="0" autoFill="0" autoLine="0" autoPict="0">
                <anchor moveWithCells="1">
                  <from>
                    <xdr:col>2</xdr:col>
                    <xdr:colOff>0</xdr:colOff>
                    <xdr:row>94</xdr:row>
                    <xdr:rowOff>0</xdr:rowOff>
                  </from>
                  <to>
                    <xdr:col>3</xdr:col>
                    <xdr:colOff>0</xdr:colOff>
                    <xdr:row>97</xdr:row>
                    <xdr:rowOff>123825</xdr:rowOff>
                  </to>
                </anchor>
              </controlPr>
            </control>
          </mc:Choice>
        </mc:AlternateContent>
        <mc:AlternateContent xmlns:mc="http://schemas.openxmlformats.org/markup-compatibility/2006">
          <mc:Choice Requires="x14">
            <control shapeId="14725" r:id="rId97" name="Check Box 389">
              <controlPr defaultSize="0" autoFill="0" autoLine="0" autoPict="0">
                <anchor moveWithCells="1">
                  <from>
                    <xdr:col>2</xdr:col>
                    <xdr:colOff>0</xdr:colOff>
                    <xdr:row>97</xdr:row>
                    <xdr:rowOff>9525</xdr:rowOff>
                  </from>
                  <to>
                    <xdr:col>2</xdr:col>
                    <xdr:colOff>638175</xdr:colOff>
                    <xdr:row>100</xdr:row>
                    <xdr:rowOff>0</xdr:rowOff>
                  </to>
                </anchor>
              </controlPr>
            </control>
          </mc:Choice>
        </mc:AlternateContent>
        <mc:AlternateContent xmlns:mc="http://schemas.openxmlformats.org/markup-compatibility/2006">
          <mc:Choice Requires="x14">
            <control shapeId="14726" r:id="rId98" name="Check Box 390">
              <controlPr defaultSize="0" autoFill="0" autoLine="0" autoPict="0">
                <anchor moveWithCells="1">
                  <from>
                    <xdr:col>3</xdr:col>
                    <xdr:colOff>0</xdr:colOff>
                    <xdr:row>94</xdr:row>
                    <xdr:rowOff>0</xdr:rowOff>
                  </from>
                  <to>
                    <xdr:col>4</xdr:col>
                    <xdr:colOff>0</xdr:colOff>
                    <xdr:row>97</xdr:row>
                    <xdr:rowOff>123825</xdr:rowOff>
                  </to>
                </anchor>
              </controlPr>
            </control>
          </mc:Choice>
        </mc:AlternateContent>
        <mc:AlternateContent xmlns:mc="http://schemas.openxmlformats.org/markup-compatibility/2006">
          <mc:Choice Requires="x14">
            <control shapeId="14727" r:id="rId99" name="Check Box 391">
              <controlPr defaultSize="0" autoFill="0" autoLine="0" autoPict="0">
                <anchor moveWithCells="1">
                  <from>
                    <xdr:col>3</xdr:col>
                    <xdr:colOff>0</xdr:colOff>
                    <xdr:row>97</xdr:row>
                    <xdr:rowOff>0</xdr:rowOff>
                  </from>
                  <to>
                    <xdr:col>4</xdr:col>
                    <xdr:colOff>0</xdr:colOff>
                    <xdr:row>100</xdr:row>
                    <xdr:rowOff>123825</xdr:rowOff>
                  </to>
                </anchor>
              </controlPr>
            </control>
          </mc:Choice>
        </mc:AlternateContent>
        <mc:AlternateContent xmlns:mc="http://schemas.openxmlformats.org/markup-compatibility/2006">
          <mc:Choice Requires="x14">
            <control shapeId="14748" r:id="rId100" name="Check Box 412">
              <controlPr defaultSize="0" autoFill="0" autoLine="0" autoPict="0">
                <anchor moveWithCells="1">
                  <from>
                    <xdr:col>7</xdr:col>
                    <xdr:colOff>0</xdr:colOff>
                    <xdr:row>103</xdr:row>
                    <xdr:rowOff>0</xdr:rowOff>
                  </from>
                  <to>
                    <xdr:col>8</xdr:col>
                    <xdr:colOff>0</xdr:colOff>
                    <xdr:row>106</xdr:row>
                    <xdr:rowOff>123825</xdr:rowOff>
                  </to>
                </anchor>
              </controlPr>
            </control>
          </mc:Choice>
        </mc:AlternateContent>
        <mc:AlternateContent xmlns:mc="http://schemas.openxmlformats.org/markup-compatibility/2006">
          <mc:Choice Requires="x14">
            <control shapeId="14749" r:id="rId101" name="Check Box 413">
              <controlPr defaultSize="0" autoFill="0" autoLine="0" autoPict="0">
                <anchor moveWithCells="1">
                  <from>
                    <xdr:col>7</xdr:col>
                    <xdr:colOff>0</xdr:colOff>
                    <xdr:row>100</xdr:row>
                    <xdr:rowOff>0</xdr:rowOff>
                  </from>
                  <to>
                    <xdr:col>8</xdr:col>
                    <xdr:colOff>0</xdr:colOff>
                    <xdr:row>103</xdr:row>
                    <xdr:rowOff>123825</xdr:rowOff>
                  </to>
                </anchor>
              </controlPr>
            </control>
          </mc:Choice>
        </mc:AlternateContent>
        <mc:AlternateContent xmlns:mc="http://schemas.openxmlformats.org/markup-compatibility/2006">
          <mc:Choice Requires="x14">
            <control shapeId="14750" r:id="rId102" name="Check Box 414">
              <controlPr defaultSize="0" autoFill="0" autoLine="0" autoPict="0">
                <anchor moveWithCells="1">
                  <from>
                    <xdr:col>2</xdr:col>
                    <xdr:colOff>0</xdr:colOff>
                    <xdr:row>100</xdr:row>
                    <xdr:rowOff>0</xdr:rowOff>
                  </from>
                  <to>
                    <xdr:col>3</xdr:col>
                    <xdr:colOff>0</xdr:colOff>
                    <xdr:row>103</xdr:row>
                    <xdr:rowOff>123825</xdr:rowOff>
                  </to>
                </anchor>
              </controlPr>
            </control>
          </mc:Choice>
        </mc:AlternateContent>
        <mc:AlternateContent xmlns:mc="http://schemas.openxmlformats.org/markup-compatibility/2006">
          <mc:Choice Requires="x14">
            <control shapeId="14751" r:id="rId103" name="Check Box 415">
              <controlPr defaultSize="0" autoFill="0" autoLine="0" autoPict="0">
                <anchor moveWithCells="1">
                  <from>
                    <xdr:col>2</xdr:col>
                    <xdr:colOff>0</xdr:colOff>
                    <xdr:row>103</xdr:row>
                    <xdr:rowOff>9525</xdr:rowOff>
                  </from>
                  <to>
                    <xdr:col>2</xdr:col>
                    <xdr:colOff>638175</xdr:colOff>
                    <xdr:row>106</xdr:row>
                    <xdr:rowOff>0</xdr:rowOff>
                  </to>
                </anchor>
              </controlPr>
            </control>
          </mc:Choice>
        </mc:AlternateContent>
        <mc:AlternateContent xmlns:mc="http://schemas.openxmlformats.org/markup-compatibility/2006">
          <mc:Choice Requires="x14">
            <control shapeId="14752" r:id="rId104" name="Check Box 416">
              <controlPr defaultSize="0" autoFill="0" autoLine="0" autoPict="0">
                <anchor moveWithCells="1">
                  <from>
                    <xdr:col>3</xdr:col>
                    <xdr:colOff>0</xdr:colOff>
                    <xdr:row>100</xdr:row>
                    <xdr:rowOff>0</xdr:rowOff>
                  </from>
                  <to>
                    <xdr:col>4</xdr:col>
                    <xdr:colOff>0</xdr:colOff>
                    <xdr:row>103</xdr:row>
                    <xdr:rowOff>123825</xdr:rowOff>
                  </to>
                </anchor>
              </controlPr>
            </control>
          </mc:Choice>
        </mc:AlternateContent>
        <mc:AlternateContent xmlns:mc="http://schemas.openxmlformats.org/markup-compatibility/2006">
          <mc:Choice Requires="x14">
            <control shapeId="14753" r:id="rId105" name="Check Box 417">
              <controlPr defaultSize="0" autoFill="0" autoLine="0" autoPict="0">
                <anchor moveWithCells="1">
                  <from>
                    <xdr:col>3</xdr:col>
                    <xdr:colOff>0</xdr:colOff>
                    <xdr:row>103</xdr:row>
                    <xdr:rowOff>0</xdr:rowOff>
                  </from>
                  <to>
                    <xdr:col>4</xdr:col>
                    <xdr:colOff>0</xdr:colOff>
                    <xdr:row>106</xdr:row>
                    <xdr:rowOff>123825</xdr:rowOff>
                  </to>
                </anchor>
              </controlPr>
            </control>
          </mc:Choice>
        </mc:AlternateContent>
        <mc:AlternateContent xmlns:mc="http://schemas.openxmlformats.org/markup-compatibility/2006">
          <mc:Choice Requires="x14">
            <control shapeId="14774" r:id="rId106" name="Check Box 438">
              <controlPr defaultSize="0" autoFill="0" autoLine="0" autoPict="0">
                <anchor moveWithCells="1">
                  <from>
                    <xdr:col>7</xdr:col>
                    <xdr:colOff>0</xdr:colOff>
                    <xdr:row>109</xdr:row>
                    <xdr:rowOff>0</xdr:rowOff>
                  </from>
                  <to>
                    <xdr:col>8</xdr:col>
                    <xdr:colOff>0</xdr:colOff>
                    <xdr:row>112</xdr:row>
                    <xdr:rowOff>123825</xdr:rowOff>
                  </to>
                </anchor>
              </controlPr>
            </control>
          </mc:Choice>
        </mc:AlternateContent>
        <mc:AlternateContent xmlns:mc="http://schemas.openxmlformats.org/markup-compatibility/2006">
          <mc:Choice Requires="x14">
            <control shapeId="14775" r:id="rId107" name="Check Box 439">
              <controlPr defaultSize="0" autoFill="0" autoLine="0" autoPict="0">
                <anchor moveWithCells="1">
                  <from>
                    <xdr:col>7</xdr:col>
                    <xdr:colOff>0</xdr:colOff>
                    <xdr:row>106</xdr:row>
                    <xdr:rowOff>0</xdr:rowOff>
                  </from>
                  <to>
                    <xdr:col>8</xdr:col>
                    <xdr:colOff>0</xdr:colOff>
                    <xdr:row>109</xdr:row>
                    <xdr:rowOff>123825</xdr:rowOff>
                  </to>
                </anchor>
              </controlPr>
            </control>
          </mc:Choice>
        </mc:AlternateContent>
        <mc:AlternateContent xmlns:mc="http://schemas.openxmlformats.org/markup-compatibility/2006">
          <mc:Choice Requires="x14">
            <control shapeId="14776" r:id="rId108" name="Check Box 440">
              <controlPr defaultSize="0" autoFill="0" autoLine="0" autoPict="0">
                <anchor moveWithCells="1">
                  <from>
                    <xdr:col>2</xdr:col>
                    <xdr:colOff>0</xdr:colOff>
                    <xdr:row>106</xdr:row>
                    <xdr:rowOff>0</xdr:rowOff>
                  </from>
                  <to>
                    <xdr:col>3</xdr:col>
                    <xdr:colOff>0</xdr:colOff>
                    <xdr:row>109</xdr:row>
                    <xdr:rowOff>123825</xdr:rowOff>
                  </to>
                </anchor>
              </controlPr>
            </control>
          </mc:Choice>
        </mc:AlternateContent>
        <mc:AlternateContent xmlns:mc="http://schemas.openxmlformats.org/markup-compatibility/2006">
          <mc:Choice Requires="x14">
            <control shapeId="14777" r:id="rId109" name="Check Box 441">
              <controlPr defaultSize="0" autoFill="0" autoLine="0" autoPict="0">
                <anchor moveWithCells="1">
                  <from>
                    <xdr:col>2</xdr:col>
                    <xdr:colOff>0</xdr:colOff>
                    <xdr:row>109</xdr:row>
                    <xdr:rowOff>9525</xdr:rowOff>
                  </from>
                  <to>
                    <xdr:col>2</xdr:col>
                    <xdr:colOff>638175</xdr:colOff>
                    <xdr:row>112</xdr:row>
                    <xdr:rowOff>0</xdr:rowOff>
                  </to>
                </anchor>
              </controlPr>
            </control>
          </mc:Choice>
        </mc:AlternateContent>
        <mc:AlternateContent xmlns:mc="http://schemas.openxmlformats.org/markup-compatibility/2006">
          <mc:Choice Requires="x14">
            <control shapeId="14778" r:id="rId110" name="Check Box 442">
              <controlPr defaultSize="0" autoFill="0" autoLine="0" autoPict="0">
                <anchor moveWithCells="1">
                  <from>
                    <xdr:col>3</xdr:col>
                    <xdr:colOff>0</xdr:colOff>
                    <xdr:row>106</xdr:row>
                    <xdr:rowOff>0</xdr:rowOff>
                  </from>
                  <to>
                    <xdr:col>4</xdr:col>
                    <xdr:colOff>0</xdr:colOff>
                    <xdr:row>109</xdr:row>
                    <xdr:rowOff>123825</xdr:rowOff>
                  </to>
                </anchor>
              </controlPr>
            </control>
          </mc:Choice>
        </mc:AlternateContent>
        <mc:AlternateContent xmlns:mc="http://schemas.openxmlformats.org/markup-compatibility/2006">
          <mc:Choice Requires="x14">
            <control shapeId="14779" r:id="rId111" name="Check Box 443">
              <controlPr defaultSize="0" autoFill="0" autoLine="0" autoPict="0">
                <anchor moveWithCells="1">
                  <from>
                    <xdr:col>3</xdr:col>
                    <xdr:colOff>0</xdr:colOff>
                    <xdr:row>109</xdr:row>
                    <xdr:rowOff>0</xdr:rowOff>
                  </from>
                  <to>
                    <xdr:col>4</xdr:col>
                    <xdr:colOff>0</xdr:colOff>
                    <xdr:row>112</xdr:row>
                    <xdr:rowOff>123825</xdr:rowOff>
                  </to>
                </anchor>
              </controlPr>
            </control>
          </mc:Choice>
        </mc:AlternateContent>
        <mc:AlternateContent xmlns:mc="http://schemas.openxmlformats.org/markup-compatibility/2006">
          <mc:Choice Requires="x14">
            <control shapeId="14806" r:id="rId112" name="Check Box 470">
              <controlPr defaultSize="0" autoFill="0" autoLine="0" autoPict="0">
                <anchor moveWithCells="1">
                  <from>
                    <xdr:col>7</xdr:col>
                    <xdr:colOff>0</xdr:colOff>
                    <xdr:row>115</xdr:row>
                    <xdr:rowOff>0</xdr:rowOff>
                  </from>
                  <to>
                    <xdr:col>8</xdr:col>
                    <xdr:colOff>0</xdr:colOff>
                    <xdr:row>118</xdr:row>
                    <xdr:rowOff>123825</xdr:rowOff>
                  </to>
                </anchor>
              </controlPr>
            </control>
          </mc:Choice>
        </mc:AlternateContent>
        <mc:AlternateContent xmlns:mc="http://schemas.openxmlformats.org/markup-compatibility/2006">
          <mc:Choice Requires="x14">
            <control shapeId="14807" r:id="rId113" name="Check Box 471">
              <controlPr defaultSize="0" autoFill="0" autoLine="0" autoPict="0">
                <anchor moveWithCells="1">
                  <from>
                    <xdr:col>7</xdr:col>
                    <xdr:colOff>0</xdr:colOff>
                    <xdr:row>112</xdr:row>
                    <xdr:rowOff>0</xdr:rowOff>
                  </from>
                  <to>
                    <xdr:col>8</xdr:col>
                    <xdr:colOff>0</xdr:colOff>
                    <xdr:row>115</xdr:row>
                    <xdr:rowOff>123825</xdr:rowOff>
                  </to>
                </anchor>
              </controlPr>
            </control>
          </mc:Choice>
        </mc:AlternateContent>
        <mc:AlternateContent xmlns:mc="http://schemas.openxmlformats.org/markup-compatibility/2006">
          <mc:Choice Requires="x14">
            <control shapeId="14808" r:id="rId114" name="Check Box 472">
              <controlPr defaultSize="0" autoFill="0" autoLine="0" autoPict="0">
                <anchor moveWithCells="1">
                  <from>
                    <xdr:col>2</xdr:col>
                    <xdr:colOff>0</xdr:colOff>
                    <xdr:row>112</xdr:row>
                    <xdr:rowOff>0</xdr:rowOff>
                  </from>
                  <to>
                    <xdr:col>3</xdr:col>
                    <xdr:colOff>0</xdr:colOff>
                    <xdr:row>115</xdr:row>
                    <xdr:rowOff>123825</xdr:rowOff>
                  </to>
                </anchor>
              </controlPr>
            </control>
          </mc:Choice>
        </mc:AlternateContent>
        <mc:AlternateContent xmlns:mc="http://schemas.openxmlformats.org/markup-compatibility/2006">
          <mc:Choice Requires="x14">
            <control shapeId="14809" r:id="rId115" name="Check Box 473">
              <controlPr defaultSize="0" autoFill="0" autoLine="0" autoPict="0">
                <anchor moveWithCells="1">
                  <from>
                    <xdr:col>2</xdr:col>
                    <xdr:colOff>0</xdr:colOff>
                    <xdr:row>115</xdr:row>
                    <xdr:rowOff>9525</xdr:rowOff>
                  </from>
                  <to>
                    <xdr:col>2</xdr:col>
                    <xdr:colOff>638175</xdr:colOff>
                    <xdr:row>117</xdr:row>
                    <xdr:rowOff>161925</xdr:rowOff>
                  </to>
                </anchor>
              </controlPr>
            </control>
          </mc:Choice>
        </mc:AlternateContent>
        <mc:AlternateContent xmlns:mc="http://schemas.openxmlformats.org/markup-compatibility/2006">
          <mc:Choice Requires="x14">
            <control shapeId="14810" r:id="rId116" name="Check Box 474">
              <controlPr defaultSize="0" autoFill="0" autoLine="0" autoPict="0">
                <anchor moveWithCells="1">
                  <from>
                    <xdr:col>3</xdr:col>
                    <xdr:colOff>0</xdr:colOff>
                    <xdr:row>112</xdr:row>
                    <xdr:rowOff>0</xdr:rowOff>
                  </from>
                  <to>
                    <xdr:col>4</xdr:col>
                    <xdr:colOff>0</xdr:colOff>
                    <xdr:row>115</xdr:row>
                    <xdr:rowOff>123825</xdr:rowOff>
                  </to>
                </anchor>
              </controlPr>
            </control>
          </mc:Choice>
        </mc:AlternateContent>
        <mc:AlternateContent xmlns:mc="http://schemas.openxmlformats.org/markup-compatibility/2006">
          <mc:Choice Requires="x14">
            <control shapeId="14811" r:id="rId117" name="Check Box 475">
              <controlPr defaultSize="0" autoFill="0" autoLine="0" autoPict="0">
                <anchor moveWithCells="1">
                  <from>
                    <xdr:col>3</xdr:col>
                    <xdr:colOff>0</xdr:colOff>
                    <xdr:row>115</xdr:row>
                    <xdr:rowOff>0</xdr:rowOff>
                  </from>
                  <to>
                    <xdr:col>4</xdr:col>
                    <xdr:colOff>0</xdr:colOff>
                    <xdr:row>118</xdr:row>
                    <xdr:rowOff>123825</xdr:rowOff>
                  </to>
                </anchor>
              </controlPr>
            </control>
          </mc:Choice>
        </mc:AlternateContent>
        <mc:AlternateContent xmlns:mc="http://schemas.openxmlformats.org/markup-compatibility/2006">
          <mc:Choice Requires="x14">
            <control shapeId="14848" r:id="rId118" name="Check Box 512">
              <controlPr defaultSize="0" autoFill="0" autoLine="0" autoPict="0">
                <anchor moveWithCells="1">
                  <from>
                    <xdr:col>7</xdr:col>
                    <xdr:colOff>0</xdr:colOff>
                    <xdr:row>121</xdr:row>
                    <xdr:rowOff>0</xdr:rowOff>
                  </from>
                  <to>
                    <xdr:col>8</xdr:col>
                    <xdr:colOff>0</xdr:colOff>
                    <xdr:row>124</xdr:row>
                    <xdr:rowOff>123825</xdr:rowOff>
                  </to>
                </anchor>
              </controlPr>
            </control>
          </mc:Choice>
        </mc:AlternateContent>
        <mc:AlternateContent xmlns:mc="http://schemas.openxmlformats.org/markup-compatibility/2006">
          <mc:Choice Requires="x14">
            <control shapeId="14849" r:id="rId119" name="Check Box 513">
              <controlPr defaultSize="0" autoFill="0" autoLine="0" autoPict="0">
                <anchor moveWithCells="1">
                  <from>
                    <xdr:col>7</xdr:col>
                    <xdr:colOff>0</xdr:colOff>
                    <xdr:row>118</xdr:row>
                    <xdr:rowOff>0</xdr:rowOff>
                  </from>
                  <to>
                    <xdr:col>8</xdr:col>
                    <xdr:colOff>0</xdr:colOff>
                    <xdr:row>121</xdr:row>
                    <xdr:rowOff>123825</xdr:rowOff>
                  </to>
                </anchor>
              </controlPr>
            </control>
          </mc:Choice>
        </mc:AlternateContent>
        <mc:AlternateContent xmlns:mc="http://schemas.openxmlformats.org/markup-compatibility/2006">
          <mc:Choice Requires="x14">
            <control shapeId="14850" r:id="rId120" name="Check Box 514">
              <controlPr defaultSize="0" autoFill="0" autoLine="0" autoPict="0">
                <anchor moveWithCells="1">
                  <from>
                    <xdr:col>2</xdr:col>
                    <xdr:colOff>0</xdr:colOff>
                    <xdr:row>118</xdr:row>
                    <xdr:rowOff>0</xdr:rowOff>
                  </from>
                  <to>
                    <xdr:col>3</xdr:col>
                    <xdr:colOff>0</xdr:colOff>
                    <xdr:row>121</xdr:row>
                    <xdr:rowOff>123825</xdr:rowOff>
                  </to>
                </anchor>
              </controlPr>
            </control>
          </mc:Choice>
        </mc:AlternateContent>
        <mc:AlternateContent xmlns:mc="http://schemas.openxmlformats.org/markup-compatibility/2006">
          <mc:Choice Requires="x14">
            <control shapeId="14851" r:id="rId121" name="Check Box 515">
              <controlPr defaultSize="0" autoFill="0" autoLine="0" autoPict="0">
                <anchor moveWithCells="1">
                  <from>
                    <xdr:col>2</xdr:col>
                    <xdr:colOff>0</xdr:colOff>
                    <xdr:row>121</xdr:row>
                    <xdr:rowOff>9525</xdr:rowOff>
                  </from>
                  <to>
                    <xdr:col>2</xdr:col>
                    <xdr:colOff>638175</xdr:colOff>
                    <xdr:row>124</xdr:row>
                    <xdr:rowOff>0</xdr:rowOff>
                  </to>
                </anchor>
              </controlPr>
            </control>
          </mc:Choice>
        </mc:AlternateContent>
        <mc:AlternateContent xmlns:mc="http://schemas.openxmlformats.org/markup-compatibility/2006">
          <mc:Choice Requires="x14">
            <control shapeId="14852" r:id="rId122" name="Check Box 516">
              <controlPr defaultSize="0" autoFill="0" autoLine="0" autoPict="0">
                <anchor moveWithCells="1">
                  <from>
                    <xdr:col>3</xdr:col>
                    <xdr:colOff>0</xdr:colOff>
                    <xdr:row>118</xdr:row>
                    <xdr:rowOff>0</xdr:rowOff>
                  </from>
                  <to>
                    <xdr:col>4</xdr:col>
                    <xdr:colOff>0</xdr:colOff>
                    <xdr:row>121</xdr:row>
                    <xdr:rowOff>123825</xdr:rowOff>
                  </to>
                </anchor>
              </controlPr>
            </control>
          </mc:Choice>
        </mc:AlternateContent>
        <mc:AlternateContent xmlns:mc="http://schemas.openxmlformats.org/markup-compatibility/2006">
          <mc:Choice Requires="x14">
            <control shapeId="14853" r:id="rId123" name="Check Box 517">
              <controlPr defaultSize="0" autoFill="0" autoLine="0" autoPict="0">
                <anchor moveWithCells="1">
                  <from>
                    <xdr:col>3</xdr:col>
                    <xdr:colOff>0</xdr:colOff>
                    <xdr:row>121</xdr:row>
                    <xdr:rowOff>0</xdr:rowOff>
                  </from>
                  <to>
                    <xdr:col>4</xdr:col>
                    <xdr:colOff>0</xdr:colOff>
                    <xdr:row>124</xdr:row>
                    <xdr:rowOff>123825</xdr:rowOff>
                  </to>
                </anchor>
              </controlPr>
            </control>
          </mc:Choice>
        </mc:AlternateContent>
        <mc:AlternateContent xmlns:mc="http://schemas.openxmlformats.org/markup-compatibility/2006">
          <mc:Choice Requires="x14">
            <control shapeId="14863" r:id="rId124" name="Check Box 527">
              <controlPr defaultSize="0" autoFill="0" autoLine="0" autoPict="0">
                <anchor moveWithCells="1">
                  <from>
                    <xdr:col>6</xdr:col>
                    <xdr:colOff>0</xdr:colOff>
                    <xdr:row>4</xdr:row>
                    <xdr:rowOff>0</xdr:rowOff>
                  </from>
                  <to>
                    <xdr:col>6</xdr:col>
                    <xdr:colOff>742950</xdr:colOff>
                    <xdr:row>6</xdr:row>
                    <xdr:rowOff>180975</xdr:rowOff>
                  </to>
                </anchor>
              </controlPr>
            </control>
          </mc:Choice>
        </mc:AlternateContent>
        <mc:AlternateContent xmlns:mc="http://schemas.openxmlformats.org/markup-compatibility/2006">
          <mc:Choice Requires="x14">
            <control shapeId="14864" r:id="rId125" name="Check Box 528">
              <controlPr defaultSize="0" autoFill="0" autoLine="0" autoPict="0">
                <anchor moveWithCells="1">
                  <from>
                    <xdr:col>6</xdr:col>
                    <xdr:colOff>0</xdr:colOff>
                    <xdr:row>7</xdr:row>
                    <xdr:rowOff>0</xdr:rowOff>
                  </from>
                  <to>
                    <xdr:col>6</xdr:col>
                    <xdr:colOff>723900</xdr:colOff>
                    <xdr:row>9</xdr:row>
                    <xdr:rowOff>180975</xdr:rowOff>
                  </to>
                </anchor>
              </controlPr>
            </control>
          </mc:Choice>
        </mc:AlternateContent>
        <mc:AlternateContent xmlns:mc="http://schemas.openxmlformats.org/markup-compatibility/2006">
          <mc:Choice Requires="x14">
            <control shapeId="14867" r:id="rId126" name="Check Box 531">
              <controlPr defaultSize="0" autoFill="0" autoLine="0" autoPict="0">
                <anchor moveWithCells="1">
                  <from>
                    <xdr:col>6</xdr:col>
                    <xdr:colOff>0</xdr:colOff>
                    <xdr:row>10</xdr:row>
                    <xdr:rowOff>0</xdr:rowOff>
                  </from>
                  <to>
                    <xdr:col>6</xdr:col>
                    <xdr:colOff>742950</xdr:colOff>
                    <xdr:row>13</xdr:row>
                    <xdr:rowOff>0</xdr:rowOff>
                  </to>
                </anchor>
              </controlPr>
            </control>
          </mc:Choice>
        </mc:AlternateContent>
        <mc:AlternateContent xmlns:mc="http://schemas.openxmlformats.org/markup-compatibility/2006">
          <mc:Choice Requires="x14">
            <control shapeId="14868" r:id="rId127" name="Check Box 532">
              <controlPr defaultSize="0" autoFill="0" autoLine="0" autoPict="0">
                <anchor moveWithCells="1">
                  <from>
                    <xdr:col>6</xdr:col>
                    <xdr:colOff>0</xdr:colOff>
                    <xdr:row>13</xdr:row>
                    <xdr:rowOff>0</xdr:rowOff>
                  </from>
                  <to>
                    <xdr:col>6</xdr:col>
                    <xdr:colOff>742950</xdr:colOff>
                    <xdr:row>16</xdr:row>
                    <xdr:rowOff>19050</xdr:rowOff>
                  </to>
                </anchor>
              </controlPr>
            </control>
          </mc:Choice>
        </mc:AlternateContent>
        <mc:AlternateContent xmlns:mc="http://schemas.openxmlformats.org/markup-compatibility/2006">
          <mc:Choice Requires="x14">
            <control shapeId="14869" r:id="rId128" name="Check Box 533">
              <controlPr defaultSize="0" autoFill="0" autoLine="0" autoPict="0">
                <anchor moveWithCells="1">
                  <from>
                    <xdr:col>6</xdr:col>
                    <xdr:colOff>0</xdr:colOff>
                    <xdr:row>16</xdr:row>
                    <xdr:rowOff>0</xdr:rowOff>
                  </from>
                  <to>
                    <xdr:col>7</xdr:col>
                    <xdr:colOff>19050</xdr:colOff>
                    <xdr:row>19</xdr:row>
                    <xdr:rowOff>0</xdr:rowOff>
                  </to>
                </anchor>
              </controlPr>
            </control>
          </mc:Choice>
        </mc:AlternateContent>
        <mc:AlternateContent xmlns:mc="http://schemas.openxmlformats.org/markup-compatibility/2006">
          <mc:Choice Requires="x14">
            <control shapeId="14870" r:id="rId129" name="Check Box 534">
              <controlPr defaultSize="0" autoFill="0" autoLine="0" autoPict="0">
                <anchor moveWithCells="1">
                  <from>
                    <xdr:col>6</xdr:col>
                    <xdr:colOff>0</xdr:colOff>
                    <xdr:row>19</xdr:row>
                    <xdr:rowOff>0</xdr:rowOff>
                  </from>
                  <to>
                    <xdr:col>6</xdr:col>
                    <xdr:colOff>742950</xdr:colOff>
                    <xdr:row>21</xdr:row>
                    <xdr:rowOff>180975</xdr:rowOff>
                  </to>
                </anchor>
              </controlPr>
            </control>
          </mc:Choice>
        </mc:AlternateContent>
        <mc:AlternateContent xmlns:mc="http://schemas.openxmlformats.org/markup-compatibility/2006">
          <mc:Choice Requires="x14">
            <control shapeId="14871" r:id="rId130" name="Check Box 535">
              <controlPr defaultSize="0" autoFill="0" autoLine="0" autoPict="0">
                <anchor moveWithCells="1">
                  <from>
                    <xdr:col>6</xdr:col>
                    <xdr:colOff>0</xdr:colOff>
                    <xdr:row>22</xdr:row>
                    <xdr:rowOff>0</xdr:rowOff>
                  </from>
                  <to>
                    <xdr:col>6</xdr:col>
                    <xdr:colOff>742950</xdr:colOff>
                    <xdr:row>25</xdr:row>
                    <xdr:rowOff>0</xdr:rowOff>
                  </to>
                </anchor>
              </controlPr>
            </control>
          </mc:Choice>
        </mc:AlternateContent>
        <mc:AlternateContent xmlns:mc="http://schemas.openxmlformats.org/markup-compatibility/2006">
          <mc:Choice Requires="x14">
            <control shapeId="14872" r:id="rId131" name="Check Box 536">
              <controlPr defaultSize="0" autoFill="0" autoLine="0" autoPict="0">
                <anchor moveWithCells="1">
                  <from>
                    <xdr:col>6</xdr:col>
                    <xdr:colOff>0</xdr:colOff>
                    <xdr:row>25</xdr:row>
                    <xdr:rowOff>0</xdr:rowOff>
                  </from>
                  <to>
                    <xdr:col>7</xdr:col>
                    <xdr:colOff>19050</xdr:colOff>
                    <xdr:row>28</xdr:row>
                    <xdr:rowOff>0</xdr:rowOff>
                  </to>
                </anchor>
              </controlPr>
            </control>
          </mc:Choice>
        </mc:AlternateContent>
        <mc:AlternateContent xmlns:mc="http://schemas.openxmlformats.org/markup-compatibility/2006">
          <mc:Choice Requires="x14">
            <control shapeId="14873" r:id="rId132" name="Check Box 537">
              <controlPr defaultSize="0" autoFill="0" autoLine="0" autoPict="0">
                <anchor moveWithCells="1">
                  <from>
                    <xdr:col>6</xdr:col>
                    <xdr:colOff>0</xdr:colOff>
                    <xdr:row>28</xdr:row>
                    <xdr:rowOff>0</xdr:rowOff>
                  </from>
                  <to>
                    <xdr:col>7</xdr:col>
                    <xdr:colOff>19050</xdr:colOff>
                    <xdr:row>31</xdr:row>
                    <xdr:rowOff>19050</xdr:rowOff>
                  </to>
                </anchor>
              </controlPr>
            </control>
          </mc:Choice>
        </mc:AlternateContent>
        <mc:AlternateContent xmlns:mc="http://schemas.openxmlformats.org/markup-compatibility/2006">
          <mc:Choice Requires="x14">
            <control shapeId="14874" r:id="rId133" name="Check Box 538">
              <controlPr defaultSize="0" autoFill="0" autoLine="0" autoPict="0">
                <anchor moveWithCells="1">
                  <from>
                    <xdr:col>6</xdr:col>
                    <xdr:colOff>0</xdr:colOff>
                    <xdr:row>31</xdr:row>
                    <xdr:rowOff>0</xdr:rowOff>
                  </from>
                  <to>
                    <xdr:col>7</xdr:col>
                    <xdr:colOff>19050</xdr:colOff>
                    <xdr:row>34</xdr:row>
                    <xdr:rowOff>19050</xdr:rowOff>
                  </to>
                </anchor>
              </controlPr>
            </control>
          </mc:Choice>
        </mc:AlternateContent>
        <mc:AlternateContent xmlns:mc="http://schemas.openxmlformats.org/markup-compatibility/2006">
          <mc:Choice Requires="x14">
            <control shapeId="14875" r:id="rId134" name="Check Box 539">
              <controlPr defaultSize="0" autoFill="0" autoLine="0" autoPict="0">
                <anchor moveWithCells="1">
                  <from>
                    <xdr:col>6</xdr:col>
                    <xdr:colOff>0</xdr:colOff>
                    <xdr:row>34</xdr:row>
                    <xdr:rowOff>0</xdr:rowOff>
                  </from>
                  <to>
                    <xdr:col>6</xdr:col>
                    <xdr:colOff>742950</xdr:colOff>
                    <xdr:row>37</xdr:row>
                    <xdr:rowOff>0</xdr:rowOff>
                  </to>
                </anchor>
              </controlPr>
            </control>
          </mc:Choice>
        </mc:AlternateContent>
        <mc:AlternateContent xmlns:mc="http://schemas.openxmlformats.org/markup-compatibility/2006">
          <mc:Choice Requires="x14">
            <control shapeId="14876" r:id="rId135" name="Check Box 540">
              <controlPr defaultSize="0" autoFill="0" autoLine="0" autoPict="0">
                <anchor moveWithCells="1">
                  <from>
                    <xdr:col>6</xdr:col>
                    <xdr:colOff>0</xdr:colOff>
                    <xdr:row>37</xdr:row>
                    <xdr:rowOff>0</xdr:rowOff>
                  </from>
                  <to>
                    <xdr:col>6</xdr:col>
                    <xdr:colOff>742950</xdr:colOff>
                    <xdr:row>40</xdr:row>
                    <xdr:rowOff>0</xdr:rowOff>
                  </to>
                </anchor>
              </controlPr>
            </control>
          </mc:Choice>
        </mc:AlternateContent>
        <mc:AlternateContent xmlns:mc="http://schemas.openxmlformats.org/markup-compatibility/2006">
          <mc:Choice Requires="x14">
            <control shapeId="14877" r:id="rId136" name="Check Box 541">
              <controlPr defaultSize="0" autoFill="0" autoLine="0" autoPict="0">
                <anchor moveWithCells="1">
                  <from>
                    <xdr:col>6</xdr:col>
                    <xdr:colOff>0</xdr:colOff>
                    <xdr:row>40</xdr:row>
                    <xdr:rowOff>0</xdr:rowOff>
                  </from>
                  <to>
                    <xdr:col>7</xdr:col>
                    <xdr:colOff>0</xdr:colOff>
                    <xdr:row>43</xdr:row>
                    <xdr:rowOff>19050</xdr:rowOff>
                  </to>
                </anchor>
              </controlPr>
            </control>
          </mc:Choice>
        </mc:AlternateContent>
        <mc:AlternateContent xmlns:mc="http://schemas.openxmlformats.org/markup-compatibility/2006">
          <mc:Choice Requires="x14">
            <control shapeId="14878" r:id="rId137" name="Check Box 542">
              <controlPr defaultSize="0" autoFill="0" autoLine="0" autoPict="0">
                <anchor moveWithCells="1">
                  <from>
                    <xdr:col>6</xdr:col>
                    <xdr:colOff>0</xdr:colOff>
                    <xdr:row>43</xdr:row>
                    <xdr:rowOff>0</xdr:rowOff>
                  </from>
                  <to>
                    <xdr:col>6</xdr:col>
                    <xdr:colOff>742950</xdr:colOff>
                    <xdr:row>45</xdr:row>
                    <xdr:rowOff>180975</xdr:rowOff>
                  </to>
                </anchor>
              </controlPr>
            </control>
          </mc:Choice>
        </mc:AlternateContent>
        <mc:AlternateContent xmlns:mc="http://schemas.openxmlformats.org/markup-compatibility/2006">
          <mc:Choice Requires="x14">
            <control shapeId="14879" r:id="rId138" name="Check Box 543">
              <controlPr defaultSize="0" autoFill="0" autoLine="0" autoPict="0">
                <anchor moveWithCells="1">
                  <from>
                    <xdr:col>6</xdr:col>
                    <xdr:colOff>0</xdr:colOff>
                    <xdr:row>46</xdr:row>
                    <xdr:rowOff>0</xdr:rowOff>
                  </from>
                  <to>
                    <xdr:col>6</xdr:col>
                    <xdr:colOff>723900</xdr:colOff>
                    <xdr:row>49</xdr:row>
                    <xdr:rowOff>19050</xdr:rowOff>
                  </to>
                </anchor>
              </controlPr>
            </control>
          </mc:Choice>
        </mc:AlternateContent>
        <mc:AlternateContent xmlns:mc="http://schemas.openxmlformats.org/markup-compatibility/2006">
          <mc:Choice Requires="x14">
            <control shapeId="14880" r:id="rId139" name="Check Box 544">
              <controlPr defaultSize="0" autoFill="0" autoLine="0" autoPict="0">
                <anchor moveWithCells="1">
                  <from>
                    <xdr:col>6</xdr:col>
                    <xdr:colOff>0</xdr:colOff>
                    <xdr:row>49</xdr:row>
                    <xdr:rowOff>0</xdr:rowOff>
                  </from>
                  <to>
                    <xdr:col>6</xdr:col>
                    <xdr:colOff>742950</xdr:colOff>
                    <xdr:row>51</xdr:row>
                    <xdr:rowOff>161925</xdr:rowOff>
                  </to>
                </anchor>
              </controlPr>
            </control>
          </mc:Choice>
        </mc:AlternateContent>
        <mc:AlternateContent xmlns:mc="http://schemas.openxmlformats.org/markup-compatibility/2006">
          <mc:Choice Requires="x14">
            <control shapeId="14881" r:id="rId140" name="Check Box 545">
              <controlPr defaultSize="0" autoFill="0" autoLine="0" autoPict="0">
                <anchor moveWithCells="1">
                  <from>
                    <xdr:col>6</xdr:col>
                    <xdr:colOff>0</xdr:colOff>
                    <xdr:row>52</xdr:row>
                    <xdr:rowOff>0</xdr:rowOff>
                  </from>
                  <to>
                    <xdr:col>7</xdr:col>
                    <xdr:colOff>0</xdr:colOff>
                    <xdr:row>55</xdr:row>
                    <xdr:rowOff>0</xdr:rowOff>
                  </to>
                </anchor>
              </controlPr>
            </control>
          </mc:Choice>
        </mc:AlternateContent>
        <mc:AlternateContent xmlns:mc="http://schemas.openxmlformats.org/markup-compatibility/2006">
          <mc:Choice Requires="x14">
            <control shapeId="14882" r:id="rId141" name="Check Box 546">
              <controlPr defaultSize="0" autoFill="0" autoLine="0" autoPict="0">
                <anchor moveWithCells="1">
                  <from>
                    <xdr:col>6</xdr:col>
                    <xdr:colOff>0</xdr:colOff>
                    <xdr:row>55</xdr:row>
                    <xdr:rowOff>0</xdr:rowOff>
                  </from>
                  <to>
                    <xdr:col>6</xdr:col>
                    <xdr:colOff>723900</xdr:colOff>
                    <xdr:row>57</xdr:row>
                    <xdr:rowOff>161925</xdr:rowOff>
                  </to>
                </anchor>
              </controlPr>
            </control>
          </mc:Choice>
        </mc:AlternateContent>
        <mc:AlternateContent xmlns:mc="http://schemas.openxmlformats.org/markup-compatibility/2006">
          <mc:Choice Requires="x14">
            <control shapeId="14883" r:id="rId142" name="Check Box 547">
              <controlPr defaultSize="0" autoFill="0" autoLine="0" autoPict="0">
                <anchor moveWithCells="1">
                  <from>
                    <xdr:col>6</xdr:col>
                    <xdr:colOff>0</xdr:colOff>
                    <xdr:row>58</xdr:row>
                    <xdr:rowOff>0</xdr:rowOff>
                  </from>
                  <to>
                    <xdr:col>6</xdr:col>
                    <xdr:colOff>723900</xdr:colOff>
                    <xdr:row>60</xdr:row>
                    <xdr:rowOff>161925</xdr:rowOff>
                  </to>
                </anchor>
              </controlPr>
            </control>
          </mc:Choice>
        </mc:AlternateContent>
        <mc:AlternateContent xmlns:mc="http://schemas.openxmlformats.org/markup-compatibility/2006">
          <mc:Choice Requires="x14">
            <control shapeId="14884" r:id="rId143" name="Check Box 548">
              <controlPr defaultSize="0" autoFill="0" autoLine="0" autoPict="0">
                <anchor moveWithCells="1">
                  <from>
                    <xdr:col>6</xdr:col>
                    <xdr:colOff>0</xdr:colOff>
                    <xdr:row>61</xdr:row>
                    <xdr:rowOff>0</xdr:rowOff>
                  </from>
                  <to>
                    <xdr:col>6</xdr:col>
                    <xdr:colOff>723900</xdr:colOff>
                    <xdr:row>64</xdr:row>
                    <xdr:rowOff>0</xdr:rowOff>
                  </to>
                </anchor>
              </controlPr>
            </control>
          </mc:Choice>
        </mc:AlternateContent>
        <mc:AlternateContent xmlns:mc="http://schemas.openxmlformats.org/markup-compatibility/2006">
          <mc:Choice Requires="x14">
            <control shapeId="14885" r:id="rId144" name="Check Box 549">
              <controlPr defaultSize="0" autoFill="0" autoLine="0" autoPict="0">
                <anchor moveWithCells="1">
                  <from>
                    <xdr:col>6</xdr:col>
                    <xdr:colOff>0</xdr:colOff>
                    <xdr:row>64</xdr:row>
                    <xdr:rowOff>0</xdr:rowOff>
                  </from>
                  <to>
                    <xdr:col>6</xdr:col>
                    <xdr:colOff>742950</xdr:colOff>
                    <xdr:row>66</xdr:row>
                    <xdr:rowOff>161925</xdr:rowOff>
                  </to>
                </anchor>
              </controlPr>
            </control>
          </mc:Choice>
        </mc:AlternateContent>
        <mc:AlternateContent xmlns:mc="http://schemas.openxmlformats.org/markup-compatibility/2006">
          <mc:Choice Requires="x14">
            <control shapeId="14886" r:id="rId145" name="Check Box 550">
              <controlPr defaultSize="0" autoFill="0" autoLine="0" autoPict="0">
                <anchor moveWithCells="1">
                  <from>
                    <xdr:col>6</xdr:col>
                    <xdr:colOff>0</xdr:colOff>
                    <xdr:row>67</xdr:row>
                    <xdr:rowOff>0</xdr:rowOff>
                  </from>
                  <to>
                    <xdr:col>6</xdr:col>
                    <xdr:colOff>742950</xdr:colOff>
                    <xdr:row>69</xdr:row>
                    <xdr:rowOff>161925</xdr:rowOff>
                  </to>
                </anchor>
              </controlPr>
            </control>
          </mc:Choice>
        </mc:AlternateContent>
        <mc:AlternateContent xmlns:mc="http://schemas.openxmlformats.org/markup-compatibility/2006">
          <mc:Choice Requires="x14">
            <control shapeId="14887" r:id="rId146" name="Check Box 551">
              <controlPr defaultSize="0" autoFill="0" autoLine="0" autoPict="0">
                <anchor moveWithCells="1">
                  <from>
                    <xdr:col>6</xdr:col>
                    <xdr:colOff>0</xdr:colOff>
                    <xdr:row>70</xdr:row>
                    <xdr:rowOff>0</xdr:rowOff>
                  </from>
                  <to>
                    <xdr:col>6</xdr:col>
                    <xdr:colOff>714375</xdr:colOff>
                    <xdr:row>73</xdr:row>
                    <xdr:rowOff>0</xdr:rowOff>
                  </to>
                </anchor>
              </controlPr>
            </control>
          </mc:Choice>
        </mc:AlternateContent>
        <mc:AlternateContent xmlns:mc="http://schemas.openxmlformats.org/markup-compatibility/2006">
          <mc:Choice Requires="x14">
            <control shapeId="14888" r:id="rId147" name="Check Box 552">
              <controlPr defaultSize="0" autoFill="0" autoLine="0" autoPict="0">
                <anchor moveWithCells="1">
                  <from>
                    <xdr:col>6</xdr:col>
                    <xdr:colOff>0</xdr:colOff>
                    <xdr:row>73</xdr:row>
                    <xdr:rowOff>0</xdr:rowOff>
                  </from>
                  <to>
                    <xdr:col>6</xdr:col>
                    <xdr:colOff>714375</xdr:colOff>
                    <xdr:row>75</xdr:row>
                    <xdr:rowOff>161925</xdr:rowOff>
                  </to>
                </anchor>
              </controlPr>
            </control>
          </mc:Choice>
        </mc:AlternateContent>
        <mc:AlternateContent xmlns:mc="http://schemas.openxmlformats.org/markup-compatibility/2006">
          <mc:Choice Requires="x14">
            <control shapeId="14889" r:id="rId148" name="Check Box 553">
              <controlPr defaultSize="0" autoFill="0" autoLine="0" autoPict="0">
                <anchor moveWithCells="1">
                  <from>
                    <xdr:col>6</xdr:col>
                    <xdr:colOff>0</xdr:colOff>
                    <xdr:row>76</xdr:row>
                    <xdr:rowOff>0</xdr:rowOff>
                  </from>
                  <to>
                    <xdr:col>6</xdr:col>
                    <xdr:colOff>742950</xdr:colOff>
                    <xdr:row>78</xdr:row>
                    <xdr:rowOff>180975</xdr:rowOff>
                  </to>
                </anchor>
              </controlPr>
            </control>
          </mc:Choice>
        </mc:AlternateContent>
        <mc:AlternateContent xmlns:mc="http://schemas.openxmlformats.org/markup-compatibility/2006">
          <mc:Choice Requires="x14">
            <control shapeId="14890" r:id="rId149" name="Check Box 554">
              <controlPr defaultSize="0" autoFill="0" autoLine="0" autoPict="0">
                <anchor moveWithCells="1">
                  <from>
                    <xdr:col>6</xdr:col>
                    <xdr:colOff>0</xdr:colOff>
                    <xdr:row>79</xdr:row>
                    <xdr:rowOff>0</xdr:rowOff>
                  </from>
                  <to>
                    <xdr:col>6</xdr:col>
                    <xdr:colOff>714375</xdr:colOff>
                    <xdr:row>81</xdr:row>
                    <xdr:rowOff>161925</xdr:rowOff>
                  </to>
                </anchor>
              </controlPr>
            </control>
          </mc:Choice>
        </mc:AlternateContent>
        <mc:AlternateContent xmlns:mc="http://schemas.openxmlformats.org/markup-compatibility/2006">
          <mc:Choice Requires="x14">
            <control shapeId="14891" r:id="rId150" name="Check Box 555">
              <controlPr defaultSize="0" autoFill="0" autoLine="0" autoPict="0">
                <anchor moveWithCells="1">
                  <from>
                    <xdr:col>6</xdr:col>
                    <xdr:colOff>0</xdr:colOff>
                    <xdr:row>82</xdr:row>
                    <xdr:rowOff>0</xdr:rowOff>
                  </from>
                  <to>
                    <xdr:col>6</xdr:col>
                    <xdr:colOff>723900</xdr:colOff>
                    <xdr:row>85</xdr:row>
                    <xdr:rowOff>0</xdr:rowOff>
                  </to>
                </anchor>
              </controlPr>
            </control>
          </mc:Choice>
        </mc:AlternateContent>
        <mc:AlternateContent xmlns:mc="http://schemas.openxmlformats.org/markup-compatibility/2006">
          <mc:Choice Requires="x14">
            <control shapeId="14892" r:id="rId151" name="Check Box 556">
              <controlPr defaultSize="0" autoFill="0" autoLine="0" autoPict="0">
                <anchor moveWithCells="1">
                  <from>
                    <xdr:col>6</xdr:col>
                    <xdr:colOff>0</xdr:colOff>
                    <xdr:row>85</xdr:row>
                    <xdr:rowOff>0</xdr:rowOff>
                  </from>
                  <to>
                    <xdr:col>6</xdr:col>
                    <xdr:colOff>714375</xdr:colOff>
                    <xdr:row>88</xdr:row>
                    <xdr:rowOff>0</xdr:rowOff>
                  </to>
                </anchor>
              </controlPr>
            </control>
          </mc:Choice>
        </mc:AlternateContent>
        <mc:AlternateContent xmlns:mc="http://schemas.openxmlformats.org/markup-compatibility/2006">
          <mc:Choice Requires="x14">
            <control shapeId="14893" r:id="rId152" name="Check Box 557">
              <controlPr defaultSize="0" autoFill="0" autoLine="0" autoPict="0">
                <anchor moveWithCells="1">
                  <from>
                    <xdr:col>6</xdr:col>
                    <xdr:colOff>0</xdr:colOff>
                    <xdr:row>88</xdr:row>
                    <xdr:rowOff>0</xdr:rowOff>
                  </from>
                  <to>
                    <xdr:col>6</xdr:col>
                    <xdr:colOff>723900</xdr:colOff>
                    <xdr:row>90</xdr:row>
                    <xdr:rowOff>180975</xdr:rowOff>
                  </to>
                </anchor>
              </controlPr>
            </control>
          </mc:Choice>
        </mc:AlternateContent>
        <mc:AlternateContent xmlns:mc="http://schemas.openxmlformats.org/markup-compatibility/2006">
          <mc:Choice Requires="x14">
            <control shapeId="14894" r:id="rId153" name="Check Box 558">
              <controlPr defaultSize="0" autoFill="0" autoLine="0" autoPict="0">
                <anchor moveWithCells="1">
                  <from>
                    <xdr:col>6</xdr:col>
                    <xdr:colOff>0</xdr:colOff>
                    <xdr:row>91</xdr:row>
                    <xdr:rowOff>0</xdr:rowOff>
                  </from>
                  <to>
                    <xdr:col>6</xdr:col>
                    <xdr:colOff>695325</xdr:colOff>
                    <xdr:row>93</xdr:row>
                    <xdr:rowOff>161925</xdr:rowOff>
                  </to>
                </anchor>
              </controlPr>
            </control>
          </mc:Choice>
        </mc:AlternateContent>
        <mc:AlternateContent xmlns:mc="http://schemas.openxmlformats.org/markup-compatibility/2006">
          <mc:Choice Requires="x14">
            <control shapeId="14895" r:id="rId154" name="Check Box 559">
              <controlPr defaultSize="0" autoFill="0" autoLine="0" autoPict="0">
                <anchor moveWithCells="1">
                  <from>
                    <xdr:col>6</xdr:col>
                    <xdr:colOff>0</xdr:colOff>
                    <xdr:row>94</xdr:row>
                    <xdr:rowOff>0</xdr:rowOff>
                  </from>
                  <to>
                    <xdr:col>6</xdr:col>
                    <xdr:colOff>742950</xdr:colOff>
                    <xdr:row>96</xdr:row>
                    <xdr:rowOff>152400</xdr:rowOff>
                  </to>
                </anchor>
              </controlPr>
            </control>
          </mc:Choice>
        </mc:AlternateContent>
        <mc:AlternateContent xmlns:mc="http://schemas.openxmlformats.org/markup-compatibility/2006">
          <mc:Choice Requires="x14">
            <control shapeId="14896" r:id="rId155" name="Check Box 560">
              <controlPr defaultSize="0" autoFill="0" autoLine="0" autoPict="0">
                <anchor moveWithCells="1">
                  <from>
                    <xdr:col>6</xdr:col>
                    <xdr:colOff>0</xdr:colOff>
                    <xdr:row>97</xdr:row>
                    <xdr:rowOff>0</xdr:rowOff>
                  </from>
                  <to>
                    <xdr:col>6</xdr:col>
                    <xdr:colOff>742950</xdr:colOff>
                    <xdr:row>99</xdr:row>
                    <xdr:rowOff>161925</xdr:rowOff>
                  </to>
                </anchor>
              </controlPr>
            </control>
          </mc:Choice>
        </mc:AlternateContent>
        <mc:AlternateContent xmlns:mc="http://schemas.openxmlformats.org/markup-compatibility/2006">
          <mc:Choice Requires="x14">
            <control shapeId="14897" r:id="rId156" name="Check Box 561">
              <controlPr defaultSize="0" autoFill="0" autoLine="0" autoPict="0">
                <anchor moveWithCells="1">
                  <from>
                    <xdr:col>6</xdr:col>
                    <xdr:colOff>0</xdr:colOff>
                    <xdr:row>100</xdr:row>
                    <xdr:rowOff>0</xdr:rowOff>
                  </from>
                  <to>
                    <xdr:col>6</xdr:col>
                    <xdr:colOff>714375</xdr:colOff>
                    <xdr:row>102</xdr:row>
                    <xdr:rowOff>161925</xdr:rowOff>
                  </to>
                </anchor>
              </controlPr>
            </control>
          </mc:Choice>
        </mc:AlternateContent>
        <mc:AlternateContent xmlns:mc="http://schemas.openxmlformats.org/markup-compatibility/2006">
          <mc:Choice Requires="x14">
            <control shapeId="14898" r:id="rId157" name="Check Box 562">
              <controlPr defaultSize="0" autoFill="0" autoLine="0" autoPict="0">
                <anchor moveWithCells="1">
                  <from>
                    <xdr:col>6</xdr:col>
                    <xdr:colOff>0</xdr:colOff>
                    <xdr:row>103</xdr:row>
                    <xdr:rowOff>0</xdr:rowOff>
                  </from>
                  <to>
                    <xdr:col>6</xdr:col>
                    <xdr:colOff>742950</xdr:colOff>
                    <xdr:row>105</xdr:row>
                    <xdr:rowOff>161925</xdr:rowOff>
                  </to>
                </anchor>
              </controlPr>
            </control>
          </mc:Choice>
        </mc:AlternateContent>
        <mc:AlternateContent xmlns:mc="http://schemas.openxmlformats.org/markup-compatibility/2006">
          <mc:Choice Requires="x14">
            <control shapeId="14899" r:id="rId158" name="Check Box 563">
              <controlPr defaultSize="0" autoFill="0" autoLine="0" autoPict="0">
                <anchor moveWithCells="1">
                  <from>
                    <xdr:col>6</xdr:col>
                    <xdr:colOff>0</xdr:colOff>
                    <xdr:row>106</xdr:row>
                    <xdr:rowOff>0</xdr:rowOff>
                  </from>
                  <to>
                    <xdr:col>6</xdr:col>
                    <xdr:colOff>714375</xdr:colOff>
                    <xdr:row>108</xdr:row>
                    <xdr:rowOff>161925</xdr:rowOff>
                  </to>
                </anchor>
              </controlPr>
            </control>
          </mc:Choice>
        </mc:AlternateContent>
        <mc:AlternateContent xmlns:mc="http://schemas.openxmlformats.org/markup-compatibility/2006">
          <mc:Choice Requires="x14">
            <control shapeId="14900" r:id="rId159" name="Check Box 564">
              <controlPr defaultSize="0" autoFill="0" autoLine="0" autoPict="0">
                <anchor moveWithCells="1">
                  <from>
                    <xdr:col>6</xdr:col>
                    <xdr:colOff>0</xdr:colOff>
                    <xdr:row>109</xdr:row>
                    <xdr:rowOff>0</xdr:rowOff>
                  </from>
                  <to>
                    <xdr:col>6</xdr:col>
                    <xdr:colOff>723900</xdr:colOff>
                    <xdr:row>111</xdr:row>
                    <xdr:rowOff>161925</xdr:rowOff>
                  </to>
                </anchor>
              </controlPr>
            </control>
          </mc:Choice>
        </mc:AlternateContent>
        <mc:AlternateContent xmlns:mc="http://schemas.openxmlformats.org/markup-compatibility/2006">
          <mc:Choice Requires="x14">
            <control shapeId="14901" r:id="rId160" name="Check Box 565">
              <controlPr defaultSize="0" autoFill="0" autoLine="0" autoPict="0">
                <anchor moveWithCells="1">
                  <from>
                    <xdr:col>6</xdr:col>
                    <xdr:colOff>0</xdr:colOff>
                    <xdr:row>112</xdr:row>
                    <xdr:rowOff>0</xdr:rowOff>
                  </from>
                  <to>
                    <xdr:col>6</xdr:col>
                    <xdr:colOff>742950</xdr:colOff>
                    <xdr:row>114</xdr:row>
                    <xdr:rowOff>180975</xdr:rowOff>
                  </to>
                </anchor>
              </controlPr>
            </control>
          </mc:Choice>
        </mc:AlternateContent>
        <mc:AlternateContent xmlns:mc="http://schemas.openxmlformats.org/markup-compatibility/2006">
          <mc:Choice Requires="x14">
            <control shapeId="14902" r:id="rId161" name="Check Box 566">
              <controlPr defaultSize="0" autoFill="0" autoLine="0" autoPict="0">
                <anchor moveWithCells="1">
                  <from>
                    <xdr:col>6</xdr:col>
                    <xdr:colOff>0</xdr:colOff>
                    <xdr:row>115</xdr:row>
                    <xdr:rowOff>0</xdr:rowOff>
                  </from>
                  <to>
                    <xdr:col>6</xdr:col>
                    <xdr:colOff>714375</xdr:colOff>
                    <xdr:row>117</xdr:row>
                    <xdr:rowOff>161925</xdr:rowOff>
                  </to>
                </anchor>
              </controlPr>
            </control>
          </mc:Choice>
        </mc:AlternateContent>
        <mc:AlternateContent xmlns:mc="http://schemas.openxmlformats.org/markup-compatibility/2006">
          <mc:Choice Requires="x14">
            <control shapeId="14903" r:id="rId162" name="Check Box 567">
              <controlPr defaultSize="0" autoFill="0" autoLine="0" autoPict="0">
                <anchor moveWithCells="1">
                  <from>
                    <xdr:col>6</xdr:col>
                    <xdr:colOff>0</xdr:colOff>
                    <xdr:row>118</xdr:row>
                    <xdr:rowOff>0</xdr:rowOff>
                  </from>
                  <to>
                    <xdr:col>6</xdr:col>
                    <xdr:colOff>742950</xdr:colOff>
                    <xdr:row>121</xdr:row>
                    <xdr:rowOff>19050</xdr:rowOff>
                  </to>
                </anchor>
              </controlPr>
            </control>
          </mc:Choice>
        </mc:AlternateContent>
        <mc:AlternateContent xmlns:mc="http://schemas.openxmlformats.org/markup-compatibility/2006">
          <mc:Choice Requires="x14">
            <control shapeId="14904" r:id="rId163" name="Check Box 568">
              <controlPr defaultSize="0" autoFill="0" autoLine="0" autoPict="0">
                <anchor moveWithCells="1">
                  <from>
                    <xdr:col>6</xdr:col>
                    <xdr:colOff>0</xdr:colOff>
                    <xdr:row>121</xdr:row>
                    <xdr:rowOff>0</xdr:rowOff>
                  </from>
                  <to>
                    <xdr:col>6</xdr:col>
                    <xdr:colOff>742950</xdr:colOff>
                    <xdr:row>124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83"/>
  <sheetViews>
    <sheetView view="pageBreakPreview" zoomScale="75" zoomScaleNormal="75" zoomScaleSheetLayoutView="75" workbookViewId="0">
      <selection activeCell="B4" sqref="B4:B7"/>
    </sheetView>
  </sheetViews>
  <sheetFormatPr defaultRowHeight="18.75" x14ac:dyDescent="0.4"/>
  <cols>
    <col min="1" max="1" width="4.5" customWidth="1"/>
    <col min="2" max="2" width="13.25" bestFit="1" customWidth="1"/>
    <col min="3" max="3" width="6.375" bestFit="1" customWidth="1"/>
    <col min="4" max="6" width="11" customWidth="1"/>
    <col min="7" max="7" width="8.375" bestFit="1" customWidth="1"/>
    <col min="8" max="27" width="7.125" customWidth="1"/>
  </cols>
  <sheetData>
    <row r="1" spans="1:27" ht="24" x14ac:dyDescent="0.4">
      <c r="A1" s="86"/>
      <c r="B1" s="426" t="s">
        <v>105</v>
      </c>
      <c r="C1" s="426"/>
      <c r="D1" s="426"/>
      <c r="E1" s="429" t="s">
        <v>217</v>
      </c>
      <c r="F1" s="429"/>
      <c r="G1" s="429"/>
      <c r="H1" s="429"/>
      <c r="I1" s="429"/>
      <c r="J1" s="429"/>
      <c r="K1" s="429"/>
      <c r="L1" s="429"/>
      <c r="M1" s="429"/>
      <c r="N1" s="429"/>
      <c r="O1" s="429"/>
      <c r="P1" s="429"/>
      <c r="Q1" s="429"/>
      <c r="R1" s="429"/>
      <c r="S1" s="429"/>
      <c r="T1" s="429"/>
      <c r="U1" s="429"/>
      <c r="V1" s="429"/>
      <c r="W1" s="429"/>
      <c r="X1" s="426" t="s">
        <v>104</v>
      </c>
      <c r="Y1" s="426"/>
      <c r="Z1" s="426"/>
      <c r="AA1" s="426"/>
    </row>
    <row r="2" spans="1:27" ht="24.75" customHeight="1" x14ac:dyDescent="0.4">
      <c r="A2" s="427" t="s">
        <v>158</v>
      </c>
      <c r="B2" s="428"/>
      <c r="C2" s="90">
        <f>'施設調査票（施設）'!C3</f>
        <v>0</v>
      </c>
      <c r="D2" s="91"/>
      <c r="E2" s="91"/>
      <c r="F2" s="92"/>
      <c r="G2" s="430" t="s">
        <v>218</v>
      </c>
      <c r="H2" s="431"/>
      <c r="I2" s="431"/>
      <c r="J2" s="431"/>
      <c r="K2" s="431"/>
      <c r="L2" s="431"/>
      <c r="M2" s="431"/>
      <c r="N2" s="431"/>
      <c r="O2" s="431"/>
      <c r="P2" s="431"/>
      <c r="Q2" s="431"/>
      <c r="R2" s="431"/>
      <c r="S2" s="431"/>
      <c r="T2" s="431"/>
      <c r="U2" s="431"/>
      <c r="V2" s="431"/>
      <c r="W2" s="431"/>
      <c r="X2" s="431"/>
      <c r="Y2" s="431"/>
      <c r="Z2" s="431"/>
      <c r="AA2" s="431"/>
    </row>
    <row r="3" spans="1:27" ht="33.75" customHeight="1" x14ac:dyDescent="0.4">
      <c r="A3" s="3"/>
      <c r="B3" s="158" t="s">
        <v>222</v>
      </c>
      <c r="C3" s="10" t="s">
        <v>99</v>
      </c>
      <c r="D3" s="10" t="s">
        <v>74</v>
      </c>
      <c r="E3" s="10" t="s">
        <v>38</v>
      </c>
      <c r="F3" s="10" t="s">
        <v>219</v>
      </c>
      <c r="G3" s="7"/>
      <c r="H3" s="31" t="str">
        <f>E4</f>
        <v/>
      </c>
      <c r="I3" s="32" t="str">
        <f>IF($H$3="","",$H$3+1)</f>
        <v/>
      </c>
      <c r="J3" s="32" t="str">
        <f>IF($H$3="","",$H$3+2)</f>
        <v/>
      </c>
      <c r="K3" s="32" t="str">
        <f>IF($H$3="","",$H$3+3)</f>
        <v/>
      </c>
      <c r="L3" s="32" t="str">
        <f>IF($H$3="","",$H$3+4)</f>
        <v/>
      </c>
      <c r="M3" s="32" t="str">
        <f>IF($H$3="","",$H$3+5)</f>
        <v/>
      </c>
      <c r="N3" s="32" t="str">
        <f>IF($H$3="","",$H$3+6)</f>
        <v/>
      </c>
      <c r="O3" s="32" t="str">
        <f>IF($H$3="","",$H$3+7)</f>
        <v/>
      </c>
      <c r="P3" s="32" t="str">
        <f>IF($H$3="","",$H$3+8)</f>
        <v/>
      </c>
      <c r="Q3" s="32" t="str">
        <f>IF($H$3="","",$H$3+9)</f>
        <v/>
      </c>
      <c r="R3" s="32" t="str">
        <f>IF($H$3="","",$H$3+10)</f>
        <v/>
      </c>
      <c r="S3" s="32" t="str">
        <f>IF($H$3="","",$H$3+11)</f>
        <v/>
      </c>
      <c r="T3" s="32" t="str">
        <f>IF($H$3="","",$H$3+12)</f>
        <v/>
      </c>
      <c r="U3" s="32" t="str">
        <f>IF($H$3="","",$H$3+13)</f>
        <v/>
      </c>
      <c r="V3" s="32" t="str">
        <f>IF($H$3="","",$H$3+14)</f>
        <v/>
      </c>
      <c r="W3" s="32" t="str">
        <f>IF($H$3="","",$H$3+15)</f>
        <v/>
      </c>
      <c r="X3" s="32" t="str">
        <f>IF($H$3="","",$H$3+16)</f>
        <v/>
      </c>
      <c r="Y3" s="32" t="str">
        <f>IF($H$3="","",$H$3+17)</f>
        <v/>
      </c>
      <c r="Z3" s="32" t="str">
        <f>IF($H$3="","",$H$3+18)</f>
        <v/>
      </c>
      <c r="AA3" s="32" t="str">
        <f>IF($H$3="","",$H$3+19)</f>
        <v/>
      </c>
    </row>
    <row r="4" spans="1:27" ht="18.75" customHeight="1" x14ac:dyDescent="0.4">
      <c r="A4" s="419">
        <v>1</v>
      </c>
      <c r="B4" s="422" t="str">
        <f>IF('様式2（様式３と連動しています）'!B5="","",'様式2（様式３と連動しています）'!B5)</f>
        <v/>
      </c>
      <c r="C4" s="422" t="s">
        <v>36</v>
      </c>
      <c r="D4" s="424"/>
      <c r="E4" s="413" t="str">
        <f>IF('様式2（様式３と連動しています）'!E5="","",'様式2（様式３と連動しています）'!E5)</f>
        <v/>
      </c>
      <c r="F4" s="413" t="e">
        <f>IF(D6="",IF(様式1!V7=TRUE,E4+7,E4+10),D6+10)</f>
        <v>#VALUE!</v>
      </c>
      <c r="G4" s="34"/>
      <c r="H4" s="35" t="str">
        <f>IF(AND(H6&gt;0,H6&lt;96),"注意！","")</f>
        <v/>
      </c>
      <c r="I4" s="35" t="str">
        <f t="shared" ref="I4:W4" si="0">IF(AND(I6&gt;0,I6&lt;96),"注意！","")</f>
        <v/>
      </c>
      <c r="J4" s="35" t="str">
        <f t="shared" si="0"/>
        <v/>
      </c>
      <c r="K4" s="35" t="str">
        <f t="shared" si="0"/>
        <v/>
      </c>
      <c r="L4" s="35" t="str">
        <f t="shared" si="0"/>
        <v/>
      </c>
      <c r="M4" s="35" t="str">
        <f t="shared" si="0"/>
        <v/>
      </c>
      <c r="N4" s="35" t="str">
        <f t="shared" si="0"/>
        <v/>
      </c>
      <c r="O4" s="35" t="str">
        <f t="shared" si="0"/>
        <v/>
      </c>
      <c r="P4" s="35" t="str">
        <f t="shared" si="0"/>
        <v/>
      </c>
      <c r="Q4" s="35" t="str">
        <f t="shared" si="0"/>
        <v/>
      </c>
      <c r="R4" s="35" t="str">
        <f t="shared" si="0"/>
        <v/>
      </c>
      <c r="S4" s="35" t="str">
        <f t="shared" si="0"/>
        <v/>
      </c>
      <c r="T4" s="35" t="str">
        <f t="shared" si="0"/>
        <v/>
      </c>
      <c r="U4" s="35" t="str">
        <f t="shared" si="0"/>
        <v/>
      </c>
      <c r="V4" s="35" t="str">
        <f t="shared" si="0"/>
        <v/>
      </c>
      <c r="W4" s="35" t="str">
        <f t="shared" si="0"/>
        <v/>
      </c>
      <c r="X4" s="35" t="str">
        <f t="shared" ref="X4:AA4" si="1">IF(AND(X6&gt;0,X6&lt;96),"注意！","")</f>
        <v/>
      </c>
      <c r="Y4" s="35" t="str">
        <f t="shared" si="1"/>
        <v/>
      </c>
      <c r="Z4" s="35" t="str">
        <f t="shared" si="1"/>
        <v/>
      </c>
      <c r="AA4" s="35" t="str">
        <f t="shared" si="1"/>
        <v/>
      </c>
    </row>
    <row r="5" spans="1:27" ht="18.75" customHeight="1" x14ac:dyDescent="0.4">
      <c r="A5" s="420"/>
      <c r="B5" s="416"/>
      <c r="C5" s="423"/>
      <c r="D5" s="425"/>
      <c r="E5" s="414"/>
      <c r="F5" s="414"/>
      <c r="G5" s="33" t="s">
        <v>97</v>
      </c>
      <c r="H5" s="36"/>
      <c r="I5" s="37"/>
      <c r="J5" s="37"/>
      <c r="K5" s="37"/>
      <c r="L5" s="37"/>
      <c r="M5" s="37"/>
      <c r="N5" s="37"/>
      <c r="O5" s="37"/>
      <c r="P5" s="37"/>
      <c r="Q5" s="37"/>
      <c r="R5" s="37"/>
      <c r="S5" s="37"/>
      <c r="T5" s="37"/>
      <c r="U5" s="37"/>
      <c r="V5" s="37"/>
      <c r="W5" s="37"/>
      <c r="X5" s="37"/>
      <c r="Y5" s="37"/>
      <c r="Z5" s="37"/>
      <c r="AA5" s="37"/>
    </row>
    <row r="6" spans="1:27" ht="18.75" customHeight="1" x14ac:dyDescent="0.4">
      <c r="A6" s="420"/>
      <c r="B6" s="416"/>
      <c r="C6" s="416" t="s">
        <v>37</v>
      </c>
      <c r="D6" s="417"/>
      <c r="E6" s="414"/>
      <c r="F6" s="414"/>
      <c r="G6" s="33" t="s">
        <v>98</v>
      </c>
      <c r="H6" s="37"/>
      <c r="I6" s="37"/>
      <c r="J6" s="37"/>
      <c r="K6" s="37"/>
      <c r="L6" s="37"/>
      <c r="M6" s="37"/>
      <c r="N6" s="37"/>
      <c r="O6" s="37"/>
      <c r="P6" s="37"/>
      <c r="Q6" s="37"/>
      <c r="R6" s="37"/>
      <c r="S6" s="37"/>
      <c r="T6" s="37"/>
      <c r="U6" s="37"/>
      <c r="V6" s="37"/>
      <c r="W6" s="37"/>
      <c r="X6" s="37"/>
      <c r="Y6" s="37"/>
      <c r="Z6" s="37"/>
      <c r="AA6" s="37"/>
    </row>
    <row r="7" spans="1:27" ht="18.75" customHeight="1" x14ac:dyDescent="0.4">
      <c r="A7" s="421"/>
      <c r="B7" s="409"/>
      <c r="C7" s="409"/>
      <c r="D7" s="418"/>
      <c r="E7" s="415"/>
      <c r="F7" s="415"/>
      <c r="G7" s="33" t="s">
        <v>35</v>
      </c>
      <c r="H7" s="37"/>
      <c r="I7" s="37"/>
      <c r="J7" s="37"/>
      <c r="K7" s="37"/>
      <c r="L7" s="37"/>
      <c r="M7" s="37"/>
      <c r="N7" s="37"/>
      <c r="O7" s="37"/>
      <c r="P7" s="37"/>
      <c r="Q7" s="37"/>
      <c r="R7" s="37"/>
      <c r="S7" s="37"/>
      <c r="T7" s="37"/>
      <c r="U7" s="37"/>
      <c r="V7" s="37"/>
      <c r="W7" s="37"/>
      <c r="X7" s="37"/>
      <c r="Y7" s="37"/>
      <c r="Z7" s="37"/>
      <c r="AA7" s="37"/>
    </row>
    <row r="8" spans="1:27" ht="18.75" customHeight="1" x14ac:dyDescent="0.4">
      <c r="A8" s="419">
        <v>2</v>
      </c>
      <c r="B8" s="422" t="str">
        <f>IF('様式2（様式３と連動しています）'!B11="","",'様式2（様式３と連動しています）'!B11)</f>
        <v/>
      </c>
      <c r="C8" s="422" t="s">
        <v>36</v>
      </c>
      <c r="D8" s="424"/>
      <c r="E8" s="413" t="str">
        <f>IF('様式2（様式３と連動しています）'!E11="","",'様式2（様式３と連動しています）'!E11)</f>
        <v/>
      </c>
      <c r="F8" s="413" t="e">
        <f>IF(D10="",IF(様式1!V13=TRUE,E8+7,E8+10),D10+10)</f>
        <v>#VALUE!</v>
      </c>
      <c r="G8" s="34"/>
      <c r="H8" s="35" t="str">
        <f t="shared" ref="H8:AA8" si="2">IF(AND(H10&gt;0,H10&lt;96),"注意！","")</f>
        <v/>
      </c>
      <c r="I8" s="35" t="str">
        <f t="shared" si="2"/>
        <v/>
      </c>
      <c r="J8" s="35" t="str">
        <f t="shared" si="2"/>
        <v/>
      </c>
      <c r="K8" s="35" t="str">
        <f t="shared" si="2"/>
        <v/>
      </c>
      <c r="L8" s="35" t="str">
        <f t="shared" si="2"/>
        <v/>
      </c>
      <c r="M8" s="35" t="str">
        <f t="shared" si="2"/>
        <v/>
      </c>
      <c r="N8" s="35" t="str">
        <f t="shared" si="2"/>
        <v/>
      </c>
      <c r="O8" s="35" t="str">
        <f t="shared" si="2"/>
        <v/>
      </c>
      <c r="P8" s="35" t="str">
        <f t="shared" si="2"/>
        <v/>
      </c>
      <c r="Q8" s="35" t="str">
        <f t="shared" si="2"/>
        <v/>
      </c>
      <c r="R8" s="35" t="str">
        <f t="shared" si="2"/>
        <v/>
      </c>
      <c r="S8" s="35" t="str">
        <f t="shared" si="2"/>
        <v/>
      </c>
      <c r="T8" s="35" t="str">
        <f t="shared" si="2"/>
        <v/>
      </c>
      <c r="U8" s="35" t="str">
        <f t="shared" si="2"/>
        <v/>
      </c>
      <c r="V8" s="35" t="str">
        <f t="shared" si="2"/>
        <v/>
      </c>
      <c r="W8" s="35" t="str">
        <f t="shared" si="2"/>
        <v/>
      </c>
      <c r="X8" s="35" t="str">
        <f t="shared" si="2"/>
        <v/>
      </c>
      <c r="Y8" s="35" t="str">
        <f t="shared" si="2"/>
        <v/>
      </c>
      <c r="Z8" s="35" t="str">
        <f t="shared" si="2"/>
        <v/>
      </c>
      <c r="AA8" s="35" t="str">
        <f t="shared" si="2"/>
        <v/>
      </c>
    </row>
    <row r="9" spans="1:27" ht="18.75" customHeight="1" x14ac:dyDescent="0.4">
      <c r="A9" s="420"/>
      <c r="B9" s="416"/>
      <c r="C9" s="423"/>
      <c r="D9" s="425"/>
      <c r="E9" s="414"/>
      <c r="F9" s="414"/>
      <c r="G9" s="33" t="s">
        <v>97</v>
      </c>
      <c r="H9" s="36"/>
      <c r="I9" s="37"/>
      <c r="J9" s="37"/>
      <c r="K9" s="37"/>
      <c r="L9" s="37"/>
      <c r="M9" s="37"/>
      <c r="N9" s="37"/>
      <c r="O9" s="37"/>
      <c r="P9" s="37"/>
      <c r="Q9" s="37"/>
      <c r="R9" s="37"/>
      <c r="S9" s="37"/>
      <c r="T9" s="37"/>
      <c r="U9" s="37"/>
      <c r="V9" s="37"/>
      <c r="W9" s="37"/>
      <c r="X9" s="37"/>
      <c r="Y9" s="37"/>
      <c r="Z9" s="37"/>
      <c r="AA9" s="37"/>
    </row>
    <row r="10" spans="1:27" x14ac:dyDescent="0.4">
      <c r="A10" s="420"/>
      <c r="B10" s="416"/>
      <c r="C10" s="416" t="s">
        <v>37</v>
      </c>
      <c r="D10" s="417"/>
      <c r="E10" s="414"/>
      <c r="F10" s="414"/>
      <c r="G10" s="33" t="s">
        <v>98</v>
      </c>
      <c r="H10" s="37"/>
      <c r="I10" s="37"/>
      <c r="J10" s="37"/>
      <c r="K10" s="37"/>
      <c r="L10" s="37"/>
      <c r="M10" s="37"/>
      <c r="N10" s="37"/>
      <c r="O10" s="37"/>
      <c r="P10" s="37"/>
      <c r="Q10" s="37"/>
      <c r="R10" s="37"/>
      <c r="S10" s="37"/>
      <c r="T10" s="37"/>
      <c r="U10" s="37"/>
      <c r="V10" s="37"/>
      <c r="W10" s="37"/>
      <c r="X10" s="37"/>
      <c r="Y10" s="37"/>
      <c r="Z10" s="37"/>
      <c r="AA10" s="37"/>
    </row>
    <row r="11" spans="1:27" x14ac:dyDescent="0.4">
      <c r="A11" s="421"/>
      <c r="B11" s="409"/>
      <c r="C11" s="409"/>
      <c r="D11" s="418"/>
      <c r="E11" s="415"/>
      <c r="F11" s="415"/>
      <c r="G11" s="33" t="s">
        <v>35</v>
      </c>
      <c r="H11" s="37"/>
      <c r="I11" s="37"/>
      <c r="J11" s="37"/>
      <c r="K11" s="37"/>
      <c r="L11" s="37"/>
      <c r="M11" s="37"/>
      <c r="N11" s="37"/>
      <c r="O11" s="37"/>
      <c r="P11" s="37"/>
      <c r="Q11" s="37"/>
      <c r="R11" s="37"/>
      <c r="S11" s="37"/>
      <c r="T11" s="37"/>
      <c r="U11" s="37"/>
      <c r="V11" s="37"/>
      <c r="W11" s="37"/>
      <c r="X11" s="37"/>
      <c r="Y11" s="37"/>
      <c r="Z11" s="37"/>
      <c r="AA11" s="37"/>
    </row>
    <row r="12" spans="1:27" x14ac:dyDescent="0.4">
      <c r="A12" s="419">
        <v>3</v>
      </c>
      <c r="B12" s="422" t="str">
        <f>IF('様式2（様式３と連動しています）'!B17="","",'様式2（様式３と連動しています）'!B17)</f>
        <v/>
      </c>
      <c r="C12" s="422" t="s">
        <v>36</v>
      </c>
      <c r="D12" s="424"/>
      <c r="E12" s="413" t="str">
        <f>IF('様式2（様式３と連動しています）'!E17="","",'様式2（様式３と連動しています）'!E17)</f>
        <v/>
      </c>
      <c r="F12" s="413" t="e">
        <f>IF(D14="",IF(様式1!V19=TRUE,E12+7,E12+10),D14+10)</f>
        <v>#VALUE!</v>
      </c>
      <c r="G12" s="34"/>
      <c r="H12" s="35" t="str">
        <f t="shared" ref="H12:AA12" si="3">IF(AND(H14&gt;0,H14&lt;96),"注意！","")</f>
        <v/>
      </c>
      <c r="I12" s="35" t="str">
        <f t="shared" si="3"/>
        <v/>
      </c>
      <c r="J12" s="35" t="str">
        <f t="shared" si="3"/>
        <v/>
      </c>
      <c r="K12" s="35" t="str">
        <f t="shared" si="3"/>
        <v/>
      </c>
      <c r="L12" s="35" t="str">
        <f t="shared" si="3"/>
        <v/>
      </c>
      <c r="M12" s="35" t="str">
        <f t="shared" si="3"/>
        <v/>
      </c>
      <c r="N12" s="35" t="str">
        <f t="shared" si="3"/>
        <v/>
      </c>
      <c r="O12" s="35" t="str">
        <f t="shared" si="3"/>
        <v/>
      </c>
      <c r="P12" s="35" t="str">
        <f t="shared" si="3"/>
        <v/>
      </c>
      <c r="Q12" s="35" t="str">
        <f t="shared" si="3"/>
        <v/>
      </c>
      <c r="R12" s="35" t="str">
        <f t="shared" si="3"/>
        <v/>
      </c>
      <c r="S12" s="35" t="str">
        <f t="shared" si="3"/>
        <v/>
      </c>
      <c r="T12" s="35" t="str">
        <f t="shared" si="3"/>
        <v/>
      </c>
      <c r="U12" s="35" t="str">
        <f t="shared" si="3"/>
        <v/>
      </c>
      <c r="V12" s="35" t="str">
        <f t="shared" si="3"/>
        <v/>
      </c>
      <c r="W12" s="35" t="str">
        <f t="shared" si="3"/>
        <v/>
      </c>
      <c r="X12" s="35" t="str">
        <f t="shared" si="3"/>
        <v/>
      </c>
      <c r="Y12" s="35" t="str">
        <f t="shared" si="3"/>
        <v/>
      </c>
      <c r="Z12" s="35" t="str">
        <f t="shared" si="3"/>
        <v/>
      </c>
      <c r="AA12" s="35" t="str">
        <f t="shared" si="3"/>
        <v/>
      </c>
    </row>
    <row r="13" spans="1:27" x14ac:dyDescent="0.4">
      <c r="A13" s="420"/>
      <c r="B13" s="416"/>
      <c r="C13" s="423"/>
      <c r="D13" s="425"/>
      <c r="E13" s="414"/>
      <c r="F13" s="414"/>
      <c r="G13" s="33" t="s">
        <v>97</v>
      </c>
      <c r="H13" s="36"/>
      <c r="I13" s="37"/>
      <c r="J13" s="37"/>
      <c r="K13" s="37"/>
      <c r="L13" s="37"/>
      <c r="M13" s="37"/>
      <c r="N13" s="37"/>
      <c r="O13" s="37"/>
      <c r="P13" s="37"/>
      <c r="Q13" s="37"/>
      <c r="R13" s="37"/>
      <c r="S13" s="37"/>
      <c r="T13" s="37"/>
      <c r="U13" s="37"/>
      <c r="V13" s="37"/>
      <c r="W13" s="37"/>
      <c r="X13" s="37"/>
      <c r="Y13" s="37"/>
      <c r="Z13" s="37"/>
      <c r="AA13" s="37"/>
    </row>
    <row r="14" spans="1:27" x14ac:dyDescent="0.4">
      <c r="A14" s="420"/>
      <c r="B14" s="416"/>
      <c r="C14" s="416" t="s">
        <v>37</v>
      </c>
      <c r="D14" s="417"/>
      <c r="E14" s="414"/>
      <c r="F14" s="414"/>
      <c r="G14" s="33" t="s">
        <v>98</v>
      </c>
      <c r="H14" s="37"/>
      <c r="I14" s="37"/>
      <c r="J14" s="37"/>
      <c r="K14" s="37"/>
      <c r="L14" s="37"/>
      <c r="M14" s="37"/>
      <c r="N14" s="37"/>
      <c r="O14" s="37"/>
      <c r="P14" s="37"/>
      <c r="Q14" s="37"/>
      <c r="R14" s="37"/>
      <c r="S14" s="37"/>
      <c r="T14" s="37"/>
      <c r="U14" s="37"/>
      <c r="V14" s="37"/>
      <c r="W14" s="37"/>
      <c r="X14" s="37"/>
      <c r="Y14" s="37"/>
      <c r="Z14" s="37"/>
      <c r="AA14" s="37"/>
    </row>
    <row r="15" spans="1:27" x14ac:dyDescent="0.4">
      <c r="A15" s="421"/>
      <c r="B15" s="409"/>
      <c r="C15" s="409"/>
      <c r="D15" s="418"/>
      <c r="E15" s="415"/>
      <c r="F15" s="415"/>
      <c r="G15" s="33" t="s">
        <v>35</v>
      </c>
      <c r="H15" s="37"/>
      <c r="I15" s="37"/>
      <c r="J15" s="37"/>
      <c r="K15" s="37"/>
      <c r="L15" s="37"/>
      <c r="M15" s="37"/>
      <c r="N15" s="37"/>
      <c r="O15" s="37"/>
      <c r="P15" s="37"/>
      <c r="Q15" s="37"/>
      <c r="R15" s="37"/>
      <c r="S15" s="37"/>
      <c r="T15" s="37"/>
      <c r="U15" s="37"/>
      <c r="V15" s="37"/>
      <c r="W15" s="37"/>
      <c r="X15" s="37"/>
      <c r="Y15" s="37"/>
      <c r="Z15" s="37"/>
      <c r="AA15" s="37"/>
    </row>
    <row r="16" spans="1:27" x14ac:dyDescent="0.4">
      <c r="A16" s="419">
        <v>4</v>
      </c>
      <c r="B16" s="422" t="str">
        <f>IF('様式2（様式３と連動しています）'!B23="","",'様式2（様式３と連動しています）'!B23)</f>
        <v/>
      </c>
      <c r="C16" s="422" t="s">
        <v>36</v>
      </c>
      <c r="D16" s="424"/>
      <c r="E16" s="413" t="str">
        <f>IF('様式2（様式３と連動しています）'!E23="","",'様式2（様式３と連動しています）'!E23)</f>
        <v/>
      </c>
      <c r="F16" s="413" t="e">
        <f>IF(D18="",IF(様式1!V25=TRUE,E16+7,E16+10),D18+10)</f>
        <v>#VALUE!</v>
      </c>
      <c r="G16" s="34"/>
      <c r="H16" s="35" t="str">
        <f t="shared" ref="H16:AA16" si="4">IF(AND(H18&gt;0,H18&lt;96),"注意！","")</f>
        <v/>
      </c>
      <c r="I16" s="35" t="str">
        <f t="shared" si="4"/>
        <v/>
      </c>
      <c r="J16" s="35" t="str">
        <f t="shared" si="4"/>
        <v/>
      </c>
      <c r="K16" s="35" t="str">
        <f t="shared" si="4"/>
        <v/>
      </c>
      <c r="L16" s="35" t="str">
        <f t="shared" si="4"/>
        <v/>
      </c>
      <c r="M16" s="35" t="str">
        <f t="shared" si="4"/>
        <v/>
      </c>
      <c r="N16" s="35" t="str">
        <f t="shared" si="4"/>
        <v/>
      </c>
      <c r="O16" s="35" t="str">
        <f t="shared" si="4"/>
        <v/>
      </c>
      <c r="P16" s="35" t="str">
        <f t="shared" si="4"/>
        <v/>
      </c>
      <c r="Q16" s="35" t="str">
        <f t="shared" si="4"/>
        <v/>
      </c>
      <c r="R16" s="35" t="str">
        <f t="shared" si="4"/>
        <v/>
      </c>
      <c r="S16" s="35" t="str">
        <f t="shared" si="4"/>
        <v/>
      </c>
      <c r="T16" s="35" t="str">
        <f t="shared" si="4"/>
        <v/>
      </c>
      <c r="U16" s="35" t="str">
        <f t="shared" si="4"/>
        <v/>
      </c>
      <c r="V16" s="35" t="str">
        <f t="shared" si="4"/>
        <v/>
      </c>
      <c r="W16" s="35" t="str">
        <f t="shared" si="4"/>
        <v/>
      </c>
      <c r="X16" s="35" t="str">
        <f t="shared" si="4"/>
        <v/>
      </c>
      <c r="Y16" s="35" t="str">
        <f t="shared" si="4"/>
        <v/>
      </c>
      <c r="Z16" s="35" t="str">
        <f t="shared" si="4"/>
        <v/>
      </c>
      <c r="AA16" s="35" t="str">
        <f t="shared" si="4"/>
        <v/>
      </c>
    </row>
    <row r="17" spans="1:27" x14ac:dyDescent="0.4">
      <c r="A17" s="420"/>
      <c r="B17" s="416"/>
      <c r="C17" s="423"/>
      <c r="D17" s="425"/>
      <c r="E17" s="414"/>
      <c r="F17" s="414"/>
      <c r="G17" s="33" t="s">
        <v>97</v>
      </c>
      <c r="H17" s="36"/>
      <c r="I17" s="37"/>
      <c r="J17" s="37"/>
      <c r="K17" s="37"/>
      <c r="L17" s="37"/>
      <c r="M17" s="37"/>
      <c r="N17" s="37"/>
      <c r="O17" s="37"/>
      <c r="P17" s="37"/>
      <c r="Q17" s="37"/>
      <c r="R17" s="37"/>
      <c r="S17" s="37"/>
      <c r="T17" s="37"/>
      <c r="U17" s="37"/>
      <c r="V17" s="37"/>
      <c r="W17" s="37"/>
      <c r="X17" s="37"/>
      <c r="Y17" s="37"/>
      <c r="Z17" s="37"/>
      <c r="AA17" s="37"/>
    </row>
    <row r="18" spans="1:27" x14ac:dyDescent="0.4">
      <c r="A18" s="420"/>
      <c r="B18" s="416"/>
      <c r="C18" s="416" t="s">
        <v>37</v>
      </c>
      <c r="D18" s="417"/>
      <c r="E18" s="414"/>
      <c r="F18" s="414"/>
      <c r="G18" s="33" t="s">
        <v>98</v>
      </c>
      <c r="H18" s="37"/>
      <c r="I18" s="37"/>
      <c r="J18" s="37"/>
      <c r="K18" s="37"/>
      <c r="L18" s="37"/>
      <c r="M18" s="37"/>
      <c r="N18" s="37"/>
      <c r="O18" s="37"/>
      <c r="P18" s="37"/>
      <c r="Q18" s="37"/>
      <c r="R18" s="37"/>
      <c r="S18" s="37"/>
      <c r="T18" s="37"/>
      <c r="U18" s="37"/>
      <c r="V18" s="37"/>
      <c r="W18" s="37"/>
      <c r="X18" s="37"/>
      <c r="Y18" s="37"/>
      <c r="Z18" s="37"/>
      <c r="AA18" s="37"/>
    </row>
    <row r="19" spans="1:27" x14ac:dyDescent="0.4">
      <c r="A19" s="421"/>
      <c r="B19" s="409"/>
      <c r="C19" s="409"/>
      <c r="D19" s="418"/>
      <c r="E19" s="415"/>
      <c r="F19" s="415"/>
      <c r="G19" s="33" t="s">
        <v>35</v>
      </c>
      <c r="H19" s="37"/>
      <c r="I19" s="37"/>
      <c r="J19" s="37"/>
      <c r="K19" s="37"/>
      <c r="L19" s="37"/>
      <c r="M19" s="37"/>
      <c r="N19" s="37"/>
      <c r="O19" s="37"/>
      <c r="P19" s="37"/>
      <c r="Q19" s="37"/>
      <c r="R19" s="37"/>
      <c r="S19" s="37"/>
      <c r="T19" s="37"/>
      <c r="U19" s="37"/>
      <c r="V19" s="37"/>
      <c r="W19" s="37"/>
      <c r="X19" s="37"/>
      <c r="Y19" s="37"/>
      <c r="Z19" s="37"/>
      <c r="AA19" s="37"/>
    </row>
    <row r="20" spans="1:27" x14ac:dyDescent="0.4">
      <c r="A20" s="419">
        <v>5</v>
      </c>
      <c r="B20" s="422" t="str">
        <f>IF('様式2（様式３と連動しています）'!B29="","",'様式2（様式３と連動しています）'!B29)</f>
        <v/>
      </c>
      <c r="C20" s="422" t="s">
        <v>36</v>
      </c>
      <c r="D20" s="424"/>
      <c r="E20" s="413" t="str">
        <f>IF('様式2（様式３と連動しています）'!E29="","",'様式2（様式３と連動しています）'!E29)</f>
        <v/>
      </c>
      <c r="F20" s="413" t="e">
        <f>IF(D22="",IF(様式1!V31=TRUE,E20+7,E20+10),D22+10)</f>
        <v>#VALUE!</v>
      </c>
      <c r="G20" s="34"/>
      <c r="H20" s="35" t="str">
        <f t="shared" ref="H20:AA20" si="5">IF(AND(H22&gt;0,H22&lt;96),"注意！","")</f>
        <v/>
      </c>
      <c r="I20" s="35" t="str">
        <f t="shared" si="5"/>
        <v/>
      </c>
      <c r="J20" s="35" t="str">
        <f t="shared" si="5"/>
        <v/>
      </c>
      <c r="K20" s="35" t="str">
        <f t="shared" si="5"/>
        <v/>
      </c>
      <c r="L20" s="35" t="str">
        <f t="shared" si="5"/>
        <v/>
      </c>
      <c r="M20" s="35" t="str">
        <f t="shared" si="5"/>
        <v/>
      </c>
      <c r="N20" s="35" t="str">
        <f t="shared" si="5"/>
        <v/>
      </c>
      <c r="O20" s="35" t="str">
        <f t="shared" si="5"/>
        <v/>
      </c>
      <c r="P20" s="35" t="str">
        <f t="shared" si="5"/>
        <v/>
      </c>
      <c r="Q20" s="35" t="str">
        <f t="shared" si="5"/>
        <v/>
      </c>
      <c r="R20" s="35" t="str">
        <f t="shared" si="5"/>
        <v/>
      </c>
      <c r="S20" s="35" t="str">
        <f t="shared" si="5"/>
        <v/>
      </c>
      <c r="T20" s="35" t="str">
        <f t="shared" si="5"/>
        <v/>
      </c>
      <c r="U20" s="35" t="str">
        <f t="shared" si="5"/>
        <v/>
      </c>
      <c r="V20" s="35" t="str">
        <f t="shared" si="5"/>
        <v/>
      </c>
      <c r="W20" s="35" t="str">
        <f t="shared" si="5"/>
        <v/>
      </c>
      <c r="X20" s="35" t="str">
        <f t="shared" si="5"/>
        <v/>
      </c>
      <c r="Y20" s="35" t="str">
        <f t="shared" si="5"/>
        <v/>
      </c>
      <c r="Z20" s="35" t="str">
        <f t="shared" si="5"/>
        <v/>
      </c>
      <c r="AA20" s="35" t="str">
        <f t="shared" si="5"/>
        <v/>
      </c>
    </row>
    <row r="21" spans="1:27" x14ac:dyDescent="0.4">
      <c r="A21" s="420"/>
      <c r="B21" s="416"/>
      <c r="C21" s="423"/>
      <c r="D21" s="425"/>
      <c r="E21" s="414"/>
      <c r="F21" s="414"/>
      <c r="G21" s="33" t="s">
        <v>97</v>
      </c>
      <c r="H21" s="36"/>
      <c r="I21" s="37"/>
      <c r="J21" s="37"/>
      <c r="K21" s="37"/>
      <c r="L21" s="37"/>
      <c r="M21" s="37"/>
      <c r="N21" s="37"/>
      <c r="O21" s="37"/>
      <c r="P21" s="37"/>
      <c r="Q21" s="37"/>
      <c r="R21" s="37"/>
      <c r="S21" s="37"/>
      <c r="T21" s="37"/>
      <c r="U21" s="37"/>
      <c r="V21" s="37"/>
      <c r="W21" s="37"/>
      <c r="X21" s="37"/>
      <c r="Y21" s="37"/>
      <c r="Z21" s="37"/>
      <c r="AA21" s="37"/>
    </row>
    <row r="22" spans="1:27" x14ac:dyDescent="0.4">
      <c r="A22" s="420"/>
      <c r="B22" s="416"/>
      <c r="C22" s="416" t="s">
        <v>37</v>
      </c>
      <c r="D22" s="417"/>
      <c r="E22" s="414"/>
      <c r="F22" s="414"/>
      <c r="G22" s="33" t="s">
        <v>98</v>
      </c>
      <c r="H22" s="37"/>
      <c r="I22" s="37"/>
      <c r="J22" s="37"/>
      <c r="K22" s="37"/>
      <c r="L22" s="37"/>
      <c r="M22" s="37"/>
      <c r="N22" s="37"/>
      <c r="O22" s="37"/>
      <c r="P22" s="37"/>
      <c r="Q22" s="37"/>
      <c r="R22" s="37"/>
      <c r="S22" s="37"/>
      <c r="T22" s="37"/>
      <c r="U22" s="37"/>
      <c r="V22" s="37"/>
      <c r="W22" s="37"/>
      <c r="X22" s="37"/>
      <c r="Y22" s="37"/>
      <c r="Z22" s="37"/>
      <c r="AA22" s="37"/>
    </row>
    <row r="23" spans="1:27" x14ac:dyDescent="0.4">
      <c r="A23" s="421"/>
      <c r="B23" s="409"/>
      <c r="C23" s="409"/>
      <c r="D23" s="418"/>
      <c r="E23" s="415"/>
      <c r="F23" s="415"/>
      <c r="G23" s="33" t="s">
        <v>35</v>
      </c>
      <c r="H23" s="37"/>
      <c r="I23" s="37"/>
      <c r="J23" s="37"/>
      <c r="K23" s="37"/>
      <c r="L23" s="37"/>
      <c r="M23" s="37"/>
      <c r="N23" s="37"/>
      <c r="O23" s="37"/>
      <c r="P23" s="37"/>
      <c r="Q23" s="37"/>
      <c r="R23" s="37"/>
      <c r="S23" s="37"/>
      <c r="T23" s="37"/>
      <c r="U23" s="37"/>
      <c r="V23" s="37"/>
      <c r="W23" s="37"/>
      <c r="X23" s="37"/>
      <c r="Y23" s="37"/>
      <c r="Z23" s="37"/>
      <c r="AA23" s="37"/>
    </row>
    <row r="24" spans="1:27" x14ac:dyDescent="0.4">
      <c r="A24" s="419">
        <v>6</v>
      </c>
      <c r="B24" s="422" t="str">
        <f>IF('様式2（様式３と連動しています）'!B35="","",'様式2（様式３と連動しています）'!B35)</f>
        <v/>
      </c>
      <c r="C24" s="422" t="s">
        <v>36</v>
      </c>
      <c r="D24" s="424"/>
      <c r="E24" s="413" t="str">
        <f>IF('様式2（様式３と連動しています）'!E35="","",'様式2（様式３と連動しています）'!E35)</f>
        <v/>
      </c>
      <c r="F24" s="413" t="e">
        <f>IF(D26="",IF(様式1!V37=TRUE,E24+7,E24+10),D26+10)</f>
        <v>#VALUE!</v>
      </c>
      <c r="G24" s="7"/>
      <c r="H24" s="9" t="str">
        <f t="shared" ref="H24:AA24" si="6">IF(AND(H26&gt;0,H26&lt;96),"注意！","")</f>
        <v/>
      </c>
      <c r="I24" s="9" t="str">
        <f t="shared" si="6"/>
        <v/>
      </c>
      <c r="J24" s="9" t="str">
        <f t="shared" si="6"/>
        <v/>
      </c>
      <c r="K24" s="9" t="str">
        <f t="shared" si="6"/>
        <v/>
      </c>
      <c r="L24" s="9" t="str">
        <f t="shared" si="6"/>
        <v/>
      </c>
      <c r="M24" s="9" t="str">
        <f t="shared" si="6"/>
        <v/>
      </c>
      <c r="N24" s="9" t="str">
        <f t="shared" si="6"/>
        <v/>
      </c>
      <c r="O24" s="9" t="str">
        <f t="shared" si="6"/>
        <v/>
      </c>
      <c r="P24" s="9" t="str">
        <f t="shared" si="6"/>
        <v/>
      </c>
      <c r="Q24" s="9" t="str">
        <f t="shared" si="6"/>
        <v/>
      </c>
      <c r="R24" s="9" t="str">
        <f t="shared" si="6"/>
        <v/>
      </c>
      <c r="S24" s="9" t="str">
        <f t="shared" si="6"/>
        <v/>
      </c>
      <c r="T24" s="9" t="str">
        <f t="shared" si="6"/>
        <v/>
      </c>
      <c r="U24" s="9" t="str">
        <f t="shared" si="6"/>
        <v/>
      </c>
      <c r="V24" s="9" t="str">
        <f t="shared" si="6"/>
        <v/>
      </c>
      <c r="W24" s="9" t="str">
        <f t="shared" si="6"/>
        <v/>
      </c>
      <c r="X24" s="9" t="str">
        <f t="shared" si="6"/>
        <v/>
      </c>
      <c r="Y24" s="9" t="str">
        <f t="shared" si="6"/>
        <v/>
      </c>
      <c r="Z24" s="9" t="str">
        <f t="shared" si="6"/>
        <v/>
      </c>
      <c r="AA24" s="9" t="str">
        <f t="shared" si="6"/>
        <v/>
      </c>
    </row>
    <row r="25" spans="1:27" x14ac:dyDescent="0.4">
      <c r="A25" s="420"/>
      <c r="B25" s="416"/>
      <c r="C25" s="423"/>
      <c r="D25" s="425"/>
      <c r="E25" s="414"/>
      <c r="F25" s="414"/>
      <c r="G25" s="33" t="s">
        <v>97</v>
      </c>
      <c r="H25" s="36"/>
      <c r="I25" s="37"/>
      <c r="J25" s="37"/>
      <c r="K25" s="37"/>
      <c r="L25" s="37"/>
      <c r="M25" s="37"/>
      <c r="N25" s="37"/>
      <c r="O25" s="37"/>
      <c r="P25" s="37"/>
      <c r="Q25" s="37"/>
      <c r="R25" s="37"/>
      <c r="S25" s="37"/>
      <c r="T25" s="37"/>
      <c r="U25" s="37"/>
      <c r="V25" s="37"/>
      <c r="W25" s="37"/>
      <c r="X25" s="37"/>
      <c r="Y25" s="37"/>
      <c r="Z25" s="37"/>
      <c r="AA25" s="37"/>
    </row>
    <row r="26" spans="1:27" x14ac:dyDescent="0.4">
      <c r="A26" s="420"/>
      <c r="B26" s="416"/>
      <c r="C26" s="416" t="s">
        <v>37</v>
      </c>
      <c r="D26" s="417"/>
      <c r="E26" s="414"/>
      <c r="F26" s="414"/>
      <c r="G26" s="33" t="s">
        <v>98</v>
      </c>
      <c r="H26" s="37"/>
      <c r="I26" s="37"/>
      <c r="J26" s="37"/>
      <c r="K26" s="37"/>
      <c r="L26" s="37"/>
      <c r="M26" s="37"/>
      <c r="N26" s="37"/>
      <c r="O26" s="37"/>
      <c r="P26" s="37"/>
      <c r="Q26" s="37"/>
      <c r="R26" s="37"/>
      <c r="S26" s="37"/>
      <c r="T26" s="37"/>
      <c r="U26" s="37"/>
      <c r="V26" s="37"/>
      <c r="W26" s="37"/>
      <c r="X26" s="37"/>
      <c r="Y26" s="37"/>
      <c r="Z26" s="37"/>
      <c r="AA26" s="37"/>
    </row>
    <row r="27" spans="1:27" x14ac:dyDescent="0.4">
      <c r="A27" s="421"/>
      <c r="B27" s="409"/>
      <c r="C27" s="409"/>
      <c r="D27" s="418"/>
      <c r="E27" s="415"/>
      <c r="F27" s="415"/>
      <c r="G27" s="33" t="s">
        <v>35</v>
      </c>
      <c r="H27" s="37"/>
      <c r="I27" s="37"/>
      <c r="J27" s="37"/>
      <c r="K27" s="37"/>
      <c r="L27" s="37"/>
      <c r="M27" s="37"/>
      <c r="N27" s="37"/>
      <c r="O27" s="37"/>
      <c r="P27" s="37"/>
      <c r="Q27" s="37"/>
      <c r="R27" s="37"/>
      <c r="S27" s="37"/>
      <c r="T27" s="37"/>
      <c r="U27" s="37"/>
      <c r="V27" s="37"/>
      <c r="W27" s="37"/>
      <c r="X27" s="37"/>
      <c r="Y27" s="37"/>
      <c r="Z27" s="37"/>
      <c r="AA27" s="37"/>
    </row>
    <row r="28" spans="1:27" x14ac:dyDescent="0.4">
      <c r="A28" s="419">
        <v>7</v>
      </c>
      <c r="B28" s="422" t="str">
        <f>IF('様式2（様式３と連動しています）'!B41="","",'様式2（様式３と連動しています）'!B41)</f>
        <v/>
      </c>
      <c r="C28" s="422" t="s">
        <v>36</v>
      </c>
      <c r="D28" s="424"/>
      <c r="E28" s="413" t="str">
        <f>IF('様式2（様式３と連動しています）'!E41="","",'様式2（様式３と連動しています）'!E41)</f>
        <v/>
      </c>
      <c r="F28" s="413" t="e">
        <f>IF(D30="",IF(様式1!V43=TRUE,E28+7,E28+10),D30+10)</f>
        <v>#VALUE!</v>
      </c>
      <c r="G28" s="7"/>
      <c r="H28" s="9" t="str">
        <f>IF(AND(H30&gt;0,H30&lt;96),"注意！","")</f>
        <v/>
      </c>
      <c r="I28" s="9" t="str">
        <f t="shared" ref="I28:AA28" si="7">IF(AND(I30&gt;0,I30&lt;96),"注意！","")</f>
        <v/>
      </c>
      <c r="J28" s="9" t="str">
        <f t="shared" si="7"/>
        <v/>
      </c>
      <c r="K28" s="9" t="str">
        <f t="shared" si="7"/>
        <v/>
      </c>
      <c r="L28" s="9" t="str">
        <f t="shared" si="7"/>
        <v/>
      </c>
      <c r="M28" s="9" t="str">
        <f t="shared" si="7"/>
        <v/>
      </c>
      <c r="N28" s="9" t="str">
        <f t="shared" si="7"/>
        <v/>
      </c>
      <c r="O28" s="9" t="str">
        <f t="shared" si="7"/>
        <v/>
      </c>
      <c r="P28" s="9" t="str">
        <f t="shared" si="7"/>
        <v/>
      </c>
      <c r="Q28" s="9" t="str">
        <f t="shared" si="7"/>
        <v/>
      </c>
      <c r="R28" s="9" t="str">
        <f t="shared" si="7"/>
        <v/>
      </c>
      <c r="S28" s="9" t="str">
        <f t="shared" si="7"/>
        <v/>
      </c>
      <c r="T28" s="9" t="str">
        <f t="shared" si="7"/>
        <v/>
      </c>
      <c r="U28" s="9" t="str">
        <f t="shared" si="7"/>
        <v/>
      </c>
      <c r="V28" s="9" t="str">
        <f t="shared" si="7"/>
        <v/>
      </c>
      <c r="W28" s="9" t="str">
        <f t="shared" si="7"/>
        <v/>
      </c>
      <c r="X28" s="9" t="str">
        <f t="shared" si="7"/>
        <v/>
      </c>
      <c r="Y28" s="9" t="str">
        <f t="shared" si="7"/>
        <v/>
      </c>
      <c r="Z28" s="9" t="str">
        <f t="shared" si="7"/>
        <v/>
      </c>
      <c r="AA28" s="9" t="str">
        <f t="shared" si="7"/>
        <v/>
      </c>
    </row>
    <row r="29" spans="1:27" x14ac:dyDescent="0.4">
      <c r="A29" s="420"/>
      <c r="B29" s="416"/>
      <c r="C29" s="423"/>
      <c r="D29" s="425"/>
      <c r="E29" s="414"/>
      <c r="F29" s="414"/>
      <c r="G29" s="33" t="s">
        <v>97</v>
      </c>
      <c r="H29" s="36"/>
      <c r="I29" s="37"/>
      <c r="J29" s="37"/>
      <c r="K29" s="37"/>
      <c r="L29" s="37"/>
      <c r="M29" s="37"/>
      <c r="N29" s="37"/>
      <c r="O29" s="37"/>
      <c r="P29" s="37"/>
      <c r="Q29" s="37"/>
      <c r="R29" s="37"/>
      <c r="S29" s="37"/>
      <c r="T29" s="37"/>
      <c r="U29" s="37"/>
      <c r="V29" s="37"/>
      <c r="W29" s="37"/>
      <c r="X29" s="37"/>
      <c r="Y29" s="37"/>
      <c r="Z29" s="37"/>
      <c r="AA29" s="37"/>
    </row>
    <row r="30" spans="1:27" x14ac:dyDescent="0.4">
      <c r="A30" s="420"/>
      <c r="B30" s="416"/>
      <c r="C30" s="416" t="s">
        <v>37</v>
      </c>
      <c r="D30" s="417"/>
      <c r="E30" s="414"/>
      <c r="F30" s="414"/>
      <c r="G30" s="33" t="s">
        <v>98</v>
      </c>
      <c r="H30" s="37"/>
      <c r="I30" s="37"/>
      <c r="J30" s="37"/>
      <c r="K30" s="37"/>
      <c r="L30" s="37"/>
      <c r="M30" s="37"/>
      <c r="N30" s="37"/>
      <c r="O30" s="37"/>
      <c r="P30" s="37"/>
      <c r="Q30" s="37"/>
      <c r="R30" s="37"/>
      <c r="S30" s="37"/>
      <c r="T30" s="37"/>
      <c r="U30" s="37"/>
      <c r="V30" s="37"/>
      <c r="W30" s="37"/>
      <c r="X30" s="37"/>
      <c r="Y30" s="37"/>
      <c r="Z30" s="37"/>
      <c r="AA30" s="37"/>
    </row>
    <row r="31" spans="1:27" x14ac:dyDescent="0.4">
      <c r="A31" s="421"/>
      <c r="B31" s="409"/>
      <c r="C31" s="409"/>
      <c r="D31" s="418"/>
      <c r="E31" s="415"/>
      <c r="F31" s="415"/>
      <c r="G31" s="33" t="s">
        <v>35</v>
      </c>
      <c r="H31" s="37"/>
      <c r="I31" s="37"/>
      <c r="J31" s="37"/>
      <c r="K31" s="37"/>
      <c r="L31" s="37"/>
      <c r="M31" s="37"/>
      <c r="N31" s="37"/>
      <c r="O31" s="37"/>
      <c r="P31" s="37"/>
      <c r="Q31" s="37"/>
      <c r="R31" s="37"/>
      <c r="S31" s="37"/>
      <c r="T31" s="37"/>
      <c r="U31" s="37"/>
      <c r="V31" s="37"/>
      <c r="W31" s="37"/>
      <c r="X31" s="37"/>
      <c r="Y31" s="37"/>
      <c r="Z31" s="37"/>
      <c r="AA31" s="37"/>
    </row>
    <row r="32" spans="1:27" x14ac:dyDescent="0.4">
      <c r="A32" s="419">
        <v>8</v>
      </c>
      <c r="B32" s="422" t="str">
        <f>IF('様式2（様式３と連動しています）'!B47="","",'様式2（様式３と連動しています）'!B47)</f>
        <v/>
      </c>
      <c r="C32" s="422" t="s">
        <v>36</v>
      </c>
      <c r="D32" s="424"/>
      <c r="E32" s="413" t="str">
        <f>IF('様式2（様式３と連動しています）'!E47="","",'様式2（様式３と連動しています）'!E47)</f>
        <v/>
      </c>
      <c r="F32" s="413" t="e">
        <f>IF(D34="",IF(様式1!V49=TRUE,E32+7,E32+10),D34+10)</f>
        <v>#VALUE!</v>
      </c>
      <c r="G32" s="7"/>
      <c r="H32" s="9" t="str">
        <f t="shared" ref="H32:AA32" si="8">IF(AND(H34&gt;0,H34&lt;96),"注意！","")</f>
        <v/>
      </c>
      <c r="I32" s="9" t="str">
        <f t="shared" si="8"/>
        <v/>
      </c>
      <c r="J32" s="9" t="str">
        <f t="shared" si="8"/>
        <v/>
      </c>
      <c r="K32" s="9" t="str">
        <f t="shared" si="8"/>
        <v/>
      </c>
      <c r="L32" s="9" t="str">
        <f t="shared" si="8"/>
        <v/>
      </c>
      <c r="M32" s="9" t="str">
        <f t="shared" si="8"/>
        <v/>
      </c>
      <c r="N32" s="9" t="str">
        <f t="shared" si="8"/>
        <v/>
      </c>
      <c r="O32" s="9" t="str">
        <f t="shared" si="8"/>
        <v/>
      </c>
      <c r="P32" s="9" t="str">
        <f t="shared" si="8"/>
        <v/>
      </c>
      <c r="Q32" s="9" t="str">
        <f t="shared" si="8"/>
        <v/>
      </c>
      <c r="R32" s="9" t="str">
        <f t="shared" si="8"/>
        <v/>
      </c>
      <c r="S32" s="9" t="str">
        <f t="shared" si="8"/>
        <v/>
      </c>
      <c r="T32" s="9" t="str">
        <f t="shared" si="8"/>
        <v/>
      </c>
      <c r="U32" s="9" t="str">
        <f t="shared" si="8"/>
        <v/>
      </c>
      <c r="V32" s="9" t="str">
        <f t="shared" si="8"/>
        <v/>
      </c>
      <c r="W32" s="9" t="str">
        <f t="shared" si="8"/>
        <v/>
      </c>
      <c r="X32" s="9" t="str">
        <f t="shared" si="8"/>
        <v/>
      </c>
      <c r="Y32" s="9" t="str">
        <f t="shared" si="8"/>
        <v/>
      </c>
      <c r="Z32" s="9" t="str">
        <f t="shared" si="8"/>
        <v/>
      </c>
      <c r="AA32" s="9" t="str">
        <f t="shared" si="8"/>
        <v/>
      </c>
    </row>
    <row r="33" spans="1:27" x14ac:dyDescent="0.4">
      <c r="A33" s="420"/>
      <c r="B33" s="416"/>
      <c r="C33" s="423"/>
      <c r="D33" s="425"/>
      <c r="E33" s="414"/>
      <c r="F33" s="414"/>
      <c r="G33" s="33" t="s">
        <v>97</v>
      </c>
      <c r="H33" s="36"/>
      <c r="I33" s="37"/>
      <c r="J33" s="37"/>
      <c r="K33" s="37"/>
      <c r="L33" s="37"/>
      <c r="M33" s="37"/>
      <c r="N33" s="37"/>
      <c r="O33" s="37"/>
      <c r="P33" s="37"/>
      <c r="Q33" s="37"/>
      <c r="R33" s="37"/>
      <c r="S33" s="37"/>
      <c r="T33" s="37"/>
      <c r="U33" s="37"/>
      <c r="V33" s="37"/>
      <c r="W33" s="37"/>
      <c r="X33" s="37"/>
      <c r="Y33" s="37"/>
      <c r="Z33" s="37"/>
      <c r="AA33" s="37"/>
    </row>
    <row r="34" spans="1:27" x14ac:dyDescent="0.4">
      <c r="A34" s="420"/>
      <c r="B34" s="416"/>
      <c r="C34" s="416" t="s">
        <v>37</v>
      </c>
      <c r="D34" s="417"/>
      <c r="E34" s="414"/>
      <c r="F34" s="414"/>
      <c r="G34" s="33" t="s">
        <v>98</v>
      </c>
      <c r="H34" s="37"/>
      <c r="I34" s="37"/>
      <c r="J34" s="37"/>
      <c r="K34" s="37"/>
      <c r="L34" s="37"/>
      <c r="M34" s="37"/>
      <c r="N34" s="37"/>
      <c r="O34" s="37"/>
      <c r="P34" s="37"/>
      <c r="Q34" s="37"/>
      <c r="R34" s="37"/>
      <c r="S34" s="37"/>
      <c r="T34" s="37"/>
      <c r="U34" s="37"/>
      <c r="V34" s="37"/>
      <c r="W34" s="37"/>
      <c r="X34" s="37"/>
      <c r="Y34" s="37"/>
      <c r="Z34" s="37"/>
      <c r="AA34" s="37"/>
    </row>
    <row r="35" spans="1:27" x14ac:dyDescent="0.4">
      <c r="A35" s="421"/>
      <c r="B35" s="409"/>
      <c r="C35" s="409"/>
      <c r="D35" s="418"/>
      <c r="E35" s="415"/>
      <c r="F35" s="415"/>
      <c r="G35" s="33" t="s">
        <v>35</v>
      </c>
      <c r="H35" s="37"/>
      <c r="I35" s="37"/>
      <c r="J35" s="37"/>
      <c r="K35" s="37"/>
      <c r="L35" s="37"/>
      <c r="M35" s="37"/>
      <c r="N35" s="37"/>
      <c r="O35" s="37"/>
      <c r="P35" s="37"/>
      <c r="Q35" s="37"/>
      <c r="R35" s="37"/>
      <c r="S35" s="37"/>
      <c r="T35" s="37"/>
      <c r="U35" s="37"/>
      <c r="V35" s="37"/>
      <c r="W35" s="37"/>
      <c r="X35" s="37"/>
      <c r="Y35" s="37"/>
      <c r="Z35" s="37"/>
      <c r="AA35" s="37"/>
    </row>
    <row r="36" spans="1:27" x14ac:dyDescent="0.4">
      <c r="A36" s="419">
        <v>9</v>
      </c>
      <c r="B36" s="422" t="str">
        <f>IF('様式2（様式３と連動しています）'!B53="","",'様式2（様式３と連動しています）'!B53)</f>
        <v/>
      </c>
      <c r="C36" s="422" t="s">
        <v>36</v>
      </c>
      <c r="D36" s="424"/>
      <c r="E36" s="413" t="str">
        <f>IF('様式2（様式３と連動しています）'!E53="","",'様式2（様式３と連動しています）'!E53)</f>
        <v/>
      </c>
      <c r="F36" s="413" t="e">
        <f>IF(D38="",IF(様式1!V55=TRUE,E36+7,E36+10),D38+10)</f>
        <v>#VALUE!</v>
      </c>
      <c r="G36" s="7"/>
      <c r="H36" s="9" t="str">
        <f t="shared" ref="H36:AA36" si="9">IF(AND(H38&gt;0,H38&lt;96),"注意！","")</f>
        <v/>
      </c>
      <c r="I36" s="9" t="str">
        <f t="shared" si="9"/>
        <v/>
      </c>
      <c r="J36" s="9" t="str">
        <f t="shared" si="9"/>
        <v/>
      </c>
      <c r="K36" s="9" t="str">
        <f t="shared" si="9"/>
        <v/>
      </c>
      <c r="L36" s="9" t="str">
        <f t="shared" si="9"/>
        <v/>
      </c>
      <c r="M36" s="9" t="str">
        <f t="shared" si="9"/>
        <v/>
      </c>
      <c r="N36" s="9" t="str">
        <f t="shared" si="9"/>
        <v/>
      </c>
      <c r="O36" s="9" t="str">
        <f t="shared" si="9"/>
        <v/>
      </c>
      <c r="P36" s="9" t="str">
        <f t="shared" si="9"/>
        <v/>
      </c>
      <c r="Q36" s="9" t="str">
        <f t="shared" si="9"/>
        <v/>
      </c>
      <c r="R36" s="9" t="str">
        <f t="shared" si="9"/>
        <v/>
      </c>
      <c r="S36" s="9" t="str">
        <f t="shared" si="9"/>
        <v/>
      </c>
      <c r="T36" s="9" t="str">
        <f t="shared" si="9"/>
        <v/>
      </c>
      <c r="U36" s="9" t="str">
        <f t="shared" si="9"/>
        <v/>
      </c>
      <c r="V36" s="9" t="str">
        <f t="shared" si="9"/>
        <v/>
      </c>
      <c r="W36" s="9" t="str">
        <f t="shared" si="9"/>
        <v/>
      </c>
      <c r="X36" s="9" t="str">
        <f t="shared" si="9"/>
        <v/>
      </c>
      <c r="Y36" s="9" t="str">
        <f t="shared" si="9"/>
        <v/>
      </c>
      <c r="Z36" s="9" t="str">
        <f t="shared" si="9"/>
        <v/>
      </c>
      <c r="AA36" s="9" t="str">
        <f t="shared" si="9"/>
        <v/>
      </c>
    </row>
    <row r="37" spans="1:27" x14ac:dyDescent="0.4">
      <c r="A37" s="420"/>
      <c r="B37" s="416"/>
      <c r="C37" s="423"/>
      <c r="D37" s="425"/>
      <c r="E37" s="414"/>
      <c r="F37" s="414"/>
      <c r="G37" s="33" t="s">
        <v>97</v>
      </c>
      <c r="H37" s="36"/>
      <c r="I37" s="37"/>
      <c r="J37" s="37"/>
      <c r="K37" s="37"/>
      <c r="L37" s="37"/>
      <c r="M37" s="37"/>
      <c r="N37" s="37"/>
      <c r="O37" s="37"/>
      <c r="P37" s="37"/>
      <c r="Q37" s="37"/>
      <c r="R37" s="37"/>
      <c r="S37" s="37"/>
      <c r="T37" s="37"/>
      <c r="U37" s="37"/>
      <c r="V37" s="37"/>
      <c r="W37" s="37"/>
      <c r="X37" s="37"/>
      <c r="Y37" s="37"/>
      <c r="Z37" s="37"/>
      <c r="AA37" s="37"/>
    </row>
    <row r="38" spans="1:27" x14ac:dyDescent="0.4">
      <c r="A38" s="420"/>
      <c r="B38" s="416"/>
      <c r="C38" s="416" t="s">
        <v>37</v>
      </c>
      <c r="D38" s="417"/>
      <c r="E38" s="414"/>
      <c r="F38" s="414"/>
      <c r="G38" s="33" t="s">
        <v>98</v>
      </c>
      <c r="H38" s="37"/>
      <c r="I38" s="37"/>
      <c r="J38" s="37"/>
      <c r="K38" s="37"/>
      <c r="L38" s="37"/>
      <c r="M38" s="37"/>
      <c r="N38" s="37"/>
      <c r="O38" s="37"/>
      <c r="P38" s="37"/>
      <c r="Q38" s="37"/>
      <c r="R38" s="37"/>
      <c r="S38" s="37"/>
      <c r="T38" s="37"/>
      <c r="U38" s="37"/>
      <c r="V38" s="37"/>
      <c r="W38" s="37"/>
      <c r="X38" s="37"/>
      <c r="Y38" s="37"/>
      <c r="Z38" s="37"/>
      <c r="AA38" s="37"/>
    </row>
    <row r="39" spans="1:27" x14ac:dyDescent="0.4">
      <c r="A39" s="421"/>
      <c r="B39" s="409"/>
      <c r="C39" s="409"/>
      <c r="D39" s="418"/>
      <c r="E39" s="415"/>
      <c r="F39" s="415"/>
      <c r="G39" s="33" t="s">
        <v>35</v>
      </c>
      <c r="H39" s="37"/>
      <c r="I39" s="37"/>
      <c r="J39" s="37"/>
      <c r="K39" s="37"/>
      <c r="L39" s="37"/>
      <c r="M39" s="37"/>
      <c r="N39" s="37"/>
      <c r="O39" s="37"/>
      <c r="P39" s="37"/>
      <c r="Q39" s="37"/>
      <c r="R39" s="37"/>
      <c r="S39" s="37"/>
      <c r="T39" s="37"/>
      <c r="U39" s="37"/>
      <c r="V39" s="37"/>
      <c r="W39" s="37"/>
      <c r="X39" s="37"/>
      <c r="Y39" s="37"/>
      <c r="Z39" s="37"/>
      <c r="AA39" s="37"/>
    </row>
    <row r="40" spans="1:27" x14ac:dyDescent="0.4">
      <c r="A40" s="419">
        <v>10</v>
      </c>
      <c r="B40" s="422" t="str">
        <f>IF('様式2（様式３と連動しています）'!B59="","",'様式2（様式３と連動しています）'!B59)</f>
        <v/>
      </c>
      <c r="C40" s="422" t="s">
        <v>36</v>
      </c>
      <c r="D40" s="424"/>
      <c r="E40" s="413" t="str">
        <f>IF('様式2（様式３と連動しています）'!E59="","",'様式2（様式３と連動しています）'!E59)</f>
        <v/>
      </c>
      <c r="F40" s="413" t="e">
        <f>IF(D42="",IF(様式1!V61=TRUE,E40+7,E40+10),D42+10)</f>
        <v>#VALUE!</v>
      </c>
      <c r="G40" s="7"/>
      <c r="H40" s="9" t="str">
        <f t="shared" ref="H40:AA40" si="10">IF(AND(H42&gt;0,H42&lt;96),"注意！","")</f>
        <v/>
      </c>
      <c r="I40" s="9" t="str">
        <f t="shared" si="10"/>
        <v/>
      </c>
      <c r="J40" s="9" t="str">
        <f t="shared" si="10"/>
        <v/>
      </c>
      <c r="K40" s="9" t="str">
        <f t="shared" si="10"/>
        <v/>
      </c>
      <c r="L40" s="9" t="str">
        <f t="shared" si="10"/>
        <v/>
      </c>
      <c r="M40" s="9" t="str">
        <f t="shared" si="10"/>
        <v/>
      </c>
      <c r="N40" s="9" t="str">
        <f t="shared" si="10"/>
        <v/>
      </c>
      <c r="O40" s="9" t="str">
        <f t="shared" si="10"/>
        <v/>
      </c>
      <c r="P40" s="9" t="str">
        <f t="shared" si="10"/>
        <v/>
      </c>
      <c r="Q40" s="9" t="str">
        <f t="shared" si="10"/>
        <v/>
      </c>
      <c r="R40" s="9" t="str">
        <f t="shared" si="10"/>
        <v/>
      </c>
      <c r="S40" s="9" t="str">
        <f t="shared" si="10"/>
        <v/>
      </c>
      <c r="T40" s="9" t="str">
        <f t="shared" si="10"/>
        <v/>
      </c>
      <c r="U40" s="9" t="str">
        <f t="shared" si="10"/>
        <v/>
      </c>
      <c r="V40" s="9" t="str">
        <f t="shared" si="10"/>
        <v/>
      </c>
      <c r="W40" s="9" t="str">
        <f t="shared" si="10"/>
        <v/>
      </c>
      <c r="X40" s="9" t="str">
        <f t="shared" si="10"/>
        <v/>
      </c>
      <c r="Y40" s="9" t="str">
        <f t="shared" si="10"/>
        <v/>
      </c>
      <c r="Z40" s="9" t="str">
        <f t="shared" si="10"/>
        <v/>
      </c>
      <c r="AA40" s="9" t="str">
        <f t="shared" si="10"/>
        <v/>
      </c>
    </row>
    <row r="41" spans="1:27" x14ac:dyDescent="0.4">
      <c r="A41" s="420"/>
      <c r="B41" s="416"/>
      <c r="C41" s="423"/>
      <c r="D41" s="425"/>
      <c r="E41" s="414"/>
      <c r="F41" s="414"/>
      <c r="G41" s="33" t="s">
        <v>97</v>
      </c>
      <c r="H41" s="36"/>
      <c r="I41" s="37"/>
      <c r="J41" s="37"/>
      <c r="K41" s="37"/>
      <c r="L41" s="37"/>
      <c r="M41" s="37"/>
      <c r="N41" s="37"/>
      <c r="O41" s="37"/>
      <c r="P41" s="37"/>
      <c r="Q41" s="37"/>
      <c r="R41" s="37"/>
      <c r="S41" s="37"/>
      <c r="T41" s="37"/>
      <c r="U41" s="37"/>
      <c r="V41" s="37"/>
      <c r="W41" s="37"/>
      <c r="X41" s="37"/>
      <c r="Y41" s="37"/>
      <c r="Z41" s="37"/>
      <c r="AA41" s="37"/>
    </row>
    <row r="42" spans="1:27" x14ac:dyDescent="0.4">
      <c r="A42" s="420"/>
      <c r="B42" s="416"/>
      <c r="C42" s="416" t="s">
        <v>37</v>
      </c>
      <c r="D42" s="417"/>
      <c r="E42" s="414"/>
      <c r="F42" s="414"/>
      <c r="G42" s="33" t="s">
        <v>98</v>
      </c>
      <c r="H42" s="37"/>
      <c r="I42" s="37"/>
      <c r="J42" s="37"/>
      <c r="K42" s="37"/>
      <c r="L42" s="37"/>
      <c r="M42" s="37"/>
      <c r="N42" s="37"/>
      <c r="O42" s="37"/>
      <c r="P42" s="37"/>
      <c r="Q42" s="37"/>
      <c r="R42" s="37"/>
      <c r="S42" s="37"/>
      <c r="T42" s="37"/>
      <c r="U42" s="37"/>
      <c r="V42" s="37"/>
      <c r="W42" s="37"/>
      <c r="X42" s="37"/>
      <c r="Y42" s="37"/>
      <c r="Z42" s="37"/>
      <c r="AA42" s="37"/>
    </row>
    <row r="43" spans="1:27" x14ac:dyDescent="0.4">
      <c r="A43" s="421"/>
      <c r="B43" s="409"/>
      <c r="C43" s="409"/>
      <c r="D43" s="418"/>
      <c r="E43" s="415"/>
      <c r="F43" s="415"/>
      <c r="G43" s="33" t="s">
        <v>35</v>
      </c>
      <c r="H43" s="37"/>
      <c r="I43" s="37"/>
      <c r="J43" s="37"/>
      <c r="K43" s="37"/>
      <c r="L43" s="37"/>
      <c r="M43" s="37"/>
      <c r="N43" s="37"/>
      <c r="O43" s="37"/>
      <c r="P43" s="37"/>
      <c r="Q43" s="37"/>
      <c r="R43" s="37"/>
      <c r="S43" s="37"/>
      <c r="T43" s="37"/>
      <c r="U43" s="37"/>
      <c r="V43" s="37"/>
      <c r="W43" s="37"/>
      <c r="X43" s="37"/>
      <c r="Y43" s="37"/>
      <c r="Z43" s="37"/>
      <c r="AA43" s="37"/>
    </row>
    <row r="44" spans="1:27" x14ac:dyDescent="0.4">
      <c r="A44" s="419">
        <v>11</v>
      </c>
      <c r="B44" s="422" t="str">
        <f>IF('様式2（様式３と連動しています）'!B65="","",'様式2（様式３と連動しています）'!B65)</f>
        <v/>
      </c>
      <c r="C44" s="422" t="s">
        <v>36</v>
      </c>
      <c r="D44" s="424"/>
      <c r="E44" s="413" t="str">
        <f>IF('様式2（様式３と連動しています）'!E65="","",'様式2（様式３と連動しています）'!E65)</f>
        <v/>
      </c>
      <c r="F44" s="413" t="e">
        <f>IF(D46="",IF(様式1!V67=TRUE,E44+7,E44+10),D46+10)</f>
        <v>#VALUE!</v>
      </c>
      <c r="G44" s="7"/>
      <c r="H44" s="9" t="str">
        <f t="shared" ref="H44:AA44" si="11">IF(AND(H46&gt;0,H46&lt;96),"注意！","")</f>
        <v/>
      </c>
      <c r="I44" s="9" t="str">
        <f t="shared" si="11"/>
        <v/>
      </c>
      <c r="J44" s="9" t="str">
        <f t="shared" si="11"/>
        <v/>
      </c>
      <c r="K44" s="9" t="str">
        <f t="shared" si="11"/>
        <v/>
      </c>
      <c r="L44" s="9" t="str">
        <f t="shared" si="11"/>
        <v/>
      </c>
      <c r="M44" s="9" t="str">
        <f t="shared" si="11"/>
        <v/>
      </c>
      <c r="N44" s="9" t="str">
        <f t="shared" si="11"/>
        <v/>
      </c>
      <c r="O44" s="9" t="str">
        <f t="shared" si="11"/>
        <v/>
      </c>
      <c r="P44" s="9" t="str">
        <f t="shared" si="11"/>
        <v/>
      </c>
      <c r="Q44" s="9" t="str">
        <f t="shared" si="11"/>
        <v/>
      </c>
      <c r="R44" s="9" t="str">
        <f t="shared" si="11"/>
        <v/>
      </c>
      <c r="S44" s="9" t="str">
        <f t="shared" si="11"/>
        <v/>
      </c>
      <c r="T44" s="9" t="str">
        <f t="shared" si="11"/>
        <v/>
      </c>
      <c r="U44" s="9" t="str">
        <f t="shared" si="11"/>
        <v/>
      </c>
      <c r="V44" s="9" t="str">
        <f t="shared" si="11"/>
        <v/>
      </c>
      <c r="W44" s="9" t="str">
        <f t="shared" si="11"/>
        <v/>
      </c>
      <c r="X44" s="9" t="str">
        <f t="shared" si="11"/>
        <v/>
      </c>
      <c r="Y44" s="9" t="str">
        <f t="shared" si="11"/>
        <v/>
      </c>
      <c r="Z44" s="9" t="str">
        <f t="shared" si="11"/>
        <v/>
      </c>
      <c r="AA44" s="9" t="str">
        <f t="shared" si="11"/>
        <v/>
      </c>
    </row>
    <row r="45" spans="1:27" x14ac:dyDescent="0.4">
      <c r="A45" s="420"/>
      <c r="B45" s="416"/>
      <c r="C45" s="423"/>
      <c r="D45" s="425"/>
      <c r="E45" s="414"/>
      <c r="F45" s="414"/>
      <c r="G45" s="33" t="s">
        <v>97</v>
      </c>
      <c r="H45" s="36"/>
      <c r="I45" s="37"/>
      <c r="J45" s="37"/>
      <c r="K45" s="37"/>
      <c r="L45" s="37"/>
      <c r="M45" s="37"/>
      <c r="N45" s="37"/>
      <c r="O45" s="37"/>
      <c r="P45" s="37"/>
      <c r="Q45" s="37"/>
      <c r="R45" s="37"/>
      <c r="S45" s="37"/>
      <c r="T45" s="37"/>
      <c r="U45" s="37"/>
      <c r="V45" s="37"/>
      <c r="W45" s="37"/>
      <c r="X45" s="37"/>
      <c r="Y45" s="37"/>
      <c r="Z45" s="37"/>
      <c r="AA45" s="37"/>
    </row>
    <row r="46" spans="1:27" x14ac:dyDescent="0.4">
      <c r="A46" s="420"/>
      <c r="B46" s="416"/>
      <c r="C46" s="416" t="s">
        <v>37</v>
      </c>
      <c r="D46" s="417"/>
      <c r="E46" s="414"/>
      <c r="F46" s="414"/>
      <c r="G46" s="33" t="s">
        <v>98</v>
      </c>
      <c r="H46" s="37"/>
      <c r="I46" s="37"/>
      <c r="J46" s="37"/>
      <c r="K46" s="37"/>
      <c r="L46" s="37"/>
      <c r="M46" s="37"/>
      <c r="N46" s="37"/>
      <c r="O46" s="37"/>
      <c r="P46" s="37"/>
      <c r="Q46" s="37"/>
      <c r="R46" s="37"/>
      <c r="S46" s="37"/>
      <c r="T46" s="37"/>
      <c r="U46" s="37"/>
      <c r="V46" s="37"/>
      <c r="W46" s="37"/>
      <c r="X46" s="37"/>
      <c r="Y46" s="37"/>
      <c r="Z46" s="37"/>
      <c r="AA46" s="37"/>
    </row>
    <row r="47" spans="1:27" x14ac:dyDescent="0.4">
      <c r="A47" s="421"/>
      <c r="B47" s="409"/>
      <c r="C47" s="409"/>
      <c r="D47" s="418"/>
      <c r="E47" s="415"/>
      <c r="F47" s="415"/>
      <c r="G47" s="33" t="s">
        <v>35</v>
      </c>
      <c r="H47" s="37"/>
      <c r="I47" s="37"/>
      <c r="J47" s="37"/>
      <c r="K47" s="37"/>
      <c r="L47" s="37"/>
      <c r="M47" s="37"/>
      <c r="N47" s="37"/>
      <c r="O47" s="37"/>
      <c r="P47" s="37"/>
      <c r="Q47" s="37"/>
      <c r="R47" s="37"/>
      <c r="S47" s="37"/>
      <c r="T47" s="37"/>
      <c r="U47" s="37"/>
      <c r="V47" s="37"/>
      <c r="W47" s="37"/>
      <c r="X47" s="37"/>
      <c r="Y47" s="37"/>
      <c r="Z47" s="37"/>
      <c r="AA47" s="37"/>
    </row>
    <row r="48" spans="1:27" x14ac:dyDescent="0.4">
      <c r="A48" s="419">
        <v>12</v>
      </c>
      <c r="B48" s="422" t="str">
        <f>IF('様式2（様式３と連動しています）'!B71="","",'様式2（様式３と連動しています）'!B71)</f>
        <v/>
      </c>
      <c r="C48" s="422" t="s">
        <v>36</v>
      </c>
      <c r="D48" s="424"/>
      <c r="E48" s="413" t="str">
        <f>IF('様式2（様式３と連動しています）'!E71="","",'様式2（様式３と連動しています）'!E71)</f>
        <v/>
      </c>
      <c r="F48" s="413" t="e">
        <f>IF(D50="",IF(様式1!V73=TRUE,E48+7,E48+10),D50+10)</f>
        <v>#VALUE!</v>
      </c>
      <c r="G48" s="7"/>
      <c r="H48" s="9" t="str">
        <f t="shared" ref="H48:AA48" si="12">IF(AND(H50&gt;0,H50&lt;96),"注意！","")</f>
        <v/>
      </c>
      <c r="I48" s="9" t="str">
        <f t="shared" si="12"/>
        <v/>
      </c>
      <c r="J48" s="9" t="str">
        <f t="shared" si="12"/>
        <v/>
      </c>
      <c r="K48" s="9" t="str">
        <f t="shared" si="12"/>
        <v/>
      </c>
      <c r="L48" s="9" t="str">
        <f t="shared" si="12"/>
        <v/>
      </c>
      <c r="M48" s="9" t="str">
        <f t="shared" si="12"/>
        <v/>
      </c>
      <c r="N48" s="9" t="str">
        <f t="shared" si="12"/>
        <v/>
      </c>
      <c r="O48" s="9" t="str">
        <f t="shared" si="12"/>
        <v/>
      </c>
      <c r="P48" s="9" t="str">
        <f t="shared" si="12"/>
        <v/>
      </c>
      <c r="Q48" s="9" t="str">
        <f t="shared" si="12"/>
        <v/>
      </c>
      <c r="R48" s="9" t="str">
        <f t="shared" si="12"/>
        <v/>
      </c>
      <c r="S48" s="9" t="str">
        <f t="shared" si="12"/>
        <v/>
      </c>
      <c r="T48" s="9" t="str">
        <f t="shared" si="12"/>
        <v/>
      </c>
      <c r="U48" s="9" t="str">
        <f t="shared" si="12"/>
        <v/>
      </c>
      <c r="V48" s="9" t="str">
        <f t="shared" si="12"/>
        <v/>
      </c>
      <c r="W48" s="9" t="str">
        <f t="shared" si="12"/>
        <v/>
      </c>
      <c r="X48" s="9" t="str">
        <f t="shared" si="12"/>
        <v/>
      </c>
      <c r="Y48" s="9" t="str">
        <f t="shared" si="12"/>
        <v/>
      </c>
      <c r="Z48" s="9" t="str">
        <f t="shared" si="12"/>
        <v/>
      </c>
      <c r="AA48" s="9" t="str">
        <f t="shared" si="12"/>
        <v/>
      </c>
    </row>
    <row r="49" spans="1:27" x14ac:dyDescent="0.4">
      <c r="A49" s="420"/>
      <c r="B49" s="416"/>
      <c r="C49" s="423"/>
      <c r="D49" s="425"/>
      <c r="E49" s="414"/>
      <c r="F49" s="414"/>
      <c r="G49" s="33" t="s">
        <v>97</v>
      </c>
      <c r="H49" s="36"/>
      <c r="I49" s="37"/>
      <c r="J49" s="37"/>
      <c r="K49" s="37"/>
      <c r="L49" s="37"/>
      <c r="M49" s="37"/>
      <c r="N49" s="37"/>
      <c r="O49" s="37"/>
      <c r="P49" s="37"/>
      <c r="Q49" s="37"/>
      <c r="R49" s="37"/>
      <c r="S49" s="37"/>
      <c r="T49" s="37"/>
      <c r="U49" s="37"/>
      <c r="V49" s="37"/>
      <c r="W49" s="37"/>
      <c r="X49" s="37"/>
      <c r="Y49" s="37"/>
      <c r="Z49" s="37"/>
      <c r="AA49" s="37"/>
    </row>
    <row r="50" spans="1:27" x14ac:dyDescent="0.4">
      <c r="A50" s="420"/>
      <c r="B50" s="416"/>
      <c r="C50" s="416" t="s">
        <v>37</v>
      </c>
      <c r="D50" s="417"/>
      <c r="E50" s="414"/>
      <c r="F50" s="414"/>
      <c r="G50" s="33" t="s">
        <v>98</v>
      </c>
      <c r="H50" s="37"/>
      <c r="I50" s="37"/>
      <c r="J50" s="37"/>
      <c r="K50" s="37"/>
      <c r="L50" s="37"/>
      <c r="M50" s="37"/>
      <c r="N50" s="37"/>
      <c r="O50" s="37"/>
      <c r="P50" s="37"/>
      <c r="Q50" s="37"/>
      <c r="R50" s="37"/>
      <c r="S50" s="37"/>
      <c r="T50" s="37"/>
      <c r="U50" s="37"/>
      <c r="V50" s="37"/>
      <c r="W50" s="37"/>
      <c r="X50" s="37"/>
      <c r="Y50" s="37"/>
      <c r="Z50" s="37"/>
      <c r="AA50" s="37"/>
    </row>
    <row r="51" spans="1:27" x14ac:dyDescent="0.4">
      <c r="A51" s="421"/>
      <c r="B51" s="409"/>
      <c r="C51" s="409"/>
      <c r="D51" s="418"/>
      <c r="E51" s="415"/>
      <c r="F51" s="415"/>
      <c r="G51" s="33" t="s">
        <v>35</v>
      </c>
      <c r="H51" s="37"/>
      <c r="I51" s="37"/>
      <c r="J51" s="37"/>
      <c r="K51" s="37"/>
      <c r="L51" s="37"/>
      <c r="M51" s="37"/>
      <c r="N51" s="37"/>
      <c r="O51" s="37"/>
      <c r="P51" s="37"/>
      <c r="Q51" s="37"/>
      <c r="R51" s="37"/>
      <c r="S51" s="37"/>
      <c r="T51" s="37"/>
      <c r="U51" s="37"/>
      <c r="V51" s="37"/>
      <c r="W51" s="37"/>
      <c r="X51" s="37"/>
      <c r="Y51" s="37"/>
      <c r="Z51" s="37"/>
      <c r="AA51" s="37"/>
    </row>
    <row r="52" spans="1:27" x14ac:dyDescent="0.4">
      <c r="A52" s="419">
        <v>13</v>
      </c>
      <c r="B52" s="422" t="str">
        <f>IF('様式2（様式３と連動しています）'!B77="","",'様式2（様式３と連動しています）'!B77)</f>
        <v/>
      </c>
      <c r="C52" s="422" t="s">
        <v>36</v>
      </c>
      <c r="D52" s="424"/>
      <c r="E52" s="413" t="str">
        <f>IF('様式2（様式３と連動しています）'!E77="","",'様式2（様式３と連動しています）'!E77)</f>
        <v/>
      </c>
      <c r="F52" s="413" t="e">
        <f>IF(D54="",IF(様式1!V79=TRUE,E52+7,E52+10),D54+10)</f>
        <v>#VALUE!</v>
      </c>
      <c r="G52" s="7"/>
      <c r="H52" s="9" t="str">
        <f t="shared" ref="H52:AA52" si="13">IF(AND(H54&gt;0,H54&lt;96),"注意！","")</f>
        <v/>
      </c>
      <c r="I52" s="9" t="str">
        <f t="shared" si="13"/>
        <v/>
      </c>
      <c r="J52" s="9" t="str">
        <f t="shared" si="13"/>
        <v/>
      </c>
      <c r="K52" s="9" t="str">
        <f t="shared" si="13"/>
        <v/>
      </c>
      <c r="L52" s="9" t="str">
        <f t="shared" si="13"/>
        <v/>
      </c>
      <c r="M52" s="9" t="str">
        <f t="shared" si="13"/>
        <v/>
      </c>
      <c r="N52" s="9" t="str">
        <f t="shared" si="13"/>
        <v/>
      </c>
      <c r="O52" s="9" t="str">
        <f t="shared" si="13"/>
        <v/>
      </c>
      <c r="P52" s="9" t="str">
        <f t="shared" si="13"/>
        <v/>
      </c>
      <c r="Q52" s="9" t="str">
        <f t="shared" si="13"/>
        <v/>
      </c>
      <c r="R52" s="9" t="str">
        <f t="shared" si="13"/>
        <v/>
      </c>
      <c r="S52" s="9" t="str">
        <f t="shared" si="13"/>
        <v/>
      </c>
      <c r="T52" s="9" t="str">
        <f t="shared" si="13"/>
        <v/>
      </c>
      <c r="U52" s="9" t="str">
        <f t="shared" si="13"/>
        <v/>
      </c>
      <c r="V52" s="9" t="str">
        <f t="shared" si="13"/>
        <v/>
      </c>
      <c r="W52" s="9" t="str">
        <f t="shared" si="13"/>
        <v/>
      </c>
      <c r="X52" s="9" t="str">
        <f t="shared" si="13"/>
        <v/>
      </c>
      <c r="Y52" s="9" t="str">
        <f t="shared" si="13"/>
        <v/>
      </c>
      <c r="Z52" s="9" t="str">
        <f t="shared" si="13"/>
        <v/>
      </c>
      <c r="AA52" s="9" t="str">
        <f t="shared" si="13"/>
        <v/>
      </c>
    </row>
    <row r="53" spans="1:27" x14ac:dyDescent="0.4">
      <c r="A53" s="420"/>
      <c r="B53" s="416"/>
      <c r="C53" s="423"/>
      <c r="D53" s="425"/>
      <c r="E53" s="414"/>
      <c r="F53" s="414"/>
      <c r="G53" s="33" t="s">
        <v>97</v>
      </c>
      <c r="H53" s="36"/>
      <c r="I53" s="37"/>
      <c r="J53" s="37"/>
      <c r="K53" s="37"/>
      <c r="L53" s="37"/>
      <c r="M53" s="37"/>
      <c r="N53" s="37"/>
      <c r="O53" s="37"/>
      <c r="P53" s="37"/>
      <c r="Q53" s="37"/>
      <c r="R53" s="37"/>
      <c r="S53" s="37"/>
      <c r="T53" s="37"/>
      <c r="U53" s="37"/>
      <c r="V53" s="37"/>
      <c r="W53" s="37"/>
      <c r="X53" s="37"/>
      <c r="Y53" s="37"/>
      <c r="Z53" s="37"/>
      <c r="AA53" s="37"/>
    </row>
    <row r="54" spans="1:27" x14ac:dyDescent="0.4">
      <c r="A54" s="420"/>
      <c r="B54" s="416"/>
      <c r="C54" s="416" t="s">
        <v>37</v>
      </c>
      <c r="D54" s="417"/>
      <c r="E54" s="414"/>
      <c r="F54" s="414"/>
      <c r="G54" s="33" t="s">
        <v>98</v>
      </c>
      <c r="H54" s="37"/>
      <c r="I54" s="37"/>
      <c r="J54" s="37"/>
      <c r="K54" s="37"/>
      <c r="L54" s="37"/>
      <c r="M54" s="37"/>
      <c r="N54" s="37"/>
      <c r="O54" s="37"/>
      <c r="P54" s="37"/>
      <c r="Q54" s="37"/>
      <c r="R54" s="37"/>
      <c r="S54" s="37"/>
      <c r="T54" s="37"/>
      <c r="U54" s="37"/>
      <c r="V54" s="37"/>
      <c r="W54" s="37"/>
      <c r="X54" s="37"/>
      <c r="Y54" s="37"/>
      <c r="Z54" s="37"/>
      <c r="AA54" s="37"/>
    </row>
    <row r="55" spans="1:27" x14ac:dyDescent="0.4">
      <c r="A55" s="421"/>
      <c r="B55" s="409"/>
      <c r="C55" s="409"/>
      <c r="D55" s="418"/>
      <c r="E55" s="415"/>
      <c r="F55" s="415"/>
      <c r="G55" s="33" t="s">
        <v>35</v>
      </c>
      <c r="H55" s="37"/>
      <c r="I55" s="37"/>
      <c r="J55" s="37"/>
      <c r="K55" s="37"/>
      <c r="L55" s="37"/>
      <c r="M55" s="37"/>
      <c r="N55" s="37"/>
      <c r="O55" s="37"/>
      <c r="P55" s="37"/>
      <c r="Q55" s="37"/>
      <c r="R55" s="37"/>
      <c r="S55" s="37"/>
      <c r="T55" s="37"/>
      <c r="U55" s="37"/>
      <c r="V55" s="37"/>
      <c r="W55" s="37"/>
      <c r="X55" s="37"/>
      <c r="Y55" s="37"/>
      <c r="Z55" s="37"/>
      <c r="AA55" s="37"/>
    </row>
    <row r="56" spans="1:27" x14ac:dyDescent="0.4">
      <c r="A56" s="419">
        <v>14</v>
      </c>
      <c r="B56" s="422" t="str">
        <f>IF('様式2（様式３と連動しています）'!B83="","",'様式2（様式３と連動しています）'!B83)</f>
        <v/>
      </c>
      <c r="C56" s="422" t="s">
        <v>36</v>
      </c>
      <c r="D56" s="424"/>
      <c r="E56" s="413" t="str">
        <f>IF('様式2（様式３と連動しています）'!E83="","",'様式2（様式３と連動しています）'!E83)</f>
        <v/>
      </c>
      <c r="F56" s="413" t="e">
        <f>IF(D58="",IF(様式1!V85=TRUE,E56+7,E56+10),D58+10)</f>
        <v>#VALUE!</v>
      </c>
      <c r="G56" s="7"/>
      <c r="H56" s="9" t="str">
        <f t="shared" ref="H56:AA56" si="14">IF(AND(H58&gt;0,H58&lt;96),"注意！","")</f>
        <v/>
      </c>
      <c r="I56" s="9" t="str">
        <f t="shared" si="14"/>
        <v/>
      </c>
      <c r="J56" s="9" t="str">
        <f t="shared" si="14"/>
        <v/>
      </c>
      <c r="K56" s="9" t="str">
        <f t="shared" si="14"/>
        <v/>
      </c>
      <c r="L56" s="9" t="str">
        <f t="shared" si="14"/>
        <v/>
      </c>
      <c r="M56" s="9" t="str">
        <f t="shared" si="14"/>
        <v/>
      </c>
      <c r="N56" s="9" t="str">
        <f t="shared" si="14"/>
        <v/>
      </c>
      <c r="O56" s="9" t="str">
        <f t="shared" si="14"/>
        <v/>
      </c>
      <c r="P56" s="9" t="str">
        <f t="shared" si="14"/>
        <v/>
      </c>
      <c r="Q56" s="9" t="str">
        <f t="shared" si="14"/>
        <v/>
      </c>
      <c r="R56" s="9" t="str">
        <f t="shared" si="14"/>
        <v/>
      </c>
      <c r="S56" s="9" t="str">
        <f t="shared" si="14"/>
        <v/>
      </c>
      <c r="T56" s="9" t="str">
        <f t="shared" si="14"/>
        <v/>
      </c>
      <c r="U56" s="9" t="str">
        <f t="shared" si="14"/>
        <v/>
      </c>
      <c r="V56" s="9" t="str">
        <f t="shared" si="14"/>
        <v/>
      </c>
      <c r="W56" s="9" t="str">
        <f t="shared" si="14"/>
        <v/>
      </c>
      <c r="X56" s="9" t="str">
        <f t="shared" si="14"/>
        <v/>
      </c>
      <c r="Y56" s="9" t="str">
        <f t="shared" si="14"/>
        <v/>
      </c>
      <c r="Z56" s="9" t="str">
        <f t="shared" si="14"/>
        <v/>
      </c>
      <c r="AA56" s="9" t="str">
        <f t="shared" si="14"/>
        <v/>
      </c>
    </row>
    <row r="57" spans="1:27" x14ac:dyDescent="0.4">
      <c r="A57" s="420"/>
      <c r="B57" s="416"/>
      <c r="C57" s="423"/>
      <c r="D57" s="425"/>
      <c r="E57" s="414"/>
      <c r="F57" s="414"/>
      <c r="G57" s="33" t="s">
        <v>97</v>
      </c>
      <c r="H57" s="36"/>
      <c r="I57" s="37"/>
      <c r="J57" s="37"/>
      <c r="K57" s="37"/>
      <c r="L57" s="37"/>
      <c r="M57" s="37"/>
      <c r="N57" s="37"/>
      <c r="O57" s="37"/>
      <c r="P57" s="37"/>
      <c r="Q57" s="37"/>
      <c r="R57" s="37"/>
      <c r="S57" s="37"/>
      <c r="T57" s="37"/>
      <c r="U57" s="37"/>
      <c r="V57" s="37"/>
      <c r="W57" s="37"/>
      <c r="X57" s="37"/>
      <c r="Y57" s="37"/>
      <c r="Z57" s="37"/>
      <c r="AA57" s="37"/>
    </row>
    <row r="58" spans="1:27" x14ac:dyDescent="0.4">
      <c r="A58" s="420"/>
      <c r="B58" s="416"/>
      <c r="C58" s="416" t="s">
        <v>37</v>
      </c>
      <c r="D58" s="417"/>
      <c r="E58" s="414"/>
      <c r="F58" s="414"/>
      <c r="G58" s="33" t="s">
        <v>98</v>
      </c>
      <c r="H58" s="37"/>
      <c r="I58" s="37"/>
      <c r="J58" s="37"/>
      <c r="K58" s="37"/>
      <c r="L58" s="37"/>
      <c r="M58" s="37"/>
      <c r="N58" s="37"/>
      <c r="O58" s="37"/>
      <c r="P58" s="37"/>
      <c r="Q58" s="37"/>
      <c r="R58" s="37"/>
      <c r="S58" s="37"/>
      <c r="T58" s="37"/>
      <c r="U58" s="37"/>
      <c r="V58" s="37"/>
      <c r="W58" s="37"/>
      <c r="X58" s="37"/>
      <c r="Y58" s="37"/>
      <c r="Z58" s="37"/>
      <c r="AA58" s="37"/>
    </row>
    <row r="59" spans="1:27" x14ac:dyDescent="0.4">
      <c r="A59" s="421"/>
      <c r="B59" s="409"/>
      <c r="C59" s="409"/>
      <c r="D59" s="418"/>
      <c r="E59" s="415"/>
      <c r="F59" s="415"/>
      <c r="G59" s="33" t="s">
        <v>35</v>
      </c>
      <c r="H59" s="37"/>
      <c r="I59" s="37"/>
      <c r="J59" s="37"/>
      <c r="K59" s="37"/>
      <c r="L59" s="37"/>
      <c r="M59" s="37"/>
      <c r="N59" s="37"/>
      <c r="O59" s="37"/>
      <c r="P59" s="37"/>
      <c r="Q59" s="37"/>
      <c r="R59" s="37"/>
      <c r="S59" s="37"/>
      <c r="T59" s="37"/>
      <c r="U59" s="37"/>
      <c r="V59" s="37"/>
      <c r="W59" s="37"/>
      <c r="X59" s="37"/>
      <c r="Y59" s="37"/>
      <c r="Z59" s="37"/>
      <c r="AA59" s="37"/>
    </row>
    <row r="60" spans="1:27" x14ac:dyDescent="0.4">
      <c r="A60" s="419">
        <v>15</v>
      </c>
      <c r="B60" s="422" t="str">
        <f>IF('様式2（様式３と連動しています）'!B89="","",'様式2（様式３と連動しています）'!B89)</f>
        <v/>
      </c>
      <c r="C60" s="422" t="s">
        <v>36</v>
      </c>
      <c r="D60" s="424"/>
      <c r="E60" s="413" t="str">
        <f>IF('様式2（様式３と連動しています）'!E89="","",'様式2（様式３と連動しています）'!E89)</f>
        <v/>
      </c>
      <c r="F60" s="413" t="e">
        <f>IF(D62="",IF(様式1!V91=TRUE,E60+7,E60+10),D62+10)</f>
        <v>#VALUE!</v>
      </c>
      <c r="G60" s="7"/>
      <c r="H60" s="9" t="str">
        <f t="shared" ref="H60:AA60" si="15">IF(AND(H62&gt;0,H62&lt;96),"注意！","")</f>
        <v/>
      </c>
      <c r="I60" s="9" t="str">
        <f t="shared" si="15"/>
        <v/>
      </c>
      <c r="J60" s="9" t="str">
        <f t="shared" si="15"/>
        <v/>
      </c>
      <c r="K60" s="9" t="str">
        <f t="shared" si="15"/>
        <v/>
      </c>
      <c r="L60" s="9" t="str">
        <f t="shared" si="15"/>
        <v/>
      </c>
      <c r="M60" s="9" t="str">
        <f t="shared" si="15"/>
        <v/>
      </c>
      <c r="N60" s="9" t="str">
        <f t="shared" si="15"/>
        <v/>
      </c>
      <c r="O60" s="9" t="str">
        <f t="shared" si="15"/>
        <v/>
      </c>
      <c r="P60" s="9" t="str">
        <f t="shared" si="15"/>
        <v/>
      </c>
      <c r="Q60" s="9" t="str">
        <f t="shared" si="15"/>
        <v/>
      </c>
      <c r="R60" s="9" t="str">
        <f t="shared" si="15"/>
        <v/>
      </c>
      <c r="S60" s="9" t="str">
        <f t="shared" si="15"/>
        <v/>
      </c>
      <c r="T60" s="9" t="str">
        <f t="shared" si="15"/>
        <v/>
      </c>
      <c r="U60" s="9" t="str">
        <f t="shared" si="15"/>
        <v/>
      </c>
      <c r="V60" s="9" t="str">
        <f t="shared" si="15"/>
        <v/>
      </c>
      <c r="W60" s="9" t="str">
        <f t="shared" si="15"/>
        <v/>
      </c>
      <c r="X60" s="9" t="str">
        <f t="shared" si="15"/>
        <v/>
      </c>
      <c r="Y60" s="9" t="str">
        <f t="shared" si="15"/>
        <v/>
      </c>
      <c r="Z60" s="9" t="str">
        <f t="shared" si="15"/>
        <v/>
      </c>
      <c r="AA60" s="9" t="str">
        <f t="shared" si="15"/>
        <v/>
      </c>
    </row>
    <row r="61" spans="1:27" x14ac:dyDescent="0.4">
      <c r="A61" s="420"/>
      <c r="B61" s="416"/>
      <c r="C61" s="423"/>
      <c r="D61" s="425"/>
      <c r="E61" s="414"/>
      <c r="F61" s="414"/>
      <c r="G61" s="33" t="s">
        <v>97</v>
      </c>
      <c r="H61" s="36"/>
      <c r="I61" s="37"/>
      <c r="J61" s="37"/>
      <c r="K61" s="37"/>
      <c r="L61" s="37"/>
      <c r="M61" s="37"/>
      <c r="N61" s="37"/>
      <c r="O61" s="37"/>
      <c r="P61" s="37"/>
      <c r="Q61" s="37"/>
      <c r="R61" s="37"/>
      <c r="S61" s="37"/>
      <c r="T61" s="37"/>
      <c r="U61" s="37"/>
      <c r="V61" s="37"/>
      <c r="W61" s="37"/>
      <c r="X61" s="37"/>
      <c r="Y61" s="37"/>
      <c r="Z61" s="37"/>
      <c r="AA61" s="37"/>
    </row>
    <row r="62" spans="1:27" x14ac:dyDescent="0.4">
      <c r="A62" s="420"/>
      <c r="B62" s="416"/>
      <c r="C62" s="416" t="s">
        <v>37</v>
      </c>
      <c r="D62" s="417"/>
      <c r="E62" s="414"/>
      <c r="F62" s="414"/>
      <c r="G62" s="33" t="s">
        <v>98</v>
      </c>
      <c r="H62" s="37"/>
      <c r="I62" s="37"/>
      <c r="J62" s="37"/>
      <c r="K62" s="37"/>
      <c r="L62" s="37"/>
      <c r="M62" s="37"/>
      <c r="N62" s="37"/>
      <c r="O62" s="37"/>
      <c r="P62" s="37"/>
      <c r="Q62" s="37"/>
      <c r="R62" s="37"/>
      <c r="S62" s="37"/>
      <c r="T62" s="37"/>
      <c r="U62" s="37"/>
      <c r="V62" s="37"/>
      <c r="W62" s="37"/>
      <c r="X62" s="37"/>
      <c r="Y62" s="37"/>
      <c r="Z62" s="37"/>
      <c r="AA62" s="37"/>
    </row>
    <row r="63" spans="1:27" x14ac:dyDescent="0.4">
      <c r="A63" s="421"/>
      <c r="B63" s="409"/>
      <c r="C63" s="409"/>
      <c r="D63" s="418"/>
      <c r="E63" s="415"/>
      <c r="F63" s="415"/>
      <c r="G63" s="33" t="s">
        <v>35</v>
      </c>
      <c r="H63" s="37"/>
      <c r="I63" s="37"/>
      <c r="J63" s="37"/>
      <c r="K63" s="37"/>
      <c r="L63" s="37"/>
      <c r="M63" s="37"/>
      <c r="N63" s="37"/>
      <c r="O63" s="37"/>
      <c r="P63" s="37"/>
      <c r="Q63" s="37"/>
      <c r="R63" s="37"/>
      <c r="S63" s="37"/>
      <c r="T63" s="37"/>
      <c r="U63" s="37"/>
      <c r="V63" s="37"/>
      <c r="W63" s="37"/>
      <c r="X63" s="37"/>
      <c r="Y63" s="37"/>
      <c r="Z63" s="37"/>
      <c r="AA63" s="37"/>
    </row>
    <row r="64" spans="1:27" x14ac:dyDescent="0.4">
      <c r="A64" s="419">
        <v>16</v>
      </c>
      <c r="B64" s="422" t="str">
        <f>IF('様式2（様式３と連動しています）'!B95="","",'様式2（様式３と連動しています）'!B95)</f>
        <v/>
      </c>
      <c r="C64" s="422" t="s">
        <v>36</v>
      </c>
      <c r="D64" s="424"/>
      <c r="E64" s="413" t="str">
        <f>IF('様式2（様式３と連動しています）'!E95="","",'様式2（様式３と連動しています）'!E95)</f>
        <v/>
      </c>
      <c r="F64" s="413" t="e">
        <f>IF(D66="",IF(様式1!V97=TRUE,E64+7,E64+10),D66+10)</f>
        <v>#VALUE!</v>
      </c>
      <c r="G64" s="7"/>
      <c r="H64" s="9" t="str">
        <f t="shared" ref="H64:AA64" si="16">IF(AND(H66&gt;0,H66&lt;96),"注意！","")</f>
        <v/>
      </c>
      <c r="I64" s="9" t="str">
        <f t="shared" si="16"/>
        <v/>
      </c>
      <c r="J64" s="9" t="str">
        <f t="shared" si="16"/>
        <v/>
      </c>
      <c r="K64" s="9" t="str">
        <f t="shared" si="16"/>
        <v/>
      </c>
      <c r="L64" s="9" t="str">
        <f t="shared" si="16"/>
        <v/>
      </c>
      <c r="M64" s="9" t="str">
        <f t="shared" si="16"/>
        <v/>
      </c>
      <c r="N64" s="9" t="str">
        <f t="shared" si="16"/>
        <v/>
      </c>
      <c r="O64" s="9" t="str">
        <f t="shared" si="16"/>
        <v/>
      </c>
      <c r="P64" s="9" t="str">
        <f t="shared" si="16"/>
        <v/>
      </c>
      <c r="Q64" s="9" t="str">
        <f t="shared" si="16"/>
        <v/>
      </c>
      <c r="R64" s="9" t="str">
        <f t="shared" si="16"/>
        <v/>
      </c>
      <c r="S64" s="9" t="str">
        <f t="shared" si="16"/>
        <v/>
      </c>
      <c r="T64" s="9" t="str">
        <f t="shared" si="16"/>
        <v/>
      </c>
      <c r="U64" s="9" t="str">
        <f t="shared" si="16"/>
        <v/>
      </c>
      <c r="V64" s="9" t="str">
        <f t="shared" si="16"/>
        <v/>
      </c>
      <c r="W64" s="9" t="str">
        <f t="shared" si="16"/>
        <v/>
      </c>
      <c r="X64" s="9" t="str">
        <f t="shared" si="16"/>
        <v/>
      </c>
      <c r="Y64" s="9" t="str">
        <f t="shared" si="16"/>
        <v/>
      </c>
      <c r="Z64" s="9" t="str">
        <f t="shared" si="16"/>
        <v/>
      </c>
      <c r="AA64" s="9" t="str">
        <f t="shared" si="16"/>
        <v/>
      </c>
    </row>
    <row r="65" spans="1:27" x14ac:dyDescent="0.4">
      <c r="A65" s="420"/>
      <c r="B65" s="416"/>
      <c r="C65" s="423"/>
      <c r="D65" s="425"/>
      <c r="E65" s="414"/>
      <c r="F65" s="414"/>
      <c r="G65" s="33" t="s">
        <v>97</v>
      </c>
      <c r="H65" s="36"/>
      <c r="I65" s="37"/>
      <c r="J65" s="37"/>
      <c r="K65" s="37"/>
      <c r="L65" s="37"/>
      <c r="M65" s="37"/>
      <c r="N65" s="37"/>
      <c r="O65" s="37"/>
      <c r="P65" s="37"/>
      <c r="Q65" s="37"/>
      <c r="R65" s="37"/>
      <c r="S65" s="37"/>
      <c r="T65" s="37"/>
      <c r="U65" s="37"/>
      <c r="V65" s="37"/>
      <c r="W65" s="37"/>
      <c r="X65" s="37"/>
      <c r="Y65" s="37"/>
      <c r="Z65" s="37"/>
      <c r="AA65" s="37"/>
    </row>
    <row r="66" spans="1:27" x14ac:dyDescent="0.4">
      <c r="A66" s="420"/>
      <c r="B66" s="416"/>
      <c r="C66" s="416" t="s">
        <v>37</v>
      </c>
      <c r="D66" s="417"/>
      <c r="E66" s="414"/>
      <c r="F66" s="414"/>
      <c r="G66" s="33" t="s">
        <v>98</v>
      </c>
      <c r="H66" s="37"/>
      <c r="I66" s="37"/>
      <c r="J66" s="37"/>
      <c r="K66" s="37"/>
      <c r="L66" s="37"/>
      <c r="M66" s="37"/>
      <c r="N66" s="37"/>
      <c r="O66" s="37"/>
      <c r="P66" s="37"/>
      <c r="Q66" s="37"/>
      <c r="R66" s="37"/>
      <c r="S66" s="37"/>
      <c r="T66" s="37"/>
      <c r="U66" s="37"/>
      <c r="V66" s="37"/>
      <c r="W66" s="37"/>
      <c r="X66" s="37"/>
      <c r="Y66" s="37"/>
      <c r="Z66" s="37"/>
      <c r="AA66" s="37"/>
    </row>
    <row r="67" spans="1:27" x14ac:dyDescent="0.4">
      <c r="A67" s="421"/>
      <c r="B67" s="409"/>
      <c r="C67" s="409"/>
      <c r="D67" s="418"/>
      <c r="E67" s="415"/>
      <c r="F67" s="415"/>
      <c r="G67" s="33" t="s">
        <v>35</v>
      </c>
      <c r="H67" s="37"/>
      <c r="I67" s="37"/>
      <c r="J67" s="37"/>
      <c r="K67" s="37"/>
      <c r="L67" s="37"/>
      <c r="M67" s="37"/>
      <c r="N67" s="37"/>
      <c r="O67" s="37"/>
      <c r="P67" s="37"/>
      <c r="Q67" s="37"/>
      <c r="R67" s="37"/>
      <c r="S67" s="37"/>
      <c r="T67" s="37"/>
      <c r="U67" s="37"/>
      <c r="V67" s="37"/>
      <c r="W67" s="37"/>
      <c r="X67" s="37"/>
      <c r="Y67" s="37"/>
      <c r="Z67" s="37"/>
      <c r="AA67" s="37"/>
    </row>
    <row r="68" spans="1:27" x14ac:dyDescent="0.4">
      <c r="A68" s="419">
        <v>17</v>
      </c>
      <c r="B68" s="422" t="str">
        <f>IF('様式2（様式３と連動しています）'!B101="","",'様式2（様式３と連動しています）'!B101)</f>
        <v/>
      </c>
      <c r="C68" s="422" t="s">
        <v>36</v>
      </c>
      <c r="D68" s="424"/>
      <c r="E68" s="413" t="str">
        <f>IF('様式2（様式３と連動しています）'!E101="","",'様式2（様式３と連動しています）'!E101)</f>
        <v/>
      </c>
      <c r="F68" s="413" t="e">
        <f>IF(D70="",IF(様式1!V103=TRUE,E68+7,E68+10),D70+10)</f>
        <v>#VALUE!</v>
      </c>
      <c r="G68" s="7"/>
      <c r="H68" s="9" t="str">
        <f t="shared" ref="H68:AA68" si="17">IF(AND(H70&gt;0,H70&lt;96),"注意！","")</f>
        <v/>
      </c>
      <c r="I68" s="9" t="str">
        <f t="shared" si="17"/>
        <v/>
      </c>
      <c r="J68" s="9" t="str">
        <f t="shared" si="17"/>
        <v/>
      </c>
      <c r="K68" s="9" t="str">
        <f t="shared" si="17"/>
        <v/>
      </c>
      <c r="L68" s="9" t="str">
        <f t="shared" si="17"/>
        <v/>
      </c>
      <c r="M68" s="9" t="str">
        <f t="shared" si="17"/>
        <v/>
      </c>
      <c r="N68" s="9" t="str">
        <f t="shared" si="17"/>
        <v/>
      </c>
      <c r="O68" s="9" t="str">
        <f t="shared" si="17"/>
        <v/>
      </c>
      <c r="P68" s="9" t="str">
        <f t="shared" si="17"/>
        <v/>
      </c>
      <c r="Q68" s="9" t="str">
        <f t="shared" si="17"/>
        <v/>
      </c>
      <c r="R68" s="9" t="str">
        <f t="shared" si="17"/>
        <v/>
      </c>
      <c r="S68" s="9" t="str">
        <f t="shared" si="17"/>
        <v/>
      </c>
      <c r="T68" s="9" t="str">
        <f t="shared" si="17"/>
        <v/>
      </c>
      <c r="U68" s="9" t="str">
        <f t="shared" si="17"/>
        <v/>
      </c>
      <c r="V68" s="9" t="str">
        <f t="shared" si="17"/>
        <v/>
      </c>
      <c r="W68" s="9" t="str">
        <f t="shared" si="17"/>
        <v/>
      </c>
      <c r="X68" s="9" t="str">
        <f t="shared" si="17"/>
        <v/>
      </c>
      <c r="Y68" s="9" t="str">
        <f t="shared" si="17"/>
        <v/>
      </c>
      <c r="Z68" s="9" t="str">
        <f t="shared" si="17"/>
        <v/>
      </c>
      <c r="AA68" s="9" t="str">
        <f t="shared" si="17"/>
        <v/>
      </c>
    </row>
    <row r="69" spans="1:27" x14ac:dyDescent="0.4">
      <c r="A69" s="420"/>
      <c r="B69" s="416"/>
      <c r="C69" s="423"/>
      <c r="D69" s="425"/>
      <c r="E69" s="414"/>
      <c r="F69" s="414"/>
      <c r="G69" s="33" t="s">
        <v>97</v>
      </c>
      <c r="H69" s="36"/>
      <c r="I69" s="37"/>
      <c r="J69" s="37"/>
      <c r="K69" s="37"/>
      <c r="L69" s="37"/>
      <c r="M69" s="37"/>
      <c r="N69" s="37"/>
      <c r="O69" s="37"/>
      <c r="P69" s="37"/>
      <c r="Q69" s="37"/>
      <c r="R69" s="37"/>
      <c r="S69" s="37"/>
      <c r="T69" s="37"/>
      <c r="U69" s="37"/>
      <c r="V69" s="37"/>
      <c r="W69" s="37"/>
      <c r="X69" s="37"/>
      <c r="Y69" s="37"/>
      <c r="Z69" s="37"/>
      <c r="AA69" s="37"/>
    </row>
    <row r="70" spans="1:27" x14ac:dyDescent="0.4">
      <c r="A70" s="420"/>
      <c r="B70" s="416"/>
      <c r="C70" s="416" t="s">
        <v>37</v>
      </c>
      <c r="D70" s="417"/>
      <c r="E70" s="414"/>
      <c r="F70" s="414"/>
      <c r="G70" s="33" t="s">
        <v>98</v>
      </c>
      <c r="H70" s="37"/>
      <c r="I70" s="37"/>
      <c r="J70" s="37"/>
      <c r="K70" s="37"/>
      <c r="L70" s="37"/>
      <c r="M70" s="37"/>
      <c r="N70" s="37"/>
      <c r="O70" s="37"/>
      <c r="P70" s="37"/>
      <c r="Q70" s="37"/>
      <c r="R70" s="37"/>
      <c r="S70" s="37"/>
      <c r="T70" s="37"/>
      <c r="U70" s="37"/>
      <c r="V70" s="37"/>
      <c r="W70" s="37"/>
      <c r="X70" s="37"/>
      <c r="Y70" s="37"/>
      <c r="Z70" s="37"/>
      <c r="AA70" s="37"/>
    </row>
    <row r="71" spans="1:27" x14ac:dyDescent="0.4">
      <c r="A71" s="421"/>
      <c r="B71" s="409"/>
      <c r="C71" s="409"/>
      <c r="D71" s="418"/>
      <c r="E71" s="415"/>
      <c r="F71" s="415"/>
      <c r="G71" s="33" t="s">
        <v>35</v>
      </c>
      <c r="H71" s="37"/>
      <c r="I71" s="37"/>
      <c r="J71" s="37"/>
      <c r="K71" s="37"/>
      <c r="L71" s="37"/>
      <c r="M71" s="37"/>
      <c r="N71" s="37"/>
      <c r="O71" s="37"/>
      <c r="P71" s="37"/>
      <c r="Q71" s="37"/>
      <c r="R71" s="37"/>
      <c r="S71" s="37"/>
      <c r="T71" s="37"/>
      <c r="U71" s="37"/>
      <c r="V71" s="37"/>
      <c r="W71" s="37"/>
      <c r="X71" s="37"/>
      <c r="Y71" s="37"/>
      <c r="Z71" s="37"/>
      <c r="AA71" s="37"/>
    </row>
    <row r="72" spans="1:27" x14ac:dyDescent="0.4">
      <c r="A72" s="419">
        <v>18</v>
      </c>
      <c r="B72" s="422" t="str">
        <f>IF('様式2（様式３と連動しています）'!B107="","",'様式2（様式３と連動しています）'!B107)</f>
        <v/>
      </c>
      <c r="C72" s="422" t="s">
        <v>36</v>
      </c>
      <c r="D72" s="424"/>
      <c r="E72" s="413" t="str">
        <f>IF('様式2（様式３と連動しています）'!E107="","",'様式2（様式３と連動しています）'!E107)</f>
        <v/>
      </c>
      <c r="F72" s="413" t="e">
        <f>IF(D74="",IF(様式1!V109=TRUE,E72+7,E72+10),D74+10)</f>
        <v>#VALUE!</v>
      </c>
      <c r="G72" s="7"/>
      <c r="H72" s="9" t="str">
        <f t="shared" ref="H72:AA72" si="18">IF(AND(H74&gt;0,H74&lt;96),"注意！","")</f>
        <v/>
      </c>
      <c r="I72" s="9" t="str">
        <f t="shared" si="18"/>
        <v/>
      </c>
      <c r="J72" s="9" t="str">
        <f t="shared" si="18"/>
        <v/>
      </c>
      <c r="K72" s="9" t="str">
        <f t="shared" si="18"/>
        <v/>
      </c>
      <c r="L72" s="9" t="str">
        <f t="shared" si="18"/>
        <v/>
      </c>
      <c r="M72" s="9" t="str">
        <f t="shared" si="18"/>
        <v/>
      </c>
      <c r="N72" s="9" t="str">
        <f t="shared" si="18"/>
        <v/>
      </c>
      <c r="O72" s="9" t="str">
        <f t="shared" si="18"/>
        <v/>
      </c>
      <c r="P72" s="9" t="str">
        <f t="shared" si="18"/>
        <v/>
      </c>
      <c r="Q72" s="9" t="str">
        <f t="shared" si="18"/>
        <v/>
      </c>
      <c r="R72" s="9" t="str">
        <f t="shared" si="18"/>
        <v/>
      </c>
      <c r="S72" s="9" t="str">
        <f t="shared" si="18"/>
        <v/>
      </c>
      <c r="T72" s="9" t="str">
        <f t="shared" si="18"/>
        <v/>
      </c>
      <c r="U72" s="9" t="str">
        <f t="shared" si="18"/>
        <v/>
      </c>
      <c r="V72" s="9" t="str">
        <f t="shared" si="18"/>
        <v/>
      </c>
      <c r="W72" s="9" t="str">
        <f t="shared" si="18"/>
        <v/>
      </c>
      <c r="X72" s="9" t="str">
        <f t="shared" si="18"/>
        <v/>
      </c>
      <c r="Y72" s="9" t="str">
        <f t="shared" si="18"/>
        <v/>
      </c>
      <c r="Z72" s="9" t="str">
        <f t="shared" si="18"/>
        <v/>
      </c>
      <c r="AA72" s="9" t="str">
        <f t="shared" si="18"/>
        <v/>
      </c>
    </row>
    <row r="73" spans="1:27" x14ac:dyDescent="0.4">
      <c r="A73" s="420"/>
      <c r="B73" s="416"/>
      <c r="C73" s="423"/>
      <c r="D73" s="425"/>
      <c r="E73" s="414"/>
      <c r="F73" s="414"/>
      <c r="G73" s="33" t="s">
        <v>97</v>
      </c>
      <c r="H73" s="36"/>
      <c r="I73" s="37"/>
      <c r="J73" s="37"/>
      <c r="K73" s="37"/>
      <c r="L73" s="37"/>
      <c r="M73" s="37"/>
      <c r="N73" s="37"/>
      <c r="O73" s="37"/>
      <c r="P73" s="37"/>
      <c r="Q73" s="37"/>
      <c r="R73" s="37"/>
      <c r="S73" s="37"/>
      <c r="T73" s="37"/>
      <c r="U73" s="37"/>
      <c r="V73" s="37"/>
      <c r="W73" s="37"/>
      <c r="X73" s="37"/>
      <c r="Y73" s="37"/>
      <c r="Z73" s="37"/>
      <c r="AA73" s="37"/>
    </row>
    <row r="74" spans="1:27" x14ac:dyDescent="0.4">
      <c r="A74" s="420"/>
      <c r="B74" s="416"/>
      <c r="C74" s="416" t="s">
        <v>37</v>
      </c>
      <c r="D74" s="417"/>
      <c r="E74" s="414"/>
      <c r="F74" s="414"/>
      <c r="G74" s="33" t="s">
        <v>98</v>
      </c>
      <c r="H74" s="37"/>
      <c r="I74" s="37"/>
      <c r="J74" s="37"/>
      <c r="K74" s="37"/>
      <c r="L74" s="37"/>
      <c r="M74" s="37"/>
      <c r="N74" s="37"/>
      <c r="O74" s="37"/>
      <c r="P74" s="37"/>
      <c r="Q74" s="37"/>
      <c r="R74" s="37"/>
      <c r="S74" s="37"/>
      <c r="T74" s="37"/>
      <c r="U74" s="37"/>
      <c r="V74" s="37"/>
      <c r="W74" s="37"/>
      <c r="X74" s="37"/>
      <c r="Y74" s="37"/>
      <c r="Z74" s="37"/>
      <c r="AA74" s="37"/>
    </row>
    <row r="75" spans="1:27" x14ac:dyDescent="0.4">
      <c r="A75" s="421"/>
      <c r="B75" s="409"/>
      <c r="C75" s="409"/>
      <c r="D75" s="418"/>
      <c r="E75" s="415"/>
      <c r="F75" s="415"/>
      <c r="G75" s="33" t="s">
        <v>35</v>
      </c>
      <c r="H75" s="37"/>
      <c r="I75" s="37"/>
      <c r="J75" s="37"/>
      <c r="K75" s="37"/>
      <c r="L75" s="37"/>
      <c r="M75" s="37"/>
      <c r="N75" s="37"/>
      <c r="O75" s="37"/>
      <c r="P75" s="37"/>
      <c r="Q75" s="37"/>
      <c r="R75" s="37"/>
      <c r="S75" s="37"/>
      <c r="T75" s="37"/>
      <c r="U75" s="37"/>
      <c r="V75" s="37"/>
      <c r="W75" s="37"/>
      <c r="X75" s="37"/>
      <c r="Y75" s="37"/>
      <c r="Z75" s="37"/>
      <c r="AA75" s="37"/>
    </row>
    <row r="76" spans="1:27" x14ac:dyDescent="0.4">
      <c r="A76" s="419">
        <v>19</v>
      </c>
      <c r="B76" s="422" t="str">
        <f>IF('様式2（様式３と連動しています）'!B113="","",'様式2（様式３と連動しています）'!B113)</f>
        <v/>
      </c>
      <c r="C76" s="422" t="s">
        <v>36</v>
      </c>
      <c r="D76" s="424"/>
      <c r="E76" s="413" t="str">
        <f>IF('様式2（様式３と連動しています）'!E113="","",'様式2（様式３と連動しています）'!E113)</f>
        <v/>
      </c>
      <c r="F76" s="413" t="e">
        <f>IF(D78="",IF(様式1!V115=TRUE,E76+7,E76+10),D78+10)</f>
        <v>#VALUE!</v>
      </c>
      <c r="G76" s="7"/>
      <c r="H76" s="9" t="str">
        <f t="shared" ref="H76:AA76" si="19">IF(AND(H78&gt;0,H78&lt;96),"注意！","")</f>
        <v/>
      </c>
      <c r="I76" s="9" t="str">
        <f t="shared" si="19"/>
        <v/>
      </c>
      <c r="J76" s="9" t="str">
        <f t="shared" si="19"/>
        <v/>
      </c>
      <c r="K76" s="9" t="str">
        <f t="shared" si="19"/>
        <v/>
      </c>
      <c r="L76" s="9" t="str">
        <f t="shared" si="19"/>
        <v/>
      </c>
      <c r="M76" s="9" t="str">
        <f t="shared" si="19"/>
        <v/>
      </c>
      <c r="N76" s="9" t="str">
        <f t="shared" si="19"/>
        <v/>
      </c>
      <c r="O76" s="9" t="str">
        <f t="shared" si="19"/>
        <v/>
      </c>
      <c r="P76" s="9" t="str">
        <f t="shared" si="19"/>
        <v/>
      </c>
      <c r="Q76" s="9" t="str">
        <f t="shared" si="19"/>
        <v/>
      </c>
      <c r="R76" s="9" t="str">
        <f t="shared" si="19"/>
        <v/>
      </c>
      <c r="S76" s="9" t="str">
        <f t="shared" si="19"/>
        <v/>
      </c>
      <c r="T76" s="9" t="str">
        <f t="shared" si="19"/>
        <v/>
      </c>
      <c r="U76" s="9" t="str">
        <f t="shared" si="19"/>
        <v/>
      </c>
      <c r="V76" s="9" t="str">
        <f t="shared" si="19"/>
        <v/>
      </c>
      <c r="W76" s="9" t="str">
        <f t="shared" si="19"/>
        <v/>
      </c>
      <c r="X76" s="9" t="str">
        <f t="shared" si="19"/>
        <v/>
      </c>
      <c r="Y76" s="9" t="str">
        <f t="shared" si="19"/>
        <v/>
      </c>
      <c r="Z76" s="9" t="str">
        <f t="shared" si="19"/>
        <v/>
      </c>
      <c r="AA76" s="9" t="str">
        <f t="shared" si="19"/>
        <v/>
      </c>
    </row>
    <row r="77" spans="1:27" x14ac:dyDescent="0.4">
      <c r="A77" s="420"/>
      <c r="B77" s="416"/>
      <c r="C77" s="423"/>
      <c r="D77" s="425"/>
      <c r="E77" s="414"/>
      <c r="F77" s="414"/>
      <c r="G77" s="33" t="s">
        <v>97</v>
      </c>
      <c r="H77" s="36"/>
      <c r="I77" s="37"/>
      <c r="J77" s="37"/>
      <c r="K77" s="37"/>
      <c r="L77" s="37"/>
      <c r="M77" s="37"/>
      <c r="N77" s="37"/>
      <c r="O77" s="37"/>
      <c r="P77" s="37"/>
      <c r="Q77" s="37"/>
      <c r="R77" s="37"/>
      <c r="S77" s="37"/>
      <c r="T77" s="37"/>
      <c r="U77" s="37"/>
      <c r="V77" s="37"/>
      <c r="W77" s="37"/>
      <c r="X77" s="37"/>
      <c r="Y77" s="37"/>
      <c r="Z77" s="37"/>
      <c r="AA77" s="37"/>
    </row>
    <row r="78" spans="1:27" x14ac:dyDescent="0.4">
      <c r="A78" s="420"/>
      <c r="B78" s="416"/>
      <c r="C78" s="416" t="s">
        <v>37</v>
      </c>
      <c r="D78" s="417"/>
      <c r="E78" s="414"/>
      <c r="F78" s="414"/>
      <c r="G78" s="33" t="s">
        <v>98</v>
      </c>
      <c r="H78" s="37"/>
      <c r="I78" s="37"/>
      <c r="J78" s="37"/>
      <c r="K78" s="37"/>
      <c r="L78" s="37"/>
      <c r="M78" s="37"/>
      <c r="N78" s="37"/>
      <c r="O78" s="37"/>
      <c r="P78" s="37"/>
      <c r="Q78" s="37"/>
      <c r="R78" s="37"/>
      <c r="S78" s="37"/>
      <c r="T78" s="37"/>
      <c r="U78" s="37"/>
      <c r="V78" s="37"/>
      <c r="W78" s="37"/>
      <c r="X78" s="37"/>
      <c r="Y78" s="37"/>
      <c r="Z78" s="37"/>
      <c r="AA78" s="37"/>
    </row>
    <row r="79" spans="1:27" x14ac:dyDescent="0.4">
      <c r="A79" s="421"/>
      <c r="B79" s="409"/>
      <c r="C79" s="409"/>
      <c r="D79" s="418"/>
      <c r="E79" s="415"/>
      <c r="F79" s="415"/>
      <c r="G79" s="33" t="s">
        <v>35</v>
      </c>
      <c r="H79" s="37"/>
      <c r="I79" s="37"/>
      <c r="J79" s="37"/>
      <c r="K79" s="37"/>
      <c r="L79" s="37"/>
      <c r="M79" s="37"/>
      <c r="N79" s="37"/>
      <c r="O79" s="37"/>
      <c r="P79" s="37"/>
      <c r="Q79" s="37"/>
      <c r="R79" s="37"/>
      <c r="S79" s="37"/>
      <c r="T79" s="37"/>
      <c r="U79" s="37"/>
      <c r="V79" s="37"/>
      <c r="W79" s="37"/>
      <c r="X79" s="37"/>
      <c r="Y79" s="37"/>
      <c r="Z79" s="37"/>
      <c r="AA79" s="37"/>
    </row>
    <row r="80" spans="1:27" x14ac:dyDescent="0.4">
      <c r="A80" s="419">
        <v>20</v>
      </c>
      <c r="B80" s="422" t="str">
        <f>IF('様式2（様式３と連動しています）'!B119="","",'様式2（様式３と連動しています）'!B119)</f>
        <v/>
      </c>
      <c r="C80" s="422" t="s">
        <v>36</v>
      </c>
      <c r="D80" s="424"/>
      <c r="E80" s="413" t="str">
        <f>IF('様式2（様式３と連動しています）'!E119="","",'様式2（様式３と連動しています）'!E119)</f>
        <v/>
      </c>
      <c r="F80" s="413" t="e">
        <f>IF(D82="",IF(様式1!V121=TRUE,E80+7,E80+10),D82+10)</f>
        <v>#VALUE!</v>
      </c>
      <c r="G80" s="7"/>
      <c r="H80" s="9" t="str">
        <f t="shared" ref="H80:AA80" si="20">IF(AND(H82&gt;0,H82&lt;96),"注意！","")</f>
        <v/>
      </c>
      <c r="I80" s="9" t="str">
        <f t="shared" si="20"/>
        <v/>
      </c>
      <c r="J80" s="9" t="str">
        <f t="shared" si="20"/>
        <v/>
      </c>
      <c r="K80" s="9" t="str">
        <f t="shared" si="20"/>
        <v/>
      </c>
      <c r="L80" s="9" t="str">
        <f t="shared" si="20"/>
        <v/>
      </c>
      <c r="M80" s="9" t="str">
        <f t="shared" si="20"/>
        <v/>
      </c>
      <c r="N80" s="9" t="str">
        <f t="shared" si="20"/>
        <v/>
      </c>
      <c r="O80" s="9" t="str">
        <f t="shared" si="20"/>
        <v/>
      </c>
      <c r="P80" s="9" t="str">
        <f t="shared" si="20"/>
        <v/>
      </c>
      <c r="Q80" s="9" t="str">
        <f t="shared" si="20"/>
        <v/>
      </c>
      <c r="R80" s="9" t="str">
        <f t="shared" si="20"/>
        <v/>
      </c>
      <c r="S80" s="9" t="str">
        <f t="shared" si="20"/>
        <v/>
      </c>
      <c r="T80" s="9" t="str">
        <f t="shared" si="20"/>
        <v/>
      </c>
      <c r="U80" s="9" t="str">
        <f t="shared" si="20"/>
        <v/>
      </c>
      <c r="V80" s="9" t="str">
        <f t="shared" si="20"/>
        <v/>
      </c>
      <c r="W80" s="9" t="str">
        <f t="shared" si="20"/>
        <v/>
      </c>
      <c r="X80" s="9" t="str">
        <f t="shared" si="20"/>
        <v/>
      </c>
      <c r="Y80" s="9" t="str">
        <f t="shared" si="20"/>
        <v/>
      </c>
      <c r="Z80" s="9" t="str">
        <f t="shared" si="20"/>
        <v/>
      </c>
      <c r="AA80" s="9" t="str">
        <f t="shared" si="20"/>
        <v/>
      </c>
    </row>
    <row r="81" spans="1:27" x14ac:dyDescent="0.4">
      <c r="A81" s="420"/>
      <c r="B81" s="416"/>
      <c r="C81" s="423"/>
      <c r="D81" s="425"/>
      <c r="E81" s="414"/>
      <c r="F81" s="414"/>
      <c r="G81" s="33" t="s">
        <v>97</v>
      </c>
      <c r="H81" s="36"/>
      <c r="I81" s="37"/>
      <c r="J81" s="37"/>
      <c r="K81" s="37"/>
      <c r="L81" s="37"/>
      <c r="M81" s="37"/>
      <c r="N81" s="37"/>
      <c r="O81" s="37"/>
      <c r="P81" s="37"/>
      <c r="Q81" s="37"/>
      <c r="R81" s="37"/>
      <c r="S81" s="37"/>
      <c r="T81" s="37"/>
      <c r="U81" s="37"/>
      <c r="V81" s="37"/>
      <c r="W81" s="37"/>
      <c r="X81" s="37"/>
      <c r="Y81" s="37"/>
      <c r="Z81" s="37"/>
      <c r="AA81" s="37"/>
    </row>
    <row r="82" spans="1:27" x14ac:dyDescent="0.4">
      <c r="A82" s="420"/>
      <c r="B82" s="416"/>
      <c r="C82" s="416" t="s">
        <v>37</v>
      </c>
      <c r="D82" s="417"/>
      <c r="E82" s="414"/>
      <c r="F82" s="414"/>
      <c r="G82" s="33" t="s">
        <v>98</v>
      </c>
      <c r="H82" s="37"/>
      <c r="I82" s="37"/>
      <c r="J82" s="37"/>
      <c r="K82" s="37"/>
      <c r="L82" s="37"/>
      <c r="M82" s="37"/>
      <c r="N82" s="37"/>
      <c r="O82" s="37"/>
      <c r="P82" s="37"/>
      <c r="Q82" s="37"/>
      <c r="R82" s="37"/>
      <c r="S82" s="37"/>
      <c r="T82" s="37"/>
      <c r="U82" s="37"/>
      <c r="V82" s="37"/>
      <c r="W82" s="37"/>
      <c r="X82" s="37"/>
      <c r="Y82" s="37"/>
      <c r="Z82" s="37"/>
      <c r="AA82" s="37"/>
    </row>
    <row r="83" spans="1:27" x14ac:dyDescent="0.4">
      <c r="A83" s="421"/>
      <c r="B83" s="409"/>
      <c r="C83" s="409"/>
      <c r="D83" s="418"/>
      <c r="E83" s="415"/>
      <c r="F83" s="415"/>
      <c r="G83" s="33" t="s">
        <v>35</v>
      </c>
      <c r="H83" s="37"/>
      <c r="I83" s="37"/>
      <c r="J83" s="37"/>
      <c r="K83" s="37"/>
      <c r="L83" s="37"/>
      <c r="M83" s="37"/>
      <c r="N83" s="37"/>
      <c r="O83" s="37"/>
      <c r="P83" s="37"/>
      <c r="Q83" s="37"/>
      <c r="R83" s="37"/>
      <c r="S83" s="37"/>
      <c r="T83" s="37"/>
      <c r="U83" s="37"/>
      <c r="V83" s="37"/>
      <c r="W83" s="37"/>
      <c r="X83" s="37"/>
      <c r="Y83" s="37"/>
      <c r="Z83" s="37"/>
      <c r="AA83" s="37"/>
    </row>
  </sheetData>
  <sheetProtection selectLockedCells="1"/>
  <mergeCells count="165">
    <mergeCell ref="X1:AA1"/>
    <mergeCell ref="B1:D1"/>
    <mergeCell ref="A4:A7"/>
    <mergeCell ref="B4:B7"/>
    <mergeCell ref="C4:C5"/>
    <mergeCell ref="C6:C7"/>
    <mergeCell ref="D4:D5"/>
    <mergeCell ref="D6:D7"/>
    <mergeCell ref="E4:E7"/>
    <mergeCell ref="F4:F7"/>
    <mergeCell ref="A2:B2"/>
    <mergeCell ref="E1:W1"/>
    <mergeCell ref="G2:AA2"/>
    <mergeCell ref="F8:F11"/>
    <mergeCell ref="C10:C11"/>
    <mergeCell ref="D10:D11"/>
    <mergeCell ref="A12:A15"/>
    <mergeCell ref="B12:B15"/>
    <mergeCell ref="C12:C13"/>
    <mergeCell ref="D12:D13"/>
    <mergeCell ref="E12:E15"/>
    <mergeCell ref="F12:F15"/>
    <mergeCell ref="C14:C15"/>
    <mergeCell ref="D14:D15"/>
    <mergeCell ref="A8:A11"/>
    <mergeCell ref="B8:B11"/>
    <mergeCell ref="C8:C9"/>
    <mergeCell ref="D8:D9"/>
    <mergeCell ref="E8:E11"/>
    <mergeCell ref="F16:F19"/>
    <mergeCell ref="C18:C19"/>
    <mergeCell ref="D18:D19"/>
    <mergeCell ref="A20:A23"/>
    <mergeCell ref="B20:B23"/>
    <mergeCell ref="C20:C21"/>
    <mergeCell ref="D20:D21"/>
    <mergeCell ref="E20:E23"/>
    <mergeCell ref="F20:F23"/>
    <mergeCell ref="C22:C23"/>
    <mergeCell ref="D22:D23"/>
    <mergeCell ref="A16:A19"/>
    <mergeCell ref="B16:B19"/>
    <mergeCell ref="C16:C17"/>
    <mergeCell ref="D16:D17"/>
    <mergeCell ref="E16:E19"/>
    <mergeCell ref="F24:F27"/>
    <mergeCell ref="C26:C27"/>
    <mergeCell ref="D26:D27"/>
    <mergeCell ref="A28:A31"/>
    <mergeCell ref="B28:B31"/>
    <mergeCell ref="C28:C29"/>
    <mergeCell ref="D28:D29"/>
    <mergeCell ref="E28:E31"/>
    <mergeCell ref="F28:F31"/>
    <mergeCell ref="C30:C31"/>
    <mergeCell ref="D30:D31"/>
    <mergeCell ref="A24:A27"/>
    <mergeCell ref="B24:B27"/>
    <mergeCell ref="C24:C25"/>
    <mergeCell ref="D24:D25"/>
    <mergeCell ref="E24:E27"/>
    <mergeCell ref="F32:F35"/>
    <mergeCell ref="C34:C35"/>
    <mergeCell ref="D34:D35"/>
    <mergeCell ref="A36:A39"/>
    <mergeCell ref="B36:B39"/>
    <mergeCell ref="C36:C37"/>
    <mergeCell ref="D36:D37"/>
    <mergeCell ref="E36:E39"/>
    <mergeCell ref="F36:F39"/>
    <mergeCell ref="C38:C39"/>
    <mergeCell ref="D38:D39"/>
    <mergeCell ref="A32:A35"/>
    <mergeCell ref="B32:B35"/>
    <mergeCell ref="C32:C33"/>
    <mergeCell ref="D32:D33"/>
    <mergeCell ref="E32:E35"/>
    <mergeCell ref="F40:F43"/>
    <mergeCell ref="C42:C43"/>
    <mergeCell ref="D42:D43"/>
    <mergeCell ref="A44:A47"/>
    <mergeCell ref="B44:B47"/>
    <mergeCell ref="C44:C45"/>
    <mergeCell ref="D44:D45"/>
    <mergeCell ref="E44:E47"/>
    <mergeCell ref="F44:F47"/>
    <mergeCell ref="C46:C47"/>
    <mergeCell ref="D46:D47"/>
    <mergeCell ref="A40:A43"/>
    <mergeCell ref="B40:B43"/>
    <mergeCell ref="C40:C41"/>
    <mergeCell ref="D40:D41"/>
    <mergeCell ref="E40:E43"/>
    <mergeCell ref="F48:F51"/>
    <mergeCell ref="C50:C51"/>
    <mergeCell ref="D50:D51"/>
    <mergeCell ref="A52:A55"/>
    <mergeCell ref="B52:B55"/>
    <mergeCell ref="C52:C53"/>
    <mergeCell ref="D52:D53"/>
    <mergeCell ref="E52:E55"/>
    <mergeCell ref="F52:F55"/>
    <mergeCell ref="C54:C55"/>
    <mergeCell ref="D54:D55"/>
    <mergeCell ref="A48:A51"/>
    <mergeCell ref="B48:B51"/>
    <mergeCell ref="C48:C49"/>
    <mergeCell ref="D48:D49"/>
    <mergeCell ref="E48:E51"/>
    <mergeCell ref="F56:F59"/>
    <mergeCell ref="C58:C59"/>
    <mergeCell ref="D58:D59"/>
    <mergeCell ref="A60:A63"/>
    <mergeCell ref="B60:B63"/>
    <mergeCell ref="C60:C61"/>
    <mergeCell ref="D60:D61"/>
    <mergeCell ref="E60:E63"/>
    <mergeCell ref="F60:F63"/>
    <mergeCell ref="C62:C63"/>
    <mergeCell ref="D62:D63"/>
    <mergeCell ref="A56:A59"/>
    <mergeCell ref="B56:B59"/>
    <mergeCell ref="C56:C57"/>
    <mergeCell ref="D56:D57"/>
    <mergeCell ref="E56:E59"/>
    <mergeCell ref="F64:F67"/>
    <mergeCell ref="C66:C67"/>
    <mergeCell ref="D66:D67"/>
    <mergeCell ref="A68:A71"/>
    <mergeCell ref="B68:B71"/>
    <mergeCell ref="C68:C69"/>
    <mergeCell ref="D68:D69"/>
    <mergeCell ref="E68:E71"/>
    <mergeCell ref="F68:F71"/>
    <mergeCell ref="C70:C71"/>
    <mergeCell ref="D70:D71"/>
    <mergeCell ref="A64:A67"/>
    <mergeCell ref="B64:B67"/>
    <mergeCell ref="C64:C65"/>
    <mergeCell ref="D64:D65"/>
    <mergeCell ref="E64:E67"/>
    <mergeCell ref="F80:F83"/>
    <mergeCell ref="C82:C83"/>
    <mergeCell ref="D82:D83"/>
    <mergeCell ref="A80:A83"/>
    <mergeCell ref="B80:B83"/>
    <mergeCell ref="C80:C81"/>
    <mergeCell ref="D80:D81"/>
    <mergeCell ref="E80:E83"/>
    <mergeCell ref="F72:F75"/>
    <mergeCell ref="C74:C75"/>
    <mergeCell ref="D74:D75"/>
    <mergeCell ref="A76:A79"/>
    <mergeCell ref="B76:B79"/>
    <mergeCell ref="C76:C77"/>
    <mergeCell ref="D76:D77"/>
    <mergeCell ref="E76:E79"/>
    <mergeCell ref="F76:F79"/>
    <mergeCell ref="C78:C79"/>
    <mergeCell ref="D78:D79"/>
    <mergeCell ref="A72:A75"/>
    <mergeCell ref="B72:B75"/>
    <mergeCell ref="C72:C73"/>
    <mergeCell ref="D72:D73"/>
    <mergeCell ref="E72:E75"/>
  </mergeCells>
  <phoneticPr fontId="1"/>
  <conditionalFormatting sqref="H3">
    <cfRule type="expression" dxfId="48" priority="36">
      <formula>$H$3</formula>
    </cfRule>
  </conditionalFormatting>
  <conditionalFormatting sqref="H5:AA5 H9:AA9 H13:AA13 H17:AA17 H21:AA21 H25:AA25 H29:AA29 H33:AA33 H37:AA37 H41:AA41 H45:AA45 H49:AA49 H53:AA53 H57:AA57 H61:AA61 H65:AA65 H69:AA69 H73:AA73 H77:AA77 H81:AA81">
    <cfRule type="cellIs" dxfId="47" priority="31" operator="greaterThan">
      <formula>37.4</formula>
    </cfRule>
  </conditionalFormatting>
  <conditionalFormatting sqref="H6:AA6 H10:AA10 H14:AA14 H18:AA18 H22:AA22 H26:AA26 H30:AA30 H34:AA34 H38:AA38 H42:AA42 H46:AA46 H50:AA50 H54:AA54 H58:AA58 H62:AA62 H66:AA66 H70:AA70 H74:AA74 H78:AA78 H82:AA82">
    <cfRule type="cellIs" dxfId="46" priority="30" operator="between">
      <formula>60</formula>
      <formula>95</formula>
    </cfRule>
  </conditionalFormatting>
  <conditionalFormatting sqref="H4:AA4 H8:AA8 H12:AA12 H16:AA16 H20:AA20 H24:AA24 H28:AA28 H32:AA32 H36:AA36 H40:AA40 H44:AA44 H48:AA48 H52:AA52 H56:AA56 H60:AA60 H64:AA64 H68:AA68 H72:AA72 H76:AA76 H80:AA80">
    <cfRule type="expression" dxfId="45" priority="28">
      <formula>$H$4</formula>
    </cfRule>
  </conditionalFormatting>
  <dataValidations count="1">
    <dataValidation type="list" allowBlank="1" showInputMessage="1" showErrorMessage="1" sqref="H7:AA7 H79:AA79 H11:AA11 H15:AA15 H19:AA19 H23:AA23 H27:AA27 H31:AA31 H35:AA35 H39:AA39 H43:AA43 H47:AA47 H51:AA51 H55:AA55 H59:AA59 H63:AA63 H67:AA67 H71:AA71 H75:AA75 H83:AA83">
      <formula1>"鼻水,せき,咽頭痛,嘔気,倦怠感,下痢,なし"</formula1>
    </dataValidation>
  </dataValidations>
  <pageMargins left="3.937007874015748E-2" right="3.937007874015748E-2" top="0.59055118110236227" bottom="0.19685039370078741" header="0.31496062992125984" footer="0.31496062992125984"/>
  <pageSetup paperSize="9" scale="63" orientation="landscape" r:id="rId1"/>
  <rowBreaks count="1" manualBreakCount="1">
    <brk id="4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0" r:id="rId4" name="Check Box 6">
              <controlPr defaultSize="0" autoFill="0" autoLine="0" autoPict="0">
                <anchor moveWithCells="1">
                  <from>
                    <xdr:col>2</xdr:col>
                    <xdr:colOff>0</xdr:colOff>
                    <xdr:row>3</xdr:row>
                    <xdr:rowOff>0</xdr:rowOff>
                  </from>
                  <to>
                    <xdr:col>2</xdr:col>
                    <xdr:colOff>485775</xdr:colOff>
                    <xdr:row>5</xdr:row>
                    <xdr:rowOff>0</xdr:rowOff>
                  </to>
                </anchor>
              </controlPr>
            </control>
          </mc:Choice>
        </mc:AlternateContent>
        <mc:AlternateContent xmlns:mc="http://schemas.openxmlformats.org/markup-compatibility/2006">
          <mc:Choice Requires="x14">
            <control shapeId="11272" r:id="rId5" name="Check Box 8">
              <controlPr defaultSize="0" autoFill="0" autoLine="0" autoPict="0">
                <anchor moveWithCells="1">
                  <from>
                    <xdr:col>2</xdr:col>
                    <xdr:colOff>0</xdr:colOff>
                    <xdr:row>5</xdr:row>
                    <xdr:rowOff>0</xdr:rowOff>
                  </from>
                  <to>
                    <xdr:col>3</xdr:col>
                    <xdr:colOff>0</xdr:colOff>
                    <xdr:row>7</xdr:row>
                    <xdr:rowOff>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2</xdr:col>
                    <xdr:colOff>0</xdr:colOff>
                    <xdr:row>7</xdr:row>
                    <xdr:rowOff>0</xdr:rowOff>
                  </from>
                  <to>
                    <xdr:col>3</xdr:col>
                    <xdr:colOff>0</xdr:colOff>
                    <xdr:row>9</xdr:row>
                    <xdr:rowOff>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2</xdr:col>
                    <xdr:colOff>0</xdr:colOff>
                    <xdr:row>9</xdr:row>
                    <xdr:rowOff>0</xdr:rowOff>
                  </from>
                  <to>
                    <xdr:col>2</xdr:col>
                    <xdr:colOff>485775</xdr:colOff>
                    <xdr:row>11</xdr:row>
                    <xdr:rowOff>0</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2</xdr:col>
                    <xdr:colOff>0</xdr:colOff>
                    <xdr:row>11</xdr:row>
                    <xdr:rowOff>0</xdr:rowOff>
                  </from>
                  <to>
                    <xdr:col>2</xdr:col>
                    <xdr:colOff>485775</xdr:colOff>
                    <xdr:row>13</xdr:row>
                    <xdr:rowOff>0</xdr:rowOff>
                  </to>
                </anchor>
              </controlPr>
            </control>
          </mc:Choice>
        </mc:AlternateContent>
        <mc:AlternateContent xmlns:mc="http://schemas.openxmlformats.org/markup-compatibility/2006">
          <mc:Choice Requires="x14">
            <control shapeId="11276" r:id="rId9" name="Check Box 12">
              <controlPr defaultSize="0" autoFill="0" autoLine="0" autoPict="0">
                <anchor moveWithCells="1">
                  <from>
                    <xdr:col>2</xdr:col>
                    <xdr:colOff>0</xdr:colOff>
                    <xdr:row>13</xdr:row>
                    <xdr:rowOff>0</xdr:rowOff>
                  </from>
                  <to>
                    <xdr:col>2</xdr:col>
                    <xdr:colOff>485775</xdr:colOff>
                    <xdr:row>15</xdr:row>
                    <xdr:rowOff>0</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2</xdr:col>
                    <xdr:colOff>0</xdr:colOff>
                    <xdr:row>15</xdr:row>
                    <xdr:rowOff>0</xdr:rowOff>
                  </from>
                  <to>
                    <xdr:col>3</xdr:col>
                    <xdr:colOff>0</xdr:colOff>
                    <xdr:row>17</xdr:row>
                    <xdr:rowOff>0</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2</xdr:col>
                    <xdr:colOff>0</xdr:colOff>
                    <xdr:row>17</xdr:row>
                    <xdr:rowOff>0</xdr:rowOff>
                  </from>
                  <to>
                    <xdr:col>3</xdr:col>
                    <xdr:colOff>0</xdr:colOff>
                    <xdr:row>19</xdr:row>
                    <xdr:rowOff>0</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2</xdr:col>
                    <xdr:colOff>0</xdr:colOff>
                    <xdr:row>19</xdr:row>
                    <xdr:rowOff>0</xdr:rowOff>
                  </from>
                  <to>
                    <xdr:col>2</xdr:col>
                    <xdr:colOff>485775</xdr:colOff>
                    <xdr:row>21</xdr:row>
                    <xdr:rowOff>0</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2</xdr:col>
                    <xdr:colOff>0</xdr:colOff>
                    <xdr:row>21</xdr:row>
                    <xdr:rowOff>0</xdr:rowOff>
                  </from>
                  <to>
                    <xdr:col>3</xdr:col>
                    <xdr:colOff>0</xdr:colOff>
                    <xdr:row>23</xdr:row>
                    <xdr:rowOff>0</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2</xdr:col>
                    <xdr:colOff>0</xdr:colOff>
                    <xdr:row>23</xdr:row>
                    <xdr:rowOff>0</xdr:rowOff>
                  </from>
                  <to>
                    <xdr:col>2</xdr:col>
                    <xdr:colOff>485775</xdr:colOff>
                    <xdr:row>25</xdr:row>
                    <xdr:rowOff>0</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2</xdr:col>
                    <xdr:colOff>0</xdr:colOff>
                    <xdr:row>25</xdr:row>
                    <xdr:rowOff>0</xdr:rowOff>
                  </from>
                  <to>
                    <xdr:col>2</xdr:col>
                    <xdr:colOff>485775</xdr:colOff>
                    <xdr:row>27</xdr:row>
                    <xdr:rowOff>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xdr:col>
                    <xdr:colOff>0</xdr:colOff>
                    <xdr:row>27</xdr:row>
                    <xdr:rowOff>0</xdr:rowOff>
                  </from>
                  <to>
                    <xdr:col>3</xdr:col>
                    <xdr:colOff>0</xdr:colOff>
                    <xdr:row>29</xdr:row>
                    <xdr:rowOff>0</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2</xdr:col>
                    <xdr:colOff>0</xdr:colOff>
                    <xdr:row>29</xdr:row>
                    <xdr:rowOff>0</xdr:rowOff>
                  </from>
                  <to>
                    <xdr:col>2</xdr:col>
                    <xdr:colOff>485775</xdr:colOff>
                    <xdr:row>31</xdr:row>
                    <xdr:rowOff>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2</xdr:col>
                    <xdr:colOff>0</xdr:colOff>
                    <xdr:row>31</xdr:row>
                    <xdr:rowOff>0</xdr:rowOff>
                  </from>
                  <to>
                    <xdr:col>3</xdr:col>
                    <xdr:colOff>0</xdr:colOff>
                    <xdr:row>33</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2</xdr:col>
                    <xdr:colOff>0</xdr:colOff>
                    <xdr:row>33</xdr:row>
                    <xdr:rowOff>0</xdr:rowOff>
                  </from>
                  <to>
                    <xdr:col>2</xdr:col>
                    <xdr:colOff>485775</xdr:colOff>
                    <xdr:row>35</xdr:row>
                    <xdr:rowOff>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2</xdr:col>
                    <xdr:colOff>0</xdr:colOff>
                    <xdr:row>35</xdr:row>
                    <xdr:rowOff>0</xdr:rowOff>
                  </from>
                  <to>
                    <xdr:col>2</xdr:col>
                    <xdr:colOff>485775</xdr:colOff>
                    <xdr:row>37</xdr:row>
                    <xdr:rowOff>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2</xdr:col>
                    <xdr:colOff>0</xdr:colOff>
                    <xdr:row>37</xdr:row>
                    <xdr:rowOff>0</xdr:rowOff>
                  </from>
                  <to>
                    <xdr:col>3</xdr:col>
                    <xdr:colOff>0</xdr:colOff>
                    <xdr:row>39</xdr:row>
                    <xdr:rowOff>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2</xdr:col>
                    <xdr:colOff>0</xdr:colOff>
                    <xdr:row>39</xdr:row>
                    <xdr:rowOff>0</xdr:rowOff>
                  </from>
                  <to>
                    <xdr:col>2</xdr:col>
                    <xdr:colOff>485775</xdr:colOff>
                    <xdr:row>41</xdr:row>
                    <xdr:rowOff>0</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2</xdr:col>
                    <xdr:colOff>0</xdr:colOff>
                    <xdr:row>41</xdr:row>
                    <xdr:rowOff>0</xdr:rowOff>
                  </from>
                  <to>
                    <xdr:col>3</xdr:col>
                    <xdr:colOff>0</xdr:colOff>
                    <xdr:row>43</xdr:row>
                    <xdr:rowOff>0</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2</xdr:col>
                    <xdr:colOff>0</xdr:colOff>
                    <xdr:row>43</xdr:row>
                    <xdr:rowOff>0</xdr:rowOff>
                  </from>
                  <to>
                    <xdr:col>2</xdr:col>
                    <xdr:colOff>485775</xdr:colOff>
                    <xdr:row>45</xdr:row>
                    <xdr:rowOff>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2</xdr:col>
                    <xdr:colOff>0</xdr:colOff>
                    <xdr:row>45</xdr:row>
                    <xdr:rowOff>0</xdr:rowOff>
                  </from>
                  <to>
                    <xdr:col>3</xdr:col>
                    <xdr:colOff>0</xdr:colOff>
                    <xdr:row>47</xdr:row>
                    <xdr:rowOff>0</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2</xdr:col>
                    <xdr:colOff>0</xdr:colOff>
                    <xdr:row>47</xdr:row>
                    <xdr:rowOff>0</xdr:rowOff>
                  </from>
                  <to>
                    <xdr:col>3</xdr:col>
                    <xdr:colOff>0</xdr:colOff>
                    <xdr:row>49</xdr:row>
                    <xdr:rowOff>0</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2</xdr:col>
                    <xdr:colOff>0</xdr:colOff>
                    <xdr:row>49</xdr:row>
                    <xdr:rowOff>0</xdr:rowOff>
                  </from>
                  <to>
                    <xdr:col>3</xdr:col>
                    <xdr:colOff>0</xdr:colOff>
                    <xdr:row>51</xdr:row>
                    <xdr:rowOff>0</xdr:rowOff>
                  </to>
                </anchor>
              </controlPr>
            </control>
          </mc:Choice>
        </mc:AlternateContent>
        <mc:AlternateContent xmlns:mc="http://schemas.openxmlformats.org/markup-compatibility/2006">
          <mc:Choice Requires="x14">
            <control shapeId="11295" r:id="rId28" name="Check Box 31">
              <controlPr defaultSize="0" autoFill="0" autoLine="0" autoPict="0">
                <anchor moveWithCells="1">
                  <from>
                    <xdr:col>2</xdr:col>
                    <xdr:colOff>0</xdr:colOff>
                    <xdr:row>51</xdr:row>
                    <xdr:rowOff>0</xdr:rowOff>
                  </from>
                  <to>
                    <xdr:col>2</xdr:col>
                    <xdr:colOff>485775</xdr:colOff>
                    <xdr:row>53</xdr:row>
                    <xdr:rowOff>0</xdr:rowOff>
                  </to>
                </anchor>
              </controlPr>
            </control>
          </mc:Choice>
        </mc:AlternateContent>
        <mc:AlternateContent xmlns:mc="http://schemas.openxmlformats.org/markup-compatibility/2006">
          <mc:Choice Requires="x14">
            <control shapeId="11296" r:id="rId29" name="Check Box 32">
              <controlPr defaultSize="0" autoFill="0" autoLine="0" autoPict="0">
                <anchor moveWithCells="1">
                  <from>
                    <xdr:col>2</xdr:col>
                    <xdr:colOff>0</xdr:colOff>
                    <xdr:row>53</xdr:row>
                    <xdr:rowOff>0</xdr:rowOff>
                  </from>
                  <to>
                    <xdr:col>2</xdr:col>
                    <xdr:colOff>485775</xdr:colOff>
                    <xdr:row>55</xdr:row>
                    <xdr:rowOff>0</xdr:rowOff>
                  </to>
                </anchor>
              </controlPr>
            </control>
          </mc:Choice>
        </mc:AlternateContent>
        <mc:AlternateContent xmlns:mc="http://schemas.openxmlformats.org/markup-compatibility/2006">
          <mc:Choice Requires="x14">
            <control shapeId="11297" r:id="rId30" name="Check Box 33">
              <controlPr defaultSize="0" autoFill="0" autoLine="0" autoPict="0">
                <anchor moveWithCells="1">
                  <from>
                    <xdr:col>2</xdr:col>
                    <xdr:colOff>0</xdr:colOff>
                    <xdr:row>55</xdr:row>
                    <xdr:rowOff>0</xdr:rowOff>
                  </from>
                  <to>
                    <xdr:col>3</xdr:col>
                    <xdr:colOff>0</xdr:colOff>
                    <xdr:row>57</xdr:row>
                    <xdr:rowOff>0</xdr:rowOff>
                  </to>
                </anchor>
              </controlPr>
            </control>
          </mc:Choice>
        </mc:AlternateContent>
        <mc:AlternateContent xmlns:mc="http://schemas.openxmlformats.org/markup-compatibility/2006">
          <mc:Choice Requires="x14">
            <control shapeId="11298" r:id="rId31" name="Check Box 34">
              <controlPr defaultSize="0" autoFill="0" autoLine="0" autoPict="0">
                <anchor moveWithCells="1">
                  <from>
                    <xdr:col>2</xdr:col>
                    <xdr:colOff>0</xdr:colOff>
                    <xdr:row>57</xdr:row>
                    <xdr:rowOff>0</xdr:rowOff>
                  </from>
                  <to>
                    <xdr:col>3</xdr:col>
                    <xdr:colOff>0</xdr:colOff>
                    <xdr:row>59</xdr:row>
                    <xdr:rowOff>0</xdr:rowOff>
                  </to>
                </anchor>
              </controlPr>
            </control>
          </mc:Choice>
        </mc:AlternateContent>
        <mc:AlternateContent xmlns:mc="http://schemas.openxmlformats.org/markup-compatibility/2006">
          <mc:Choice Requires="x14">
            <control shapeId="11299" r:id="rId32" name="Check Box 35">
              <controlPr defaultSize="0" autoFill="0" autoLine="0" autoPict="0">
                <anchor moveWithCells="1">
                  <from>
                    <xdr:col>2</xdr:col>
                    <xdr:colOff>0</xdr:colOff>
                    <xdr:row>59</xdr:row>
                    <xdr:rowOff>0</xdr:rowOff>
                  </from>
                  <to>
                    <xdr:col>3</xdr:col>
                    <xdr:colOff>0</xdr:colOff>
                    <xdr:row>61</xdr:row>
                    <xdr:rowOff>0</xdr:rowOff>
                  </to>
                </anchor>
              </controlPr>
            </control>
          </mc:Choice>
        </mc:AlternateContent>
        <mc:AlternateContent xmlns:mc="http://schemas.openxmlformats.org/markup-compatibility/2006">
          <mc:Choice Requires="x14">
            <control shapeId="11300" r:id="rId33" name="Check Box 36">
              <controlPr defaultSize="0" autoFill="0" autoLine="0" autoPict="0">
                <anchor moveWithCells="1">
                  <from>
                    <xdr:col>2</xdr:col>
                    <xdr:colOff>0</xdr:colOff>
                    <xdr:row>61</xdr:row>
                    <xdr:rowOff>0</xdr:rowOff>
                  </from>
                  <to>
                    <xdr:col>3</xdr:col>
                    <xdr:colOff>0</xdr:colOff>
                    <xdr:row>63</xdr:row>
                    <xdr:rowOff>0</xdr:rowOff>
                  </to>
                </anchor>
              </controlPr>
            </control>
          </mc:Choice>
        </mc:AlternateContent>
        <mc:AlternateContent xmlns:mc="http://schemas.openxmlformats.org/markup-compatibility/2006">
          <mc:Choice Requires="x14">
            <control shapeId="11301" r:id="rId34" name="Check Box 37">
              <controlPr defaultSize="0" autoFill="0" autoLine="0" autoPict="0">
                <anchor moveWithCells="1">
                  <from>
                    <xdr:col>2</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11302" r:id="rId35" name="Check Box 38">
              <controlPr defaultSize="0" autoFill="0" autoLine="0" autoPict="0">
                <anchor moveWithCells="1">
                  <from>
                    <xdr:col>2</xdr:col>
                    <xdr:colOff>0</xdr:colOff>
                    <xdr:row>65</xdr:row>
                    <xdr:rowOff>0</xdr:rowOff>
                  </from>
                  <to>
                    <xdr:col>3</xdr:col>
                    <xdr:colOff>0</xdr:colOff>
                    <xdr:row>67</xdr:row>
                    <xdr:rowOff>0</xdr:rowOff>
                  </to>
                </anchor>
              </controlPr>
            </control>
          </mc:Choice>
        </mc:AlternateContent>
        <mc:AlternateContent xmlns:mc="http://schemas.openxmlformats.org/markup-compatibility/2006">
          <mc:Choice Requires="x14">
            <control shapeId="11303" r:id="rId36" name="Check Box 39">
              <controlPr defaultSize="0" autoFill="0" autoLine="0" autoPict="0">
                <anchor moveWithCells="1">
                  <from>
                    <xdr:col>2</xdr:col>
                    <xdr:colOff>0</xdr:colOff>
                    <xdr:row>67</xdr:row>
                    <xdr:rowOff>0</xdr:rowOff>
                  </from>
                  <to>
                    <xdr:col>3</xdr:col>
                    <xdr:colOff>0</xdr:colOff>
                    <xdr:row>69</xdr:row>
                    <xdr:rowOff>0</xdr:rowOff>
                  </to>
                </anchor>
              </controlPr>
            </control>
          </mc:Choice>
        </mc:AlternateContent>
        <mc:AlternateContent xmlns:mc="http://schemas.openxmlformats.org/markup-compatibility/2006">
          <mc:Choice Requires="x14">
            <control shapeId="11304" r:id="rId37" name="Check Box 40">
              <controlPr defaultSize="0" autoFill="0" autoLine="0" autoPict="0">
                <anchor moveWithCells="1">
                  <from>
                    <xdr:col>2</xdr:col>
                    <xdr:colOff>0</xdr:colOff>
                    <xdr:row>69</xdr:row>
                    <xdr:rowOff>0</xdr:rowOff>
                  </from>
                  <to>
                    <xdr:col>2</xdr:col>
                    <xdr:colOff>485775</xdr:colOff>
                    <xdr:row>71</xdr:row>
                    <xdr:rowOff>0</xdr:rowOff>
                  </to>
                </anchor>
              </controlPr>
            </control>
          </mc:Choice>
        </mc:AlternateContent>
        <mc:AlternateContent xmlns:mc="http://schemas.openxmlformats.org/markup-compatibility/2006">
          <mc:Choice Requires="x14">
            <control shapeId="11305" r:id="rId38" name="Check Box 41">
              <controlPr defaultSize="0" autoFill="0" autoLine="0" autoPict="0">
                <anchor moveWithCells="1">
                  <from>
                    <xdr:col>2</xdr:col>
                    <xdr:colOff>0</xdr:colOff>
                    <xdr:row>71</xdr:row>
                    <xdr:rowOff>0</xdr:rowOff>
                  </from>
                  <to>
                    <xdr:col>2</xdr:col>
                    <xdr:colOff>485775</xdr:colOff>
                    <xdr:row>73</xdr:row>
                    <xdr:rowOff>0</xdr:rowOff>
                  </to>
                </anchor>
              </controlPr>
            </control>
          </mc:Choice>
        </mc:AlternateContent>
        <mc:AlternateContent xmlns:mc="http://schemas.openxmlformats.org/markup-compatibility/2006">
          <mc:Choice Requires="x14">
            <control shapeId="11306" r:id="rId39" name="Check Box 42">
              <controlPr defaultSize="0" autoFill="0" autoLine="0" autoPict="0">
                <anchor moveWithCells="1">
                  <from>
                    <xdr:col>2</xdr:col>
                    <xdr:colOff>0</xdr:colOff>
                    <xdr:row>73</xdr:row>
                    <xdr:rowOff>0</xdr:rowOff>
                  </from>
                  <to>
                    <xdr:col>2</xdr:col>
                    <xdr:colOff>485775</xdr:colOff>
                    <xdr:row>75</xdr:row>
                    <xdr:rowOff>0</xdr:rowOff>
                  </to>
                </anchor>
              </controlPr>
            </control>
          </mc:Choice>
        </mc:AlternateContent>
        <mc:AlternateContent xmlns:mc="http://schemas.openxmlformats.org/markup-compatibility/2006">
          <mc:Choice Requires="x14">
            <control shapeId="11307" r:id="rId40" name="Check Box 43">
              <controlPr defaultSize="0" autoFill="0" autoLine="0" autoPict="0">
                <anchor moveWithCells="1">
                  <from>
                    <xdr:col>2</xdr:col>
                    <xdr:colOff>0</xdr:colOff>
                    <xdr:row>75</xdr:row>
                    <xdr:rowOff>0</xdr:rowOff>
                  </from>
                  <to>
                    <xdr:col>2</xdr:col>
                    <xdr:colOff>485775</xdr:colOff>
                    <xdr:row>77</xdr:row>
                    <xdr:rowOff>0</xdr:rowOff>
                  </to>
                </anchor>
              </controlPr>
            </control>
          </mc:Choice>
        </mc:AlternateContent>
        <mc:AlternateContent xmlns:mc="http://schemas.openxmlformats.org/markup-compatibility/2006">
          <mc:Choice Requires="x14">
            <control shapeId="11308" r:id="rId41" name="Check Box 44">
              <controlPr defaultSize="0" autoFill="0" autoLine="0" autoPict="0">
                <anchor moveWithCells="1">
                  <from>
                    <xdr:col>2</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11309" r:id="rId42" name="Check Box 45">
              <controlPr defaultSize="0" autoFill="0" autoLine="0" autoPict="0">
                <anchor moveWithCells="1">
                  <from>
                    <xdr:col>2</xdr:col>
                    <xdr:colOff>0</xdr:colOff>
                    <xdr:row>79</xdr:row>
                    <xdr:rowOff>0</xdr:rowOff>
                  </from>
                  <to>
                    <xdr:col>3</xdr:col>
                    <xdr:colOff>0</xdr:colOff>
                    <xdr:row>81</xdr:row>
                    <xdr:rowOff>0</xdr:rowOff>
                  </to>
                </anchor>
              </controlPr>
            </control>
          </mc:Choice>
        </mc:AlternateContent>
        <mc:AlternateContent xmlns:mc="http://schemas.openxmlformats.org/markup-compatibility/2006">
          <mc:Choice Requires="x14">
            <control shapeId="11310" r:id="rId43" name="Check Box 46">
              <controlPr defaultSize="0" autoFill="0" autoLine="0" autoPict="0">
                <anchor moveWithCells="1">
                  <from>
                    <xdr:col>2</xdr:col>
                    <xdr:colOff>0</xdr:colOff>
                    <xdr:row>81</xdr:row>
                    <xdr:rowOff>0</xdr:rowOff>
                  </from>
                  <to>
                    <xdr:col>2</xdr:col>
                    <xdr:colOff>485775</xdr:colOff>
                    <xdr:row>83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 id="{6966D974-6E8E-422E-985B-7BB547F575C6}">
            <xm:f>'様式2（様式３と連動しています）'!$N$8=TRUE</xm:f>
            <x14:dxf>
              <fill>
                <patternFill patternType="darkGray"/>
              </fill>
            </x14:dxf>
          </x14:cfRule>
          <xm:sqref>B4:AA7</xm:sqref>
        </x14:conditionalFormatting>
        <x14:conditionalFormatting xmlns:xm="http://schemas.microsoft.com/office/excel/2006/main">
          <x14:cfRule type="expression" priority="25" id="{BE329D79-3520-4476-9B3F-B87DBE0A0245}">
            <xm:f>'様式2（様式３と連動しています）'!$N$14=TRUE</xm:f>
            <x14:dxf>
              <fill>
                <patternFill patternType="darkGray"/>
              </fill>
            </x14:dxf>
          </x14:cfRule>
          <xm:sqref>B8:AA11</xm:sqref>
        </x14:conditionalFormatting>
        <x14:conditionalFormatting xmlns:xm="http://schemas.microsoft.com/office/excel/2006/main">
          <x14:cfRule type="expression" priority="24" id="{7DC5288D-CD7D-421E-82CE-BDEF5EFEFCA4}">
            <xm:f>'様式2（様式３と連動しています）'!$N$20=TRUE</xm:f>
            <x14:dxf>
              <fill>
                <patternFill patternType="darkGray"/>
              </fill>
            </x14:dxf>
          </x14:cfRule>
          <xm:sqref>B12:AA15</xm:sqref>
        </x14:conditionalFormatting>
        <x14:conditionalFormatting xmlns:xm="http://schemas.microsoft.com/office/excel/2006/main">
          <x14:cfRule type="expression" priority="22" id="{1C5C82C8-81C3-46E1-A882-D5EB79D73983}">
            <xm:f>'様式2（様式３と連動しています）'!$N$26=TRUE</xm:f>
            <x14:dxf>
              <fill>
                <patternFill patternType="darkGray"/>
              </fill>
            </x14:dxf>
          </x14:cfRule>
          <xm:sqref>B16:AA19</xm:sqref>
        </x14:conditionalFormatting>
        <x14:conditionalFormatting xmlns:xm="http://schemas.microsoft.com/office/excel/2006/main">
          <x14:cfRule type="expression" priority="21" id="{D2938BD7-3990-481B-9FF6-1486CBD415C4}">
            <xm:f>'様式2（様式３と連動しています）'!$N$32=TRUE</xm:f>
            <x14:dxf>
              <fill>
                <patternFill patternType="darkGray"/>
              </fill>
            </x14:dxf>
          </x14:cfRule>
          <xm:sqref>B20:AA23</xm:sqref>
        </x14:conditionalFormatting>
        <x14:conditionalFormatting xmlns:xm="http://schemas.microsoft.com/office/excel/2006/main">
          <x14:cfRule type="expression" priority="20" id="{D7915BE1-7C5C-462C-A338-88ACE0983D4F}">
            <xm:f>'様式2（様式３と連動しています）'!$N$38=TRUE</xm:f>
            <x14:dxf>
              <fill>
                <patternFill patternType="darkGray"/>
              </fill>
            </x14:dxf>
          </x14:cfRule>
          <xm:sqref>B24:AA27</xm:sqref>
        </x14:conditionalFormatting>
        <x14:conditionalFormatting xmlns:xm="http://schemas.microsoft.com/office/excel/2006/main">
          <x14:cfRule type="expression" priority="19" id="{E702C04B-9C6E-453C-A9A7-1C7D081D4A20}">
            <xm:f>'様式2（様式３と連動しています）'!$N$44=TRUE</xm:f>
            <x14:dxf>
              <fill>
                <patternFill patternType="darkGray"/>
              </fill>
            </x14:dxf>
          </x14:cfRule>
          <xm:sqref>B28:AA31</xm:sqref>
        </x14:conditionalFormatting>
        <x14:conditionalFormatting xmlns:xm="http://schemas.microsoft.com/office/excel/2006/main">
          <x14:cfRule type="expression" priority="18" id="{937F45C4-0598-4C12-A221-F24DAEA58EE8}">
            <xm:f>'様式2（様式３と連動しています）'!$N$50=TRUE</xm:f>
            <x14:dxf>
              <fill>
                <patternFill patternType="darkGray"/>
              </fill>
            </x14:dxf>
          </x14:cfRule>
          <xm:sqref>B32:AA35</xm:sqref>
        </x14:conditionalFormatting>
        <x14:conditionalFormatting xmlns:xm="http://schemas.microsoft.com/office/excel/2006/main">
          <x14:cfRule type="expression" priority="17" id="{71F58346-B5CD-4F45-8E4C-7FFEA9027B3A}">
            <xm:f>'様式2（様式３と連動しています）'!$N$56=TRUE</xm:f>
            <x14:dxf>
              <fill>
                <patternFill patternType="darkGray"/>
              </fill>
            </x14:dxf>
          </x14:cfRule>
          <xm:sqref>B36:AA39</xm:sqref>
        </x14:conditionalFormatting>
        <x14:conditionalFormatting xmlns:xm="http://schemas.microsoft.com/office/excel/2006/main">
          <x14:cfRule type="expression" priority="16" id="{50F29A15-7493-41F7-9C4C-0C8581020533}">
            <xm:f>'様式2（様式３と連動しています）'!$N$62=TRUE</xm:f>
            <x14:dxf>
              <fill>
                <patternFill patternType="darkGray"/>
              </fill>
            </x14:dxf>
          </x14:cfRule>
          <xm:sqref>B40:AA43</xm:sqref>
        </x14:conditionalFormatting>
        <x14:conditionalFormatting xmlns:xm="http://schemas.microsoft.com/office/excel/2006/main">
          <x14:cfRule type="expression" priority="15" id="{98B4633B-41C3-41EF-B4FF-2BF3666B09C6}">
            <xm:f>'様式2（様式３と連動しています）'!$N$68=TRUE</xm:f>
            <x14:dxf>
              <fill>
                <patternFill patternType="darkGray"/>
              </fill>
            </x14:dxf>
          </x14:cfRule>
          <xm:sqref>B44:AA47</xm:sqref>
        </x14:conditionalFormatting>
        <x14:conditionalFormatting xmlns:xm="http://schemas.microsoft.com/office/excel/2006/main">
          <x14:cfRule type="expression" priority="14" id="{BC125CA1-BC76-40B3-B2AC-6002DC613981}">
            <xm:f>'様式2（様式３と連動しています）'!$N$74=TRUE</xm:f>
            <x14:dxf>
              <fill>
                <patternFill patternType="darkGray"/>
              </fill>
            </x14:dxf>
          </x14:cfRule>
          <xm:sqref>B48:AA51</xm:sqref>
        </x14:conditionalFormatting>
        <x14:conditionalFormatting xmlns:xm="http://schemas.microsoft.com/office/excel/2006/main">
          <x14:cfRule type="expression" priority="13" id="{1CACE365-9FBA-46CF-9391-98772EF6E226}">
            <xm:f>'様式2（様式３と連動しています）'!$N$80=TRUE</xm:f>
            <x14:dxf>
              <fill>
                <patternFill patternType="darkGray"/>
              </fill>
            </x14:dxf>
          </x14:cfRule>
          <xm:sqref>B52:AA55</xm:sqref>
        </x14:conditionalFormatting>
        <x14:conditionalFormatting xmlns:xm="http://schemas.microsoft.com/office/excel/2006/main">
          <x14:cfRule type="expression" priority="12" id="{BEA5EE28-F1A3-455F-BAC8-E8175AAB23E5}">
            <xm:f>'様式2（様式３と連動しています）'!$N$98=TRUE</xm:f>
            <x14:dxf>
              <fill>
                <patternFill patternType="darkGray"/>
              </fill>
            </x14:dxf>
          </x14:cfRule>
          <xm:sqref>B56:AA59</xm:sqref>
        </x14:conditionalFormatting>
        <x14:conditionalFormatting xmlns:xm="http://schemas.microsoft.com/office/excel/2006/main">
          <x14:cfRule type="expression" priority="11" id="{38BB2571-9AC5-45AA-A8E8-6FEB7A99D5FA}">
            <xm:f>'様式2（様式３と連動しています）'!$N$92=TRUE</xm:f>
            <x14:dxf>
              <fill>
                <patternFill patternType="darkGray"/>
              </fill>
            </x14:dxf>
          </x14:cfRule>
          <xm:sqref>B60:AA63</xm:sqref>
        </x14:conditionalFormatting>
        <x14:conditionalFormatting xmlns:xm="http://schemas.microsoft.com/office/excel/2006/main">
          <x14:cfRule type="expression" priority="10" id="{0E000085-000A-40C1-BC96-240B2019B7B8}">
            <xm:f>'様式2（様式３と連動しています）'!$N$98=TRUE</xm:f>
            <x14:dxf>
              <fill>
                <patternFill patternType="darkGray"/>
              </fill>
            </x14:dxf>
          </x14:cfRule>
          <xm:sqref>B64:AA67</xm:sqref>
        </x14:conditionalFormatting>
        <x14:conditionalFormatting xmlns:xm="http://schemas.microsoft.com/office/excel/2006/main">
          <x14:cfRule type="expression" priority="9" id="{478AF5B0-E5FC-4BB4-90FA-B2C4FA53024D}">
            <xm:f>'様式2（様式３と連動しています）'!$N$104=TRUE</xm:f>
            <x14:dxf>
              <fill>
                <patternFill patternType="darkGray"/>
              </fill>
            </x14:dxf>
          </x14:cfRule>
          <xm:sqref>B68:AA71</xm:sqref>
        </x14:conditionalFormatting>
        <x14:conditionalFormatting xmlns:xm="http://schemas.microsoft.com/office/excel/2006/main">
          <x14:cfRule type="expression" priority="8" id="{46A156F4-4501-4824-A4A2-5A489E8AADBC}">
            <xm:f>'様式2（様式３と連動しています）'!$N$110=TRUE</xm:f>
            <x14:dxf>
              <fill>
                <patternFill patternType="darkGray"/>
              </fill>
            </x14:dxf>
          </x14:cfRule>
          <xm:sqref>B72:AA75</xm:sqref>
        </x14:conditionalFormatting>
        <x14:conditionalFormatting xmlns:xm="http://schemas.microsoft.com/office/excel/2006/main">
          <x14:cfRule type="expression" priority="7" id="{7F1B2DEF-52A4-40CC-AFA3-C7C51EA1146F}">
            <xm:f>'様式2（様式３と連動しています）'!$N$116=TRUE</xm:f>
            <x14:dxf>
              <fill>
                <patternFill patternType="darkGray"/>
              </fill>
            </x14:dxf>
          </x14:cfRule>
          <xm:sqref>B76:AA79</xm:sqref>
        </x14:conditionalFormatting>
        <x14:conditionalFormatting xmlns:xm="http://schemas.microsoft.com/office/excel/2006/main">
          <x14:cfRule type="expression" priority="6" id="{1D0B3CCE-1FF7-490F-811E-FC7A8FBE4C08}">
            <xm:f>'様式2（様式３と連動しています）'!$N$122=TRUE</xm:f>
            <x14:dxf>
              <fill>
                <patternFill patternType="darkGray"/>
              </fill>
            </x14:dxf>
          </x14:cfRule>
          <xm:sqref>B80:AA83</xm:sqref>
        </x14:conditionalFormatting>
        <x14:conditionalFormatting xmlns:xm="http://schemas.microsoft.com/office/excel/2006/main">
          <x14:cfRule type="expression" priority="5" id="{FC1DDBD9-3AEE-41B3-9012-238CC181558A}">
            <xm:f>様式1!$U$7=TRUE</xm:f>
            <x14:dxf>
              <fill>
                <patternFill patternType="darkGray"/>
              </fill>
            </x14:dxf>
          </x14:cfRule>
          <xm:sqref>H15:AA15 H11:AA11 H19:AA19</xm:sqref>
        </x14:conditionalFormatting>
        <x14:conditionalFormatting xmlns:xm="http://schemas.microsoft.com/office/excel/2006/main">
          <x14:cfRule type="expression" priority="4" id="{BE9F118A-EB87-4161-B34E-2B0327A4BA43}">
            <xm:f>様式1!$U$7=TRUE</xm:f>
            <x14:dxf>
              <fill>
                <patternFill patternType="darkGray"/>
              </fill>
            </x14:dxf>
          </x14:cfRule>
          <xm:sqref>H27:AA27 H23:AA23</xm:sqref>
        </x14:conditionalFormatting>
        <x14:conditionalFormatting xmlns:xm="http://schemas.microsoft.com/office/excel/2006/main">
          <x14:cfRule type="expression" priority="3" id="{8B77C80D-4297-43EE-9993-C7D5813B0DD6}">
            <xm:f>様式1!$U$7=TRUE</xm:f>
            <x14:dxf>
              <fill>
                <patternFill patternType="darkGray"/>
              </fill>
            </x14:dxf>
          </x14:cfRule>
          <xm:sqref>H47:AA47 H43:AA43 H39:AA39 H35:AA35 H31:AA31</xm:sqref>
        </x14:conditionalFormatting>
        <x14:conditionalFormatting xmlns:xm="http://schemas.microsoft.com/office/excel/2006/main">
          <x14:cfRule type="expression" priority="2" id="{B66B7A70-868F-4B26-B3E4-E85BDD0A9CB2}">
            <xm:f>様式1!$U$7=TRUE</xm:f>
            <x14:dxf>
              <fill>
                <patternFill patternType="darkGray"/>
              </fill>
            </x14:dxf>
          </x14:cfRule>
          <xm:sqref>H67:AA67 H63:AA63 H59:AA59 H55:AA55 H51:AA51</xm:sqref>
        </x14:conditionalFormatting>
        <x14:conditionalFormatting xmlns:xm="http://schemas.microsoft.com/office/excel/2006/main">
          <x14:cfRule type="expression" priority="1" id="{E47B25FE-7F51-48CE-ADC5-8F7655DBB729}">
            <xm:f>様式1!$U$7=TRUE</xm:f>
            <x14:dxf>
              <fill>
                <patternFill patternType="darkGray"/>
              </fill>
            </x14:dxf>
          </x14:cfRule>
          <xm:sqref>H83:AA83 H79:AA79 H75:AA75 H71:AA71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T183"/>
  <sheetViews>
    <sheetView zoomScale="75" zoomScaleNormal="75" workbookViewId="0">
      <pane xSplit="8" ySplit="3" topLeftCell="Q4" activePane="bottomRight" state="frozen"/>
      <selection pane="topRight" activeCell="I1" sqref="I1"/>
      <selection pane="bottomLeft" activeCell="A4" sqref="A4"/>
      <selection pane="bottomRight" activeCell="V13" sqref="V13:V15"/>
    </sheetView>
  </sheetViews>
  <sheetFormatPr defaultRowHeight="18.75" x14ac:dyDescent="0.4"/>
  <cols>
    <col min="1" max="1" width="3.375" style="4" customWidth="1"/>
    <col min="2" max="3" width="19.5" customWidth="1"/>
    <col min="4" max="4" width="6.625" bestFit="1" customWidth="1"/>
    <col min="5" max="5" width="17.625" bestFit="1" customWidth="1"/>
    <col min="6" max="6" width="14.5" bestFit="1" customWidth="1"/>
    <col min="7" max="7" width="6.625" bestFit="1" customWidth="1"/>
    <col min="8" max="8" width="11.5" bestFit="1" customWidth="1"/>
    <col min="9" max="10" width="11.25" bestFit="1" customWidth="1"/>
    <col min="11" max="11" width="22.5" bestFit="1" customWidth="1"/>
  </cols>
  <sheetData>
    <row r="1" spans="1:22" ht="18.75" customHeight="1" x14ac:dyDescent="0.4">
      <c r="A1" s="5"/>
      <c r="B1" s="29" t="s">
        <v>2</v>
      </c>
      <c r="C1" s="29"/>
      <c r="D1" s="1"/>
      <c r="E1" s="1"/>
      <c r="F1" s="29"/>
      <c r="G1" s="1"/>
      <c r="H1" s="1"/>
      <c r="I1" s="1"/>
      <c r="J1" s="1"/>
      <c r="K1" s="15"/>
    </row>
    <row r="2" spans="1:22" ht="18.75" customHeight="1" x14ac:dyDescent="0.4">
      <c r="A2" s="445"/>
      <c r="B2" s="410" t="s">
        <v>6</v>
      </c>
      <c r="C2" s="410" t="s">
        <v>57</v>
      </c>
      <c r="D2" s="410" t="s">
        <v>48</v>
      </c>
      <c r="E2" s="434" t="s">
        <v>73</v>
      </c>
      <c r="F2" s="410" t="s">
        <v>7</v>
      </c>
      <c r="G2" s="410" t="s">
        <v>3</v>
      </c>
      <c r="H2" s="435" t="s">
        <v>4</v>
      </c>
      <c r="I2" s="440" t="s">
        <v>54</v>
      </c>
      <c r="J2" s="441"/>
      <c r="K2" s="434" t="s">
        <v>61</v>
      </c>
    </row>
    <row r="3" spans="1:22" s="2" customFormat="1" ht="18.75" customHeight="1" thickBot="1" x14ac:dyDescent="0.45">
      <c r="A3" s="445"/>
      <c r="B3" s="405"/>
      <c r="C3" s="405"/>
      <c r="D3" s="405"/>
      <c r="E3" s="402"/>
      <c r="F3" s="405"/>
      <c r="G3" s="405"/>
      <c r="H3" s="436"/>
      <c r="I3" s="442"/>
      <c r="J3" s="443"/>
      <c r="K3" s="387"/>
      <c r="L3" s="28"/>
      <c r="M3"/>
      <c r="N3"/>
      <c r="O3"/>
      <c r="P3"/>
      <c r="Q3"/>
      <c r="R3"/>
      <c r="S3"/>
      <c r="U3" s="2" t="s">
        <v>95</v>
      </c>
      <c r="V3" s="30" t="s">
        <v>96</v>
      </c>
    </row>
    <row r="4" spans="1:22" ht="18.75" customHeight="1" thickTop="1" x14ac:dyDescent="0.4">
      <c r="A4" s="419">
        <v>1</v>
      </c>
      <c r="B4" s="397" ph="1"/>
      <c r="C4" s="386" t="s">
        <v>58</v>
      </c>
      <c r="D4" s="400" t="s">
        <v>46</v>
      </c>
      <c r="E4" s="444"/>
      <c r="F4" s="392"/>
      <c r="G4" s="400" t="s">
        <v>41</v>
      </c>
      <c r="H4" s="386"/>
      <c r="I4" s="13" t="s">
        <v>44</v>
      </c>
      <c r="J4" s="26"/>
      <c r="K4" s="422" t="s">
        <v>46</v>
      </c>
      <c r="M4" s="452" t="s">
        <v>70</v>
      </c>
      <c r="N4" s="453"/>
      <c r="O4" s="453"/>
      <c r="P4" s="453"/>
      <c r="Q4" s="453"/>
      <c r="R4" s="453"/>
      <c r="S4" s="454"/>
      <c r="U4" s="385" t="b">
        <v>0</v>
      </c>
      <c r="V4" s="385" t="b">
        <v>0</v>
      </c>
    </row>
    <row r="5" spans="1:22" ht="18.75" customHeight="1" x14ac:dyDescent="0.4">
      <c r="A5" s="420"/>
      <c r="B5" s="398" ph="1"/>
      <c r="C5" s="387"/>
      <c r="D5" s="383"/>
      <c r="E5" s="387"/>
      <c r="F5" s="393"/>
      <c r="G5" s="383"/>
      <c r="H5" s="387"/>
      <c r="I5" s="14" t="s">
        <v>45</v>
      </c>
      <c r="J5" s="27"/>
      <c r="K5" s="416"/>
      <c r="M5" s="449" t="s">
        <v>71</v>
      </c>
      <c r="N5" s="450"/>
      <c r="O5" s="450"/>
      <c r="P5" s="450"/>
      <c r="Q5" s="450"/>
      <c r="R5" s="450"/>
      <c r="S5" s="451"/>
      <c r="U5" s="385"/>
      <c r="V5" s="385"/>
    </row>
    <row r="6" spans="1:22" ht="18.75" customHeight="1" x14ac:dyDescent="0.4">
      <c r="A6" s="420"/>
      <c r="B6" s="398" ph="1"/>
      <c r="C6" s="388"/>
      <c r="D6" s="384"/>
      <c r="E6" s="387"/>
      <c r="F6" s="393"/>
      <c r="G6" s="384"/>
      <c r="H6" s="387"/>
      <c r="I6" s="12" t="s">
        <v>49</v>
      </c>
      <c r="J6" s="24" t="s">
        <v>51</v>
      </c>
      <c r="K6" s="416" t="s">
        <v>47</v>
      </c>
      <c r="M6" s="449"/>
      <c r="N6" s="450"/>
      <c r="O6" s="450"/>
      <c r="P6" s="450"/>
      <c r="Q6" s="450"/>
      <c r="R6" s="450"/>
      <c r="S6" s="451"/>
      <c r="U6" s="385"/>
      <c r="V6" s="385"/>
    </row>
    <row r="7" spans="1:22" ht="18.75" customHeight="1" x14ac:dyDescent="0.4">
      <c r="A7" s="420"/>
      <c r="B7" s="398" ph="1"/>
      <c r="C7" s="386" t="s">
        <v>59</v>
      </c>
      <c r="D7" s="383" t="s">
        <v>47</v>
      </c>
      <c r="E7" s="387"/>
      <c r="F7" s="393"/>
      <c r="G7" s="383" t="s">
        <v>42</v>
      </c>
      <c r="H7" s="387"/>
      <c r="I7" s="12" t="s">
        <v>50</v>
      </c>
      <c r="J7" s="24" t="s">
        <v>52</v>
      </c>
      <c r="K7" s="416"/>
      <c r="M7" s="17"/>
      <c r="N7" s="18"/>
      <c r="O7" s="18"/>
      <c r="P7" s="18"/>
      <c r="Q7" s="18"/>
      <c r="R7" s="18"/>
      <c r="S7" s="19"/>
      <c r="U7" s="385" t="b">
        <v>0</v>
      </c>
      <c r="V7" s="432" t="b">
        <v>0</v>
      </c>
    </row>
    <row r="8" spans="1:22" ht="18.75" customHeight="1" x14ac:dyDescent="0.4">
      <c r="A8" s="420"/>
      <c r="B8" s="398" ph="1"/>
      <c r="C8" s="387"/>
      <c r="D8" s="383"/>
      <c r="E8" s="387"/>
      <c r="F8" s="393"/>
      <c r="G8" s="383"/>
      <c r="H8" s="387"/>
      <c r="I8" s="12" t="s">
        <v>53</v>
      </c>
      <c r="J8" s="24" t="s">
        <v>55</v>
      </c>
      <c r="K8" s="408" t="s">
        <v>60</v>
      </c>
      <c r="M8" s="446" t="s">
        <v>69</v>
      </c>
      <c r="N8" s="447"/>
      <c r="O8" s="447"/>
      <c r="P8" s="447"/>
      <c r="Q8" s="447"/>
      <c r="R8" s="447"/>
      <c r="S8" s="448"/>
      <c r="U8" s="385"/>
      <c r="V8" s="433"/>
    </row>
    <row r="9" spans="1:22" ht="18.75" customHeight="1" x14ac:dyDescent="0.4">
      <c r="A9" s="421"/>
      <c r="B9" s="399" ph="1"/>
      <c r="C9" s="388"/>
      <c r="D9" s="384"/>
      <c r="E9" s="388"/>
      <c r="F9" s="394"/>
      <c r="G9" s="384"/>
      <c r="H9" s="388"/>
      <c r="I9" s="11" t="s">
        <v>56</v>
      </c>
      <c r="J9" s="25"/>
      <c r="K9" s="409"/>
      <c r="M9" s="437" t="s">
        <v>62</v>
      </c>
      <c r="N9" s="438"/>
      <c r="O9" s="438"/>
      <c r="P9" s="438"/>
      <c r="Q9" s="438"/>
      <c r="R9" s="438"/>
      <c r="S9" s="439"/>
      <c r="U9" s="385"/>
      <c r="V9" s="433"/>
    </row>
    <row r="10" spans="1:22" ht="18.75" customHeight="1" x14ac:dyDescent="0.4">
      <c r="A10" s="419">
        <v>2</v>
      </c>
      <c r="B10" s="397" ph="1"/>
      <c r="C10" s="386" t="s">
        <v>58</v>
      </c>
      <c r="D10" s="400" t="s">
        <v>46</v>
      </c>
      <c r="E10" s="444"/>
      <c r="F10" s="392"/>
      <c r="G10" s="400" t="s">
        <v>41</v>
      </c>
      <c r="H10" s="386"/>
      <c r="I10" s="13" t="s">
        <v>44</v>
      </c>
      <c r="J10" s="26"/>
      <c r="K10" s="422" t="s">
        <v>46</v>
      </c>
      <c r="M10" s="437"/>
      <c r="N10" s="438"/>
      <c r="O10" s="438"/>
      <c r="P10" s="438"/>
      <c r="Q10" s="438"/>
      <c r="R10" s="438"/>
      <c r="S10" s="439"/>
      <c r="U10" s="385"/>
      <c r="V10" s="432" t="b">
        <v>0</v>
      </c>
    </row>
    <row r="11" spans="1:22" ht="18.75" customHeight="1" x14ac:dyDescent="0.4">
      <c r="A11" s="420"/>
      <c r="B11" s="398" ph="1"/>
      <c r="C11" s="387"/>
      <c r="D11" s="383"/>
      <c r="E11" s="387"/>
      <c r="F11" s="393"/>
      <c r="G11" s="383"/>
      <c r="H11" s="387"/>
      <c r="I11" s="14" t="s">
        <v>75</v>
      </c>
      <c r="J11" s="27"/>
      <c r="K11" s="416"/>
      <c r="M11" s="437" t="s">
        <v>63</v>
      </c>
      <c r="N11" s="438"/>
      <c r="O11" s="438"/>
      <c r="P11" s="438"/>
      <c r="Q11" s="438"/>
      <c r="R11" s="438"/>
      <c r="S11" s="439"/>
      <c r="U11" s="385"/>
      <c r="V11" s="433"/>
    </row>
    <row r="12" spans="1:22" ht="18.75" customHeight="1" x14ac:dyDescent="0.4">
      <c r="A12" s="420"/>
      <c r="B12" s="398" ph="1"/>
      <c r="C12" s="388"/>
      <c r="D12" s="384"/>
      <c r="E12" s="387"/>
      <c r="F12" s="393"/>
      <c r="G12" s="384"/>
      <c r="H12" s="387"/>
      <c r="I12" s="12" t="s">
        <v>49</v>
      </c>
      <c r="J12" s="24" t="s">
        <v>51</v>
      </c>
      <c r="K12" s="416" t="s">
        <v>47</v>
      </c>
      <c r="M12" s="437"/>
      <c r="N12" s="438"/>
      <c r="O12" s="438"/>
      <c r="P12" s="438"/>
      <c r="Q12" s="438"/>
      <c r="R12" s="438"/>
      <c r="S12" s="439"/>
      <c r="U12" s="385"/>
      <c r="V12" s="433"/>
    </row>
    <row r="13" spans="1:22" ht="18.75" customHeight="1" x14ac:dyDescent="0.4">
      <c r="A13" s="420"/>
      <c r="B13" s="398" ph="1"/>
      <c r="C13" s="386" t="s">
        <v>59</v>
      </c>
      <c r="D13" s="383" t="s">
        <v>47</v>
      </c>
      <c r="E13" s="387"/>
      <c r="F13" s="393"/>
      <c r="G13" s="383" t="s">
        <v>42</v>
      </c>
      <c r="H13" s="387"/>
      <c r="I13" s="12" t="s">
        <v>50</v>
      </c>
      <c r="J13" s="24" t="s">
        <v>52</v>
      </c>
      <c r="K13" s="416"/>
      <c r="M13" s="437"/>
      <c r="N13" s="438"/>
      <c r="O13" s="438"/>
      <c r="P13" s="438"/>
      <c r="Q13" s="438"/>
      <c r="R13" s="438"/>
      <c r="S13" s="439"/>
      <c r="U13" s="385" t="b">
        <v>0</v>
      </c>
      <c r="V13" s="432" t="b">
        <v>0</v>
      </c>
    </row>
    <row r="14" spans="1:22" ht="18.75" customHeight="1" x14ac:dyDescent="0.4">
      <c r="A14" s="420"/>
      <c r="B14" s="398" ph="1"/>
      <c r="C14" s="387"/>
      <c r="D14" s="383"/>
      <c r="E14" s="387"/>
      <c r="F14" s="393"/>
      <c r="G14" s="383"/>
      <c r="H14" s="387"/>
      <c r="I14" s="12" t="s">
        <v>53</v>
      </c>
      <c r="J14" s="24" t="s">
        <v>55</v>
      </c>
      <c r="K14" s="408" t="s">
        <v>60</v>
      </c>
      <c r="M14" s="437" t="s">
        <v>64</v>
      </c>
      <c r="N14" s="438"/>
      <c r="O14" s="438"/>
      <c r="P14" s="438"/>
      <c r="Q14" s="438"/>
      <c r="R14" s="438"/>
      <c r="S14" s="439"/>
      <c r="U14" s="385"/>
      <c r="V14" s="433"/>
    </row>
    <row r="15" spans="1:22" ht="18.75" customHeight="1" x14ac:dyDescent="0.4">
      <c r="A15" s="421"/>
      <c r="B15" s="399" ph="1"/>
      <c r="C15" s="388"/>
      <c r="D15" s="384"/>
      <c r="E15" s="388"/>
      <c r="F15" s="394"/>
      <c r="G15" s="384"/>
      <c r="H15" s="388"/>
      <c r="I15" s="23" t="s">
        <v>56</v>
      </c>
      <c r="J15" s="25"/>
      <c r="K15" s="409"/>
      <c r="M15" s="437"/>
      <c r="N15" s="438"/>
      <c r="O15" s="438"/>
      <c r="P15" s="438"/>
      <c r="Q15" s="438"/>
      <c r="R15" s="438"/>
      <c r="S15" s="439"/>
      <c r="U15" s="385"/>
      <c r="V15" s="433"/>
    </row>
    <row r="16" spans="1:22" ht="18.75" customHeight="1" x14ac:dyDescent="0.4">
      <c r="A16" s="419">
        <v>3</v>
      </c>
      <c r="B16" s="397" ph="1"/>
      <c r="C16" s="386" t="s">
        <v>58</v>
      </c>
      <c r="D16" s="400" t="s">
        <v>46</v>
      </c>
      <c r="E16" s="444"/>
      <c r="F16" s="392"/>
      <c r="G16" s="400" t="s">
        <v>41</v>
      </c>
      <c r="H16" s="386"/>
      <c r="I16" s="13" t="s">
        <v>44</v>
      </c>
      <c r="J16" s="26"/>
      <c r="K16" s="422" t="s">
        <v>46</v>
      </c>
      <c r="M16" s="20" t="s">
        <v>65</v>
      </c>
      <c r="N16" s="21"/>
      <c r="O16" s="21"/>
      <c r="P16" s="21"/>
      <c r="Q16" s="21"/>
      <c r="R16" s="21"/>
      <c r="S16" s="22"/>
      <c r="U16" s="385"/>
      <c r="V16" s="432" t="b">
        <v>0</v>
      </c>
    </row>
    <row r="17" spans="1:46" ht="18.75" customHeight="1" x14ac:dyDescent="0.4">
      <c r="A17" s="420"/>
      <c r="B17" s="398" ph="1"/>
      <c r="C17" s="387"/>
      <c r="D17" s="383"/>
      <c r="E17" s="387"/>
      <c r="F17" s="393"/>
      <c r="G17" s="383"/>
      <c r="H17" s="387"/>
      <c r="I17" s="14" t="s">
        <v>76</v>
      </c>
      <c r="J17" s="27"/>
      <c r="K17" s="416"/>
      <c r="M17" s="437" t="s">
        <v>67</v>
      </c>
      <c r="N17" s="438"/>
      <c r="O17" s="438"/>
      <c r="P17" s="438"/>
      <c r="Q17" s="438"/>
      <c r="R17" s="438"/>
      <c r="S17" s="439"/>
      <c r="U17" s="385"/>
      <c r="V17" s="433"/>
    </row>
    <row r="18" spans="1:46" ht="18.75" customHeight="1" x14ac:dyDescent="0.4">
      <c r="A18" s="420"/>
      <c r="B18" s="398" ph="1"/>
      <c r="C18" s="388"/>
      <c r="D18" s="384"/>
      <c r="E18" s="387"/>
      <c r="F18" s="393"/>
      <c r="G18" s="384"/>
      <c r="H18" s="387"/>
      <c r="I18" s="12" t="s">
        <v>49</v>
      </c>
      <c r="J18" s="24" t="s">
        <v>51</v>
      </c>
      <c r="K18" s="416" t="s">
        <v>47</v>
      </c>
      <c r="M18" s="437"/>
      <c r="N18" s="438"/>
      <c r="O18" s="438"/>
      <c r="P18" s="438"/>
      <c r="Q18" s="438"/>
      <c r="R18" s="438"/>
      <c r="S18" s="439"/>
      <c r="U18" s="385"/>
      <c r="V18" s="433"/>
    </row>
    <row r="19" spans="1:46" ht="18.75" customHeight="1" x14ac:dyDescent="0.4">
      <c r="A19" s="420"/>
      <c r="B19" s="398" ph="1"/>
      <c r="C19" s="386" t="s">
        <v>59</v>
      </c>
      <c r="D19" s="383" t="s">
        <v>47</v>
      </c>
      <c r="E19" s="387"/>
      <c r="F19" s="393"/>
      <c r="G19" s="383" t="s">
        <v>42</v>
      </c>
      <c r="H19" s="387"/>
      <c r="I19" s="12" t="s">
        <v>50</v>
      </c>
      <c r="J19" s="24" t="s">
        <v>52</v>
      </c>
      <c r="K19" s="416"/>
      <c r="M19" s="437" t="s">
        <v>68</v>
      </c>
      <c r="N19" s="438"/>
      <c r="O19" s="438"/>
      <c r="P19" s="438"/>
      <c r="Q19" s="438"/>
      <c r="R19" s="438"/>
      <c r="S19" s="439"/>
      <c r="U19" s="385" t="b">
        <v>0</v>
      </c>
      <c r="V19" s="432" t="b">
        <v>0</v>
      </c>
    </row>
    <row r="20" spans="1:46" ht="18.75" customHeight="1" thickBot="1" x14ac:dyDescent="0.45">
      <c r="A20" s="420"/>
      <c r="B20" s="398" ph="1"/>
      <c r="C20" s="387"/>
      <c r="D20" s="383"/>
      <c r="E20" s="387"/>
      <c r="F20" s="393"/>
      <c r="G20" s="383"/>
      <c r="H20" s="387"/>
      <c r="I20" s="12" t="s">
        <v>53</v>
      </c>
      <c r="J20" s="24" t="s">
        <v>55</v>
      </c>
      <c r="K20" s="408" t="s">
        <v>60</v>
      </c>
      <c r="M20" s="458"/>
      <c r="N20" s="459"/>
      <c r="O20" s="459"/>
      <c r="P20" s="459"/>
      <c r="Q20" s="459"/>
      <c r="R20" s="459"/>
      <c r="S20" s="460"/>
      <c r="U20" s="385"/>
      <c r="V20" s="433"/>
    </row>
    <row r="21" spans="1:46" ht="18.75" customHeight="1" thickTop="1" thickBot="1" x14ac:dyDescent="0.45">
      <c r="A21" s="421"/>
      <c r="B21" s="399" ph="1"/>
      <c r="C21" s="388"/>
      <c r="D21" s="384"/>
      <c r="E21" s="388"/>
      <c r="F21" s="394"/>
      <c r="G21" s="384"/>
      <c r="H21" s="388"/>
      <c r="I21" s="23" t="s">
        <v>56</v>
      </c>
      <c r="J21" s="25"/>
      <c r="K21" s="409"/>
      <c r="M21" s="16"/>
      <c r="N21" s="16"/>
      <c r="O21" s="16"/>
      <c r="P21" s="16"/>
      <c r="Q21" s="16"/>
      <c r="R21" s="16"/>
      <c r="S21" s="16"/>
      <c r="U21" s="385"/>
      <c r="V21" s="433"/>
      <c r="AT21" t="b">
        <v>0</v>
      </c>
    </row>
    <row r="22" spans="1:46" ht="18.75" customHeight="1" thickTop="1" x14ac:dyDescent="0.4">
      <c r="A22" s="419">
        <v>4</v>
      </c>
      <c r="B22" s="397" ph="1"/>
      <c r="C22" s="386" t="s">
        <v>58</v>
      </c>
      <c r="D22" s="400" t="s">
        <v>46</v>
      </c>
      <c r="E22" s="444"/>
      <c r="F22" s="392"/>
      <c r="G22" s="400" t="s">
        <v>41</v>
      </c>
      <c r="H22" s="386"/>
      <c r="I22" s="13" t="s">
        <v>44</v>
      </c>
      <c r="J22" s="26"/>
      <c r="K22" s="422" t="s">
        <v>46</v>
      </c>
      <c r="M22" s="455" t="s">
        <v>72</v>
      </c>
      <c r="N22" s="456"/>
      <c r="O22" s="456"/>
      <c r="P22" s="456"/>
      <c r="Q22" s="456"/>
      <c r="R22" s="456"/>
      <c r="S22" s="457"/>
      <c r="U22" s="385"/>
      <c r="V22" s="432" t="b">
        <v>0</v>
      </c>
    </row>
    <row r="23" spans="1:46" ht="18.75" customHeight="1" x14ac:dyDescent="0.4">
      <c r="A23" s="420"/>
      <c r="B23" s="398" ph="1"/>
      <c r="C23" s="387"/>
      <c r="D23" s="383"/>
      <c r="E23" s="387"/>
      <c r="F23" s="393"/>
      <c r="G23" s="383"/>
      <c r="H23" s="387"/>
      <c r="I23" s="14" t="s">
        <v>77</v>
      </c>
      <c r="J23" s="27"/>
      <c r="K23" s="416"/>
      <c r="M23" s="437"/>
      <c r="N23" s="438"/>
      <c r="O23" s="438"/>
      <c r="P23" s="438"/>
      <c r="Q23" s="438"/>
      <c r="R23" s="438"/>
      <c r="S23" s="439"/>
      <c r="U23" s="385"/>
      <c r="V23" s="433"/>
    </row>
    <row r="24" spans="1:46" ht="18.75" customHeight="1" thickBot="1" x14ac:dyDescent="0.45">
      <c r="A24" s="420"/>
      <c r="B24" s="398" ph="1"/>
      <c r="C24" s="388"/>
      <c r="D24" s="384"/>
      <c r="E24" s="387"/>
      <c r="F24" s="393"/>
      <c r="G24" s="384"/>
      <c r="H24" s="387"/>
      <c r="I24" s="12" t="s">
        <v>49</v>
      </c>
      <c r="J24" s="24" t="s">
        <v>51</v>
      </c>
      <c r="K24" s="416" t="s">
        <v>47</v>
      </c>
      <c r="M24" s="458"/>
      <c r="N24" s="459"/>
      <c r="O24" s="459"/>
      <c r="P24" s="459"/>
      <c r="Q24" s="459"/>
      <c r="R24" s="459"/>
      <c r="S24" s="460"/>
      <c r="U24" s="385"/>
      <c r="V24" s="433"/>
    </row>
    <row r="25" spans="1:46" ht="18.75" customHeight="1" thickTop="1" x14ac:dyDescent="0.4">
      <c r="A25" s="420"/>
      <c r="B25" s="398" ph="1"/>
      <c r="C25" s="386" t="s">
        <v>59</v>
      </c>
      <c r="D25" s="383" t="s">
        <v>47</v>
      </c>
      <c r="E25" s="387"/>
      <c r="F25" s="393"/>
      <c r="G25" s="383" t="s">
        <v>42</v>
      </c>
      <c r="H25" s="387"/>
      <c r="I25" s="12" t="s">
        <v>50</v>
      </c>
      <c r="J25" s="24" t="s">
        <v>52</v>
      </c>
      <c r="K25" s="416"/>
      <c r="U25" s="385" t="b">
        <v>0</v>
      </c>
      <c r="V25" s="432" t="b">
        <v>0</v>
      </c>
    </row>
    <row r="26" spans="1:46" ht="18.75" customHeight="1" x14ac:dyDescent="0.4">
      <c r="A26" s="420"/>
      <c r="B26" s="398" ph="1"/>
      <c r="C26" s="387"/>
      <c r="D26" s="383"/>
      <c r="E26" s="387"/>
      <c r="F26" s="393"/>
      <c r="G26" s="383"/>
      <c r="H26" s="387"/>
      <c r="I26" s="12" t="s">
        <v>53</v>
      </c>
      <c r="J26" s="24" t="s">
        <v>55</v>
      </c>
      <c r="K26" s="408" t="s">
        <v>60</v>
      </c>
      <c r="U26" s="385"/>
      <c r="V26" s="433"/>
    </row>
    <row r="27" spans="1:46" ht="18.75" customHeight="1" x14ac:dyDescent="0.4">
      <c r="A27" s="421"/>
      <c r="B27" s="399" ph="1"/>
      <c r="C27" s="388"/>
      <c r="D27" s="384"/>
      <c r="E27" s="388"/>
      <c r="F27" s="394"/>
      <c r="G27" s="384"/>
      <c r="H27" s="388"/>
      <c r="I27" s="23" t="s">
        <v>56</v>
      </c>
      <c r="J27" s="25"/>
      <c r="K27" s="409"/>
      <c r="U27" s="385"/>
      <c r="V27" s="433"/>
    </row>
    <row r="28" spans="1:46" ht="18.75" customHeight="1" x14ac:dyDescent="0.4">
      <c r="A28" s="419">
        <v>5</v>
      </c>
      <c r="B28" s="397" ph="1"/>
      <c r="C28" s="386" t="s">
        <v>58</v>
      </c>
      <c r="D28" s="400" t="s">
        <v>46</v>
      </c>
      <c r="E28" s="444"/>
      <c r="F28" s="392"/>
      <c r="G28" s="400" t="s">
        <v>41</v>
      </c>
      <c r="H28" s="386"/>
      <c r="I28" s="13" t="s">
        <v>44</v>
      </c>
      <c r="J28" s="26"/>
      <c r="K28" s="422" t="s">
        <v>46</v>
      </c>
      <c r="U28" s="385"/>
      <c r="V28" s="432"/>
    </row>
    <row r="29" spans="1:46" ht="18.75" customHeight="1" x14ac:dyDescent="0.4">
      <c r="A29" s="420"/>
      <c r="B29" s="398" ph="1"/>
      <c r="C29" s="387"/>
      <c r="D29" s="383"/>
      <c r="E29" s="387"/>
      <c r="F29" s="393"/>
      <c r="G29" s="383"/>
      <c r="H29" s="387"/>
      <c r="I29" s="14" t="s">
        <v>78</v>
      </c>
      <c r="J29" s="27"/>
      <c r="K29" s="416"/>
      <c r="U29" s="385"/>
      <c r="V29" s="433"/>
    </row>
    <row r="30" spans="1:46" ht="18.75" customHeight="1" x14ac:dyDescent="0.4">
      <c r="A30" s="420"/>
      <c r="B30" s="398" ph="1"/>
      <c r="C30" s="388"/>
      <c r="D30" s="384"/>
      <c r="E30" s="387"/>
      <c r="F30" s="393"/>
      <c r="G30" s="384"/>
      <c r="H30" s="387"/>
      <c r="I30" s="12" t="s">
        <v>49</v>
      </c>
      <c r="J30" s="24" t="s">
        <v>51</v>
      </c>
      <c r="K30" s="416" t="s">
        <v>47</v>
      </c>
      <c r="U30" s="385"/>
      <c r="V30" s="433"/>
    </row>
    <row r="31" spans="1:46" ht="18.75" customHeight="1" x14ac:dyDescent="0.4">
      <c r="A31" s="420"/>
      <c r="B31" s="398" ph="1"/>
      <c r="C31" s="386" t="s">
        <v>59</v>
      </c>
      <c r="D31" s="383" t="s">
        <v>47</v>
      </c>
      <c r="E31" s="387"/>
      <c r="F31" s="393"/>
      <c r="G31" s="383" t="s">
        <v>42</v>
      </c>
      <c r="H31" s="387"/>
      <c r="I31" s="12" t="s">
        <v>50</v>
      </c>
      <c r="J31" s="24" t="s">
        <v>52</v>
      </c>
      <c r="K31" s="416"/>
      <c r="U31" s="385" t="b">
        <v>0</v>
      </c>
      <c r="V31" s="432" t="b">
        <v>0</v>
      </c>
    </row>
    <row r="32" spans="1:46" ht="18.75" customHeight="1" x14ac:dyDescent="0.4">
      <c r="A32" s="420"/>
      <c r="B32" s="398" ph="1"/>
      <c r="C32" s="387"/>
      <c r="D32" s="383"/>
      <c r="E32" s="387"/>
      <c r="F32" s="393"/>
      <c r="G32" s="383"/>
      <c r="H32" s="387"/>
      <c r="I32" s="12" t="s">
        <v>53</v>
      </c>
      <c r="J32" s="24" t="s">
        <v>55</v>
      </c>
      <c r="K32" s="408" t="s">
        <v>60</v>
      </c>
      <c r="U32" s="385"/>
      <c r="V32" s="433"/>
    </row>
    <row r="33" spans="1:22" ht="18.75" customHeight="1" x14ac:dyDescent="0.4">
      <c r="A33" s="421"/>
      <c r="B33" s="399" ph="1"/>
      <c r="C33" s="388"/>
      <c r="D33" s="384"/>
      <c r="E33" s="388"/>
      <c r="F33" s="394"/>
      <c r="G33" s="384"/>
      <c r="H33" s="388"/>
      <c r="I33" s="23" t="s">
        <v>56</v>
      </c>
      <c r="J33" s="25"/>
      <c r="K33" s="409"/>
      <c r="U33" s="385"/>
      <c r="V33" s="433"/>
    </row>
    <row r="34" spans="1:22" ht="18.75" customHeight="1" x14ac:dyDescent="0.4">
      <c r="A34" s="419">
        <v>6</v>
      </c>
      <c r="B34" s="397" ph="1"/>
      <c r="C34" s="386" t="s">
        <v>58</v>
      </c>
      <c r="D34" s="400" t="s">
        <v>46</v>
      </c>
      <c r="E34" s="444"/>
      <c r="F34" s="392"/>
      <c r="G34" s="400" t="s">
        <v>41</v>
      </c>
      <c r="H34" s="386"/>
      <c r="I34" s="13" t="s">
        <v>44</v>
      </c>
      <c r="J34" s="26"/>
      <c r="K34" s="422" t="s">
        <v>46</v>
      </c>
      <c r="U34" s="385"/>
      <c r="V34" s="432"/>
    </row>
    <row r="35" spans="1:22" ht="18.75" customHeight="1" x14ac:dyDescent="0.4">
      <c r="A35" s="420"/>
      <c r="B35" s="398" ph="1"/>
      <c r="C35" s="387"/>
      <c r="D35" s="383"/>
      <c r="E35" s="387"/>
      <c r="F35" s="393"/>
      <c r="G35" s="383"/>
      <c r="H35" s="387"/>
      <c r="I35" s="14" t="s">
        <v>79</v>
      </c>
      <c r="J35" s="27"/>
      <c r="K35" s="416"/>
      <c r="U35" s="385"/>
      <c r="V35" s="433"/>
    </row>
    <row r="36" spans="1:22" ht="18.75" customHeight="1" x14ac:dyDescent="0.4">
      <c r="A36" s="420"/>
      <c r="B36" s="398" ph="1"/>
      <c r="C36" s="388"/>
      <c r="D36" s="384"/>
      <c r="E36" s="387"/>
      <c r="F36" s="393"/>
      <c r="G36" s="384"/>
      <c r="H36" s="387"/>
      <c r="I36" s="12" t="s">
        <v>49</v>
      </c>
      <c r="J36" s="24" t="s">
        <v>51</v>
      </c>
      <c r="K36" s="416" t="s">
        <v>47</v>
      </c>
      <c r="U36" s="385"/>
      <c r="V36" s="433"/>
    </row>
    <row r="37" spans="1:22" ht="18.75" customHeight="1" x14ac:dyDescent="0.4">
      <c r="A37" s="420"/>
      <c r="B37" s="398" ph="1"/>
      <c r="C37" s="386" t="s">
        <v>59</v>
      </c>
      <c r="D37" s="383" t="s">
        <v>47</v>
      </c>
      <c r="E37" s="387"/>
      <c r="F37" s="393"/>
      <c r="G37" s="383" t="s">
        <v>42</v>
      </c>
      <c r="H37" s="387"/>
      <c r="I37" s="12" t="s">
        <v>50</v>
      </c>
      <c r="J37" s="24" t="s">
        <v>52</v>
      </c>
      <c r="K37" s="416"/>
      <c r="U37" s="385" t="b">
        <v>0</v>
      </c>
      <c r="V37" s="432" t="b">
        <v>0</v>
      </c>
    </row>
    <row r="38" spans="1:22" ht="18.75" customHeight="1" x14ac:dyDescent="0.4">
      <c r="A38" s="420"/>
      <c r="B38" s="398" ph="1"/>
      <c r="C38" s="387"/>
      <c r="D38" s="383"/>
      <c r="E38" s="387"/>
      <c r="F38" s="393"/>
      <c r="G38" s="383"/>
      <c r="H38" s="387"/>
      <c r="I38" s="12" t="s">
        <v>53</v>
      </c>
      <c r="J38" s="24" t="s">
        <v>55</v>
      </c>
      <c r="K38" s="408" t="s">
        <v>60</v>
      </c>
      <c r="U38" s="385"/>
      <c r="V38" s="433"/>
    </row>
    <row r="39" spans="1:22" ht="18.75" customHeight="1" x14ac:dyDescent="0.4">
      <c r="A39" s="421"/>
      <c r="B39" s="399" ph="1"/>
      <c r="C39" s="388"/>
      <c r="D39" s="384"/>
      <c r="E39" s="388"/>
      <c r="F39" s="394"/>
      <c r="G39" s="384"/>
      <c r="H39" s="388"/>
      <c r="I39" s="23" t="s">
        <v>56</v>
      </c>
      <c r="J39" s="25"/>
      <c r="K39" s="409"/>
      <c r="U39" s="385"/>
      <c r="V39" s="433"/>
    </row>
    <row r="40" spans="1:22" ht="18.75" customHeight="1" x14ac:dyDescent="0.4">
      <c r="A40" s="419">
        <v>7</v>
      </c>
      <c r="B40" s="397" ph="1"/>
      <c r="C40" s="386" t="s">
        <v>58</v>
      </c>
      <c r="D40" s="400" t="s">
        <v>46</v>
      </c>
      <c r="E40" s="444"/>
      <c r="F40" s="392"/>
      <c r="G40" s="400" t="s">
        <v>41</v>
      </c>
      <c r="H40" s="386"/>
      <c r="I40" s="13" t="s">
        <v>44</v>
      </c>
      <c r="J40" s="26"/>
      <c r="K40" s="422" t="s">
        <v>46</v>
      </c>
      <c r="U40" s="385"/>
      <c r="V40" s="432" t="b">
        <v>0</v>
      </c>
    </row>
    <row r="41" spans="1:22" ht="18.75" customHeight="1" x14ac:dyDescent="0.4">
      <c r="A41" s="420"/>
      <c r="B41" s="398" ph="1"/>
      <c r="C41" s="387"/>
      <c r="D41" s="383"/>
      <c r="E41" s="387"/>
      <c r="F41" s="393"/>
      <c r="G41" s="383"/>
      <c r="H41" s="387"/>
      <c r="I41" s="14" t="s">
        <v>80</v>
      </c>
      <c r="J41" s="27"/>
      <c r="K41" s="416"/>
      <c r="U41" s="385"/>
      <c r="V41" s="433"/>
    </row>
    <row r="42" spans="1:22" ht="18.75" customHeight="1" x14ac:dyDescent="0.4">
      <c r="A42" s="420"/>
      <c r="B42" s="398" ph="1"/>
      <c r="C42" s="388"/>
      <c r="D42" s="384"/>
      <c r="E42" s="387"/>
      <c r="F42" s="393"/>
      <c r="G42" s="384"/>
      <c r="H42" s="387"/>
      <c r="I42" s="12" t="s">
        <v>49</v>
      </c>
      <c r="J42" s="24" t="s">
        <v>51</v>
      </c>
      <c r="K42" s="416" t="s">
        <v>47</v>
      </c>
      <c r="U42" s="385"/>
      <c r="V42" s="433"/>
    </row>
    <row r="43" spans="1:22" ht="18.75" customHeight="1" x14ac:dyDescent="0.4">
      <c r="A43" s="420"/>
      <c r="B43" s="398" ph="1"/>
      <c r="C43" s="386" t="s">
        <v>59</v>
      </c>
      <c r="D43" s="383" t="s">
        <v>47</v>
      </c>
      <c r="E43" s="387"/>
      <c r="F43" s="393"/>
      <c r="G43" s="383" t="s">
        <v>42</v>
      </c>
      <c r="H43" s="387"/>
      <c r="I43" s="12" t="s">
        <v>50</v>
      </c>
      <c r="J43" s="24" t="s">
        <v>52</v>
      </c>
      <c r="K43" s="416"/>
      <c r="U43" s="385" t="b">
        <v>0</v>
      </c>
      <c r="V43" s="432" t="b">
        <v>0</v>
      </c>
    </row>
    <row r="44" spans="1:22" ht="18.75" customHeight="1" x14ac:dyDescent="0.4">
      <c r="A44" s="420"/>
      <c r="B44" s="398" ph="1"/>
      <c r="C44" s="387"/>
      <c r="D44" s="383"/>
      <c r="E44" s="387"/>
      <c r="F44" s="393"/>
      <c r="G44" s="383"/>
      <c r="H44" s="387"/>
      <c r="I44" s="12" t="s">
        <v>53</v>
      </c>
      <c r="J44" s="24" t="s">
        <v>55</v>
      </c>
      <c r="K44" s="408" t="s">
        <v>60</v>
      </c>
      <c r="U44" s="385"/>
      <c r="V44" s="433"/>
    </row>
    <row r="45" spans="1:22" ht="18.75" customHeight="1" x14ac:dyDescent="0.4">
      <c r="A45" s="421"/>
      <c r="B45" s="399" ph="1"/>
      <c r="C45" s="388"/>
      <c r="D45" s="384"/>
      <c r="E45" s="388"/>
      <c r="F45" s="394"/>
      <c r="G45" s="384"/>
      <c r="H45" s="388"/>
      <c r="I45" s="23" t="s">
        <v>56</v>
      </c>
      <c r="J45" s="25"/>
      <c r="K45" s="409"/>
      <c r="U45" s="385"/>
      <c r="V45" s="433"/>
    </row>
    <row r="46" spans="1:22" ht="18.75" customHeight="1" x14ac:dyDescent="0.4">
      <c r="A46" s="419">
        <v>8</v>
      </c>
      <c r="B46" s="397" ph="1"/>
      <c r="C46" s="386" t="s">
        <v>58</v>
      </c>
      <c r="D46" s="400" t="s">
        <v>46</v>
      </c>
      <c r="E46" s="444"/>
      <c r="F46" s="392"/>
      <c r="G46" s="400" t="s">
        <v>41</v>
      </c>
      <c r="H46" s="386"/>
      <c r="I46" s="13" t="s">
        <v>44</v>
      </c>
      <c r="J46" s="26"/>
      <c r="K46" s="422" t="s">
        <v>46</v>
      </c>
      <c r="U46" s="385"/>
      <c r="V46" s="432" t="b">
        <v>0</v>
      </c>
    </row>
    <row r="47" spans="1:22" ht="18.75" customHeight="1" x14ac:dyDescent="0.4">
      <c r="A47" s="420"/>
      <c r="B47" s="398" ph="1"/>
      <c r="C47" s="387"/>
      <c r="D47" s="383"/>
      <c r="E47" s="387"/>
      <c r="F47" s="393"/>
      <c r="G47" s="383"/>
      <c r="H47" s="387"/>
      <c r="I47" s="14" t="s">
        <v>81</v>
      </c>
      <c r="J47" s="27"/>
      <c r="K47" s="416"/>
      <c r="U47" s="385"/>
      <c r="V47" s="433"/>
    </row>
    <row r="48" spans="1:22" ht="18.75" customHeight="1" x14ac:dyDescent="0.4">
      <c r="A48" s="420"/>
      <c r="B48" s="398" ph="1"/>
      <c r="C48" s="388"/>
      <c r="D48" s="384"/>
      <c r="E48" s="387"/>
      <c r="F48" s="393"/>
      <c r="G48" s="384"/>
      <c r="H48" s="387"/>
      <c r="I48" s="12" t="s">
        <v>49</v>
      </c>
      <c r="J48" s="24" t="s">
        <v>51</v>
      </c>
      <c r="K48" s="416" t="s">
        <v>47</v>
      </c>
      <c r="U48" s="385"/>
      <c r="V48" s="433"/>
    </row>
    <row r="49" spans="1:22" ht="18.75" customHeight="1" x14ac:dyDescent="0.4">
      <c r="A49" s="420"/>
      <c r="B49" s="398" ph="1"/>
      <c r="C49" s="386" t="s">
        <v>59</v>
      </c>
      <c r="D49" s="383" t="s">
        <v>47</v>
      </c>
      <c r="E49" s="387"/>
      <c r="F49" s="393"/>
      <c r="G49" s="383" t="s">
        <v>42</v>
      </c>
      <c r="H49" s="387"/>
      <c r="I49" s="12" t="s">
        <v>50</v>
      </c>
      <c r="J49" s="24" t="s">
        <v>52</v>
      </c>
      <c r="K49" s="416"/>
      <c r="U49" s="385" t="b">
        <v>0</v>
      </c>
      <c r="V49" s="432" t="b">
        <v>0</v>
      </c>
    </row>
    <row r="50" spans="1:22" ht="18.75" customHeight="1" x14ac:dyDescent="0.4">
      <c r="A50" s="420"/>
      <c r="B50" s="398" ph="1"/>
      <c r="C50" s="387"/>
      <c r="D50" s="383"/>
      <c r="E50" s="387"/>
      <c r="F50" s="393"/>
      <c r="G50" s="383"/>
      <c r="H50" s="387"/>
      <c r="I50" s="12" t="s">
        <v>53</v>
      </c>
      <c r="J50" s="24" t="s">
        <v>55</v>
      </c>
      <c r="K50" s="408" t="s">
        <v>60</v>
      </c>
      <c r="U50" s="385"/>
      <c r="V50" s="433"/>
    </row>
    <row r="51" spans="1:22" ht="18.75" customHeight="1" x14ac:dyDescent="0.4">
      <c r="A51" s="421"/>
      <c r="B51" s="399" ph="1"/>
      <c r="C51" s="388"/>
      <c r="D51" s="384"/>
      <c r="E51" s="388"/>
      <c r="F51" s="394"/>
      <c r="G51" s="384"/>
      <c r="H51" s="388"/>
      <c r="I51" s="23" t="s">
        <v>56</v>
      </c>
      <c r="J51" s="25"/>
      <c r="K51" s="409"/>
      <c r="U51" s="385"/>
      <c r="V51" s="433"/>
    </row>
    <row r="52" spans="1:22" ht="18.75" customHeight="1" x14ac:dyDescent="0.4">
      <c r="A52" s="419">
        <v>9</v>
      </c>
      <c r="B52" s="397" ph="1"/>
      <c r="C52" s="386" t="s">
        <v>58</v>
      </c>
      <c r="D52" s="400" t="s">
        <v>46</v>
      </c>
      <c r="E52" s="444"/>
      <c r="F52" s="392"/>
      <c r="G52" s="400" t="s">
        <v>41</v>
      </c>
      <c r="H52" s="386"/>
      <c r="I52" s="13" t="s">
        <v>44</v>
      </c>
      <c r="J52" s="26"/>
      <c r="K52" s="422" t="s">
        <v>46</v>
      </c>
      <c r="U52" s="385" t="b">
        <v>0</v>
      </c>
      <c r="V52" s="432"/>
    </row>
    <row r="53" spans="1:22" ht="18.75" customHeight="1" x14ac:dyDescent="0.4">
      <c r="A53" s="420"/>
      <c r="B53" s="398" ph="1"/>
      <c r="C53" s="387"/>
      <c r="D53" s="383"/>
      <c r="E53" s="387"/>
      <c r="F53" s="393"/>
      <c r="G53" s="383"/>
      <c r="H53" s="387"/>
      <c r="I53" s="14" t="s">
        <v>82</v>
      </c>
      <c r="J53" s="27"/>
      <c r="K53" s="416"/>
      <c r="U53" s="385"/>
      <c r="V53" s="433"/>
    </row>
    <row r="54" spans="1:22" ht="18.75" customHeight="1" x14ac:dyDescent="0.4">
      <c r="A54" s="420"/>
      <c r="B54" s="398" ph="1"/>
      <c r="C54" s="388"/>
      <c r="D54" s="384"/>
      <c r="E54" s="387"/>
      <c r="F54" s="393"/>
      <c r="G54" s="384"/>
      <c r="H54" s="387"/>
      <c r="I54" s="12" t="s">
        <v>49</v>
      </c>
      <c r="J54" s="24" t="s">
        <v>51</v>
      </c>
      <c r="K54" s="416" t="s">
        <v>47</v>
      </c>
      <c r="U54" s="385"/>
      <c r="V54" s="433"/>
    </row>
    <row r="55" spans="1:22" ht="18.75" customHeight="1" x14ac:dyDescent="0.4">
      <c r="A55" s="420"/>
      <c r="B55" s="398" ph="1"/>
      <c r="C55" s="386" t="s">
        <v>59</v>
      </c>
      <c r="D55" s="383" t="s">
        <v>47</v>
      </c>
      <c r="E55" s="387"/>
      <c r="F55" s="393"/>
      <c r="G55" s="383" t="s">
        <v>42</v>
      </c>
      <c r="H55" s="387"/>
      <c r="I55" s="12" t="s">
        <v>50</v>
      </c>
      <c r="J55" s="24" t="s">
        <v>52</v>
      </c>
      <c r="K55" s="416"/>
      <c r="U55" s="385" t="b">
        <v>0</v>
      </c>
      <c r="V55" s="432" t="b">
        <v>0</v>
      </c>
    </row>
    <row r="56" spans="1:22" ht="18.75" customHeight="1" x14ac:dyDescent="0.4">
      <c r="A56" s="420"/>
      <c r="B56" s="398" ph="1"/>
      <c r="C56" s="387"/>
      <c r="D56" s="383"/>
      <c r="E56" s="387"/>
      <c r="F56" s="393"/>
      <c r="G56" s="383"/>
      <c r="H56" s="387"/>
      <c r="I56" s="12" t="s">
        <v>53</v>
      </c>
      <c r="J56" s="24" t="s">
        <v>55</v>
      </c>
      <c r="K56" s="408" t="s">
        <v>60</v>
      </c>
      <c r="U56" s="385"/>
      <c r="V56" s="433"/>
    </row>
    <row r="57" spans="1:22" ht="18.75" customHeight="1" x14ac:dyDescent="0.4">
      <c r="A57" s="421"/>
      <c r="B57" s="399" ph="1"/>
      <c r="C57" s="388"/>
      <c r="D57" s="384"/>
      <c r="E57" s="388"/>
      <c r="F57" s="394"/>
      <c r="G57" s="384"/>
      <c r="H57" s="388"/>
      <c r="I57" s="23" t="s">
        <v>56</v>
      </c>
      <c r="J57" s="25"/>
      <c r="K57" s="409"/>
      <c r="U57" s="385"/>
      <c r="V57" s="433"/>
    </row>
    <row r="58" spans="1:22" ht="18.75" customHeight="1" x14ac:dyDescent="0.4">
      <c r="A58" s="419">
        <v>10</v>
      </c>
      <c r="B58" s="397" ph="1"/>
      <c r="C58" s="386" t="s">
        <v>58</v>
      </c>
      <c r="D58" s="400" t="s">
        <v>46</v>
      </c>
      <c r="E58" s="444"/>
      <c r="F58" s="392"/>
      <c r="G58" s="400" t="s">
        <v>41</v>
      </c>
      <c r="H58" s="386"/>
      <c r="I58" s="13" t="s">
        <v>44</v>
      </c>
      <c r="J58" s="26"/>
      <c r="K58" s="422" t="s">
        <v>46</v>
      </c>
      <c r="U58" s="385" t="b">
        <v>0</v>
      </c>
      <c r="V58" s="432"/>
    </row>
    <row r="59" spans="1:22" ht="18.75" customHeight="1" x14ac:dyDescent="0.4">
      <c r="A59" s="420"/>
      <c r="B59" s="398" ph="1"/>
      <c r="C59" s="387"/>
      <c r="D59" s="383"/>
      <c r="E59" s="387"/>
      <c r="F59" s="393"/>
      <c r="G59" s="383"/>
      <c r="H59" s="387"/>
      <c r="I59" s="14" t="s">
        <v>83</v>
      </c>
      <c r="J59" s="27"/>
      <c r="K59" s="416"/>
      <c r="U59" s="385"/>
      <c r="V59" s="433"/>
    </row>
    <row r="60" spans="1:22" ht="18.75" customHeight="1" x14ac:dyDescent="0.4">
      <c r="A60" s="420"/>
      <c r="B60" s="398" ph="1"/>
      <c r="C60" s="388"/>
      <c r="D60" s="384"/>
      <c r="E60" s="387"/>
      <c r="F60" s="393"/>
      <c r="G60" s="384"/>
      <c r="H60" s="387"/>
      <c r="I60" s="12" t="s">
        <v>49</v>
      </c>
      <c r="J60" s="24" t="s">
        <v>51</v>
      </c>
      <c r="K60" s="416" t="s">
        <v>47</v>
      </c>
      <c r="U60" s="385"/>
      <c r="V60" s="433"/>
    </row>
    <row r="61" spans="1:22" ht="18.75" customHeight="1" x14ac:dyDescent="0.4">
      <c r="A61" s="420"/>
      <c r="B61" s="398" ph="1"/>
      <c r="C61" s="386" t="s">
        <v>59</v>
      </c>
      <c r="D61" s="383" t="s">
        <v>47</v>
      </c>
      <c r="E61" s="387"/>
      <c r="F61" s="393"/>
      <c r="G61" s="383" t="s">
        <v>42</v>
      </c>
      <c r="H61" s="387"/>
      <c r="I61" s="12" t="s">
        <v>50</v>
      </c>
      <c r="J61" s="24" t="s">
        <v>52</v>
      </c>
      <c r="K61" s="416"/>
      <c r="U61" s="385" t="b">
        <v>0</v>
      </c>
      <c r="V61" s="432" t="b">
        <v>0</v>
      </c>
    </row>
    <row r="62" spans="1:22" ht="18.75" customHeight="1" x14ac:dyDescent="0.4">
      <c r="A62" s="420"/>
      <c r="B62" s="398" ph="1"/>
      <c r="C62" s="387"/>
      <c r="D62" s="383"/>
      <c r="E62" s="387"/>
      <c r="F62" s="393"/>
      <c r="G62" s="383"/>
      <c r="H62" s="387"/>
      <c r="I62" s="12" t="s">
        <v>53</v>
      </c>
      <c r="J62" s="24" t="s">
        <v>55</v>
      </c>
      <c r="K62" s="408" t="s">
        <v>60</v>
      </c>
      <c r="U62" s="385"/>
      <c r="V62" s="433"/>
    </row>
    <row r="63" spans="1:22" ht="18.75" customHeight="1" x14ac:dyDescent="0.4">
      <c r="A63" s="421"/>
      <c r="B63" s="399" ph="1"/>
      <c r="C63" s="388"/>
      <c r="D63" s="384"/>
      <c r="E63" s="388"/>
      <c r="F63" s="394"/>
      <c r="G63" s="384"/>
      <c r="H63" s="388"/>
      <c r="I63" s="23" t="s">
        <v>56</v>
      </c>
      <c r="J63" s="25"/>
      <c r="K63" s="409"/>
      <c r="U63" s="385"/>
      <c r="V63" s="433"/>
    </row>
    <row r="64" spans="1:22" ht="18.75" customHeight="1" x14ac:dyDescent="0.4">
      <c r="A64" s="419">
        <v>11</v>
      </c>
      <c r="B64" s="397" ph="1"/>
      <c r="C64" s="386" t="s">
        <v>58</v>
      </c>
      <c r="D64" s="400" t="s">
        <v>46</v>
      </c>
      <c r="E64" s="444"/>
      <c r="F64" s="392"/>
      <c r="G64" s="400" t="s">
        <v>41</v>
      </c>
      <c r="H64" s="386"/>
      <c r="I64" s="13" t="s">
        <v>44</v>
      </c>
      <c r="J64" s="26"/>
      <c r="K64" s="422" t="s">
        <v>46</v>
      </c>
      <c r="U64" s="385"/>
      <c r="V64" s="432"/>
    </row>
    <row r="65" spans="1:22" ht="18.75" customHeight="1" x14ac:dyDescent="0.4">
      <c r="A65" s="420"/>
      <c r="B65" s="398" ph="1"/>
      <c r="C65" s="387"/>
      <c r="D65" s="383"/>
      <c r="E65" s="387"/>
      <c r="F65" s="393"/>
      <c r="G65" s="383"/>
      <c r="H65" s="387"/>
      <c r="I65" s="14" t="s">
        <v>84</v>
      </c>
      <c r="J65" s="27"/>
      <c r="K65" s="416"/>
      <c r="U65" s="385"/>
      <c r="V65" s="433"/>
    </row>
    <row r="66" spans="1:22" ht="18.75" customHeight="1" x14ac:dyDescent="0.4">
      <c r="A66" s="420"/>
      <c r="B66" s="398" ph="1"/>
      <c r="C66" s="388"/>
      <c r="D66" s="384"/>
      <c r="E66" s="387"/>
      <c r="F66" s="393"/>
      <c r="G66" s="384"/>
      <c r="H66" s="387"/>
      <c r="I66" s="12" t="s">
        <v>49</v>
      </c>
      <c r="J66" s="24" t="s">
        <v>51</v>
      </c>
      <c r="K66" s="416" t="s">
        <v>47</v>
      </c>
      <c r="U66" s="385"/>
      <c r="V66" s="433"/>
    </row>
    <row r="67" spans="1:22" ht="18.75" customHeight="1" x14ac:dyDescent="0.4">
      <c r="A67" s="420"/>
      <c r="B67" s="398" ph="1"/>
      <c r="C67" s="386" t="s">
        <v>59</v>
      </c>
      <c r="D67" s="383" t="s">
        <v>47</v>
      </c>
      <c r="E67" s="387"/>
      <c r="F67" s="393"/>
      <c r="G67" s="383" t="s">
        <v>42</v>
      </c>
      <c r="H67" s="387"/>
      <c r="I67" s="12" t="s">
        <v>50</v>
      </c>
      <c r="J67" s="24" t="s">
        <v>52</v>
      </c>
      <c r="K67" s="416"/>
      <c r="U67" s="385" t="b">
        <v>0</v>
      </c>
      <c r="V67" s="432" t="b">
        <v>0</v>
      </c>
    </row>
    <row r="68" spans="1:22" ht="18.75" customHeight="1" x14ac:dyDescent="0.4">
      <c r="A68" s="420"/>
      <c r="B68" s="398" ph="1"/>
      <c r="C68" s="387"/>
      <c r="D68" s="383"/>
      <c r="E68" s="387"/>
      <c r="F68" s="393"/>
      <c r="G68" s="383"/>
      <c r="H68" s="387"/>
      <c r="I68" s="12" t="s">
        <v>53</v>
      </c>
      <c r="J68" s="24" t="s">
        <v>55</v>
      </c>
      <c r="K68" s="408" t="s">
        <v>60</v>
      </c>
      <c r="U68" s="385"/>
      <c r="V68" s="433"/>
    </row>
    <row r="69" spans="1:22" ht="18.75" customHeight="1" x14ac:dyDescent="0.4">
      <c r="A69" s="421"/>
      <c r="B69" s="399" ph="1"/>
      <c r="C69" s="388"/>
      <c r="D69" s="384"/>
      <c r="E69" s="388"/>
      <c r="F69" s="394"/>
      <c r="G69" s="384"/>
      <c r="H69" s="388"/>
      <c r="I69" s="23" t="s">
        <v>56</v>
      </c>
      <c r="J69" s="25"/>
      <c r="K69" s="409"/>
      <c r="U69" s="385"/>
      <c r="V69" s="433"/>
    </row>
    <row r="70" spans="1:22" ht="18.75" customHeight="1" x14ac:dyDescent="0.4">
      <c r="A70" s="419">
        <v>12</v>
      </c>
      <c r="B70" s="397" ph="1"/>
      <c r="C70" s="386" t="s">
        <v>58</v>
      </c>
      <c r="D70" s="400" t="s">
        <v>46</v>
      </c>
      <c r="E70" s="444"/>
      <c r="F70" s="392"/>
      <c r="G70" s="400" t="s">
        <v>41</v>
      </c>
      <c r="H70" s="386"/>
      <c r="I70" s="13" t="s">
        <v>44</v>
      </c>
      <c r="J70" s="26"/>
      <c r="K70" s="422" t="s">
        <v>46</v>
      </c>
      <c r="U70" s="385"/>
      <c r="V70" s="432"/>
    </row>
    <row r="71" spans="1:22" ht="18.75" customHeight="1" x14ac:dyDescent="0.4">
      <c r="A71" s="420"/>
      <c r="B71" s="398" ph="1"/>
      <c r="C71" s="387"/>
      <c r="D71" s="383"/>
      <c r="E71" s="387"/>
      <c r="F71" s="393"/>
      <c r="G71" s="383"/>
      <c r="H71" s="387"/>
      <c r="I71" s="14" t="s">
        <v>85</v>
      </c>
      <c r="J71" s="27"/>
      <c r="K71" s="416"/>
      <c r="U71" s="385"/>
      <c r="V71" s="433"/>
    </row>
    <row r="72" spans="1:22" ht="18.75" customHeight="1" x14ac:dyDescent="0.4">
      <c r="A72" s="420"/>
      <c r="B72" s="398" ph="1"/>
      <c r="C72" s="388"/>
      <c r="D72" s="384"/>
      <c r="E72" s="387"/>
      <c r="F72" s="393"/>
      <c r="G72" s="384"/>
      <c r="H72" s="387"/>
      <c r="I72" s="12" t="s">
        <v>49</v>
      </c>
      <c r="J72" s="24" t="s">
        <v>51</v>
      </c>
      <c r="K72" s="416" t="s">
        <v>47</v>
      </c>
      <c r="U72" s="385"/>
      <c r="V72" s="433"/>
    </row>
    <row r="73" spans="1:22" ht="18.75" customHeight="1" x14ac:dyDescent="0.4">
      <c r="A73" s="420"/>
      <c r="B73" s="398" ph="1"/>
      <c r="C73" s="386" t="s">
        <v>59</v>
      </c>
      <c r="D73" s="383" t="s">
        <v>47</v>
      </c>
      <c r="E73" s="387"/>
      <c r="F73" s="393"/>
      <c r="G73" s="383" t="s">
        <v>42</v>
      </c>
      <c r="H73" s="387"/>
      <c r="I73" s="12" t="s">
        <v>50</v>
      </c>
      <c r="J73" s="24" t="s">
        <v>52</v>
      </c>
      <c r="K73" s="416"/>
      <c r="U73" s="385" t="b">
        <v>0</v>
      </c>
      <c r="V73" s="432" t="b">
        <v>0</v>
      </c>
    </row>
    <row r="74" spans="1:22" ht="18.75" customHeight="1" x14ac:dyDescent="0.4">
      <c r="A74" s="420"/>
      <c r="B74" s="398" ph="1"/>
      <c r="C74" s="387"/>
      <c r="D74" s="383"/>
      <c r="E74" s="387"/>
      <c r="F74" s="393"/>
      <c r="G74" s="383"/>
      <c r="H74" s="387"/>
      <c r="I74" s="12" t="s">
        <v>53</v>
      </c>
      <c r="J74" s="24" t="s">
        <v>55</v>
      </c>
      <c r="K74" s="408" t="s">
        <v>60</v>
      </c>
      <c r="U74" s="385"/>
      <c r="V74" s="433"/>
    </row>
    <row r="75" spans="1:22" ht="18.75" customHeight="1" x14ac:dyDescent="0.4">
      <c r="A75" s="421"/>
      <c r="B75" s="399" ph="1"/>
      <c r="C75" s="388"/>
      <c r="D75" s="384"/>
      <c r="E75" s="388"/>
      <c r="F75" s="394"/>
      <c r="G75" s="384"/>
      <c r="H75" s="388"/>
      <c r="I75" s="23" t="s">
        <v>56</v>
      </c>
      <c r="J75" s="25"/>
      <c r="K75" s="409"/>
      <c r="U75" s="385"/>
      <c r="V75" s="433"/>
    </row>
    <row r="76" spans="1:22" ht="18.75" customHeight="1" x14ac:dyDescent="0.4">
      <c r="A76" s="419">
        <v>13</v>
      </c>
      <c r="B76" s="397" ph="1"/>
      <c r="C76" s="386" t="s">
        <v>58</v>
      </c>
      <c r="D76" s="400" t="s">
        <v>46</v>
      </c>
      <c r="E76" s="444"/>
      <c r="F76" s="392"/>
      <c r="G76" s="400" t="s">
        <v>41</v>
      </c>
      <c r="H76" s="386"/>
      <c r="I76" s="13" t="s">
        <v>44</v>
      </c>
      <c r="J76" s="26"/>
      <c r="K76" s="422" t="s">
        <v>46</v>
      </c>
      <c r="U76" s="385"/>
      <c r="V76" s="432"/>
    </row>
    <row r="77" spans="1:22" ht="18.75" customHeight="1" x14ac:dyDescent="0.4">
      <c r="A77" s="420"/>
      <c r="B77" s="398" ph="1"/>
      <c r="C77" s="387"/>
      <c r="D77" s="383"/>
      <c r="E77" s="387"/>
      <c r="F77" s="393"/>
      <c r="G77" s="383"/>
      <c r="H77" s="387"/>
      <c r="I77" s="14" t="s">
        <v>86</v>
      </c>
      <c r="J77" s="27"/>
      <c r="K77" s="416"/>
      <c r="U77" s="385"/>
      <c r="V77" s="433"/>
    </row>
    <row r="78" spans="1:22" ht="18.75" customHeight="1" x14ac:dyDescent="0.4">
      <c r="A78" s="420"/>
      <c r="B78" s="398" ph="1"/>
      <c r="C78" s="388"/>
      <c r="D78" s="384"/>
      <c r="E78" s="387"/>
      <c r="F78" s="393"/>
      <c r="G78" s="384"/>
      <c r="H78" s="387"/>
      <c r="I78" s="12" t="s">
        <v>49</v>
      </c>
      <c r="J78" s="24" t="s">
        <v>51</v>
      </c>
      <c r="K78" s="416" t="s">
        <v>47</v>
      </c>
      <c r="U78" s="385"/>
      <c r="V78" s="433"/>
    </row>
    <row r="79" spans="1:22" ht="18.75" customHeight="1" x14ac:dyDescent="0.4">
      <c r="A79" s="420"/>
      <c r="B79" s="398" ph="1"/>
      <c r="C79" s="386" t="s">
        <v>59</v>
      </c>
      <c r="D79" s="383" t="s">
        <v>47</v>
      </c>
      <c r="E79" s="387"/>
      <c r="F79" s="393"/>
      <c r="G79" s="383" t="s">
        <v>42</v>
      </c>
      <c r="H79" s="387"/>
      <c r="I79" s="12" t="s">
        <v>50</v>
      </c>
      <c r="J79" s="24" t="s">
        <v>52</v>
      </c>
      <c r="K79" s="416"/>
      <c r="U79" s="385" t="b">
        <v>0</v>
      </c>
      <c r="V79" s="432" t="b">
        <v>0</v>
      </c>
    </row>
    <row r="80" spans="1:22" ht="18.75" customHeight="1" x14ac:dyDescent="0.4">
      <c r="A80" s="420"/>
      <c r="B80" s="398" ph="1"/>
      <c r="C80" s="387"/>
      <c r="D80" s="383"/>
      <c r="E80" s="387"/>
      <c r="F80" s="393"/>
      <c r="G80" s="383"/>
      <c r="H80" s="387"/>
      <c r="I80" s="12" t="s">
        <v>53</v>
      </c>
      <c r="J80" s="24" t="s">
        <v>55</v>
      </c>
      <c r="K80" s="408" t="s">
        <v>60</v>
      </c>
      <c r="U80" s="385"/>
      <c r="V80" s="433"/>
    </row>
    <row r="81" spans="1:22" ht="18.75" customHeight="1" x14ac:dyDescent="0.4">
      <c r="A81" s="421"/>
      <c r="B81" s="399" ph="1"/>
      <c r="C81" s="388"/>
      <c r="D81" s="384"/>
      <c r="E81" s="388"/>
      <c r="F81" s="394"/>
      <c r="G81" s="384"/>
      <c r="H81" s="388"/>
      <c r="I81" s="23" t="s">
        <v>56</v>
      </c>
      <c r="J81" s="25"/>
      <c r="K81" s="409"/>
      <c r="U81" s="385"/>
      <c r="V81" s="433"/>
    </row>
    <row r="82" spans="1:22" ht="18.75" customHeight="1" x14ac:dyDescent="0.4">
      <c r="A82" s="419">
        <v>14</v>
      </c>
      <c r="B82" s="397" ph="1"/>
      <c r="C82" s="386" t="s">
        <v>58</v>
      </c>
      <c r="D82" s="400" t="s">
        <v>46</v>
      </c>
      <c r="E82" s="444"/>
      <c r="F82" s="392"/>
      <c r="G82" s="400" t="s">
        <v>41</v>
      </c>
      <c r="H82" s="386"/>
      <c r="I82" s="13" t="s">
        <v>44</v>
      </c>
      <c r="J82" s="26"/>
      <c r="K82" s="422" t="s">
        <v>46</v>
      </c>
      <c r="U82" s="385"/>
      <c r="V82" s="432" t="b">
        <v>0</v>
      </c>
    </row>
    <row r="83" spans="1:22" ht="18.75" customHeight="1" x14ac:dyDescent="0.4">
      <c r="A83" s="420"/>
      <c r="B83" s="398" ph="1"/>
      <c r="C83" s="387"/>
      <c r="D83" s="383"/>
      <c r="E83" s="387"/>
      <c r="F83" s="393"/>
      <c r="G83" s="383"/>
      <c r="H83" s="387"/>
      <c r="I83" s="14" t="s">
        <v>87</v>
      </c>
      <c r="J83" s="27"/>
      <c r="K83" s="416"/>
      <c r="U83" s="385"/>
      <c r="V83" s="433"/>
    </row>
    <row r="84" spans="1:22" ht="18.75" customHeight="1" x14ac:dyDescent="0.4">
      <c r="A84" s="420"/>
      <c r="B84" s="398" ph="1"/>
      <c r="C84" s="388"/>
      <c r="D84" s="384"/>
      <c r="E84" s="387"/>
      <c r="F84" s="393"/>
      <c r="G84" s="384"/>
      <c r="H84" s="387"/>
      <c r="I84" s="12" t="s">
        <v>49</v>
      </c>
      <c r="J84" s="24" t="s">
        <v>51</v>
      </c>
      <c r="K84" s="416" t="s">
        <v>47</v>
      </c>
      <c r="U84" s="385"/>
      <c r="V84" s="433"/>
    </row>
    <row r="85" spans="1:22" ht="18.75" customHeight="1" x14ac:dyDescent="0.4">
      <c r="A85" s="420"/>
      <c r="B85" s="398" ph="1"/>
      <c r="C85" s="386" t="s">
        <v>59</v>
      </c>
      <c r="D85" s="383" t="s">
        <v>47</v>
      </c>
      <c r="E85" s="387"/>
      <c r="F85" s="393"/>
      <c r="G85" s="383" t="s">
        <v>42</v>
      </c>
      <c r="H85" s="387"/>
      <c r="I85" s="12" t="s">
        <v>50</v>
      </c>
      <c r="J85" s="24" t="s">
        <v>52</v>
      </c>
      <c r="K85" s="416"/>
      <c r="U85" s="385" t="b">
        <v>0</v>
      </c>
      <c r="V85" s="432" t="b">
        <v>0</v>
      </c>
    </row>
    <row r="86" spans="1:22" ht="18.75" customHeight="1" x14ac:dyDescent="0.4">
      <c r="A86" s="420"/>
      <c r="B86" s="398" ph="1"/>
      <c r="C86" s="387"/>
      <c r="D86" s="383"/>
      <c r="E86" s="387"/>
      <c r="F86" s="393"/>
      <c r="G86" s="383"/>
      <c r="H86" s="387"/>
      <c r="I86" s="12" t="s">
        <v>53</v>
      </c>
      <c r="J86" s="24" t="s">
        <v>55</v>
      </c>
      <c r="K86" s="408" t="s">
        <v>60</v>
      </c>
      <c r="U86" s="385"/>
      <c r="V86" s="433"/>
    </row>
    <row r="87" spans="1:22" ht="18.75" customHeight="1" x14ac:dyDescent="0.4">
      <c r="A87" s="421"/>
      <c r="B87" s="399" ph="1"/>
      <c r="C87" s="388"/>
      <c r="D87" s="384"/>
      <c r="E87" s="388"/>
      <c r="F87" s="394"/>
      <c r="G87" s="384"/>
      <c r="H87" s="388"/>
      <c r="I87" s="23" t="s">
        <v>56</v>
      </c>
      <c r="J87" s="25"/>
      <c r="K87" s="409"/>
      <c r="U87" s="385"/>
      <c r="V87" s="433"/>
    </row>
    <row r="88" spans="1:22" ht="18.75" customHeight="1" x14ac:dyDescent="0.4">
      <c r="A88" s="419">
        <v>15</v>
      </c>
      <c r="B88" s="397" ph="1"/>
      <c r="C88" s="386" t="s">
        <v>58</v>
      </c>
      <c r="D88" s="400" t="s">
        <v>46</v>
      </c>
      <c r="E88" s="444"/>
      <c r="F88" s="392"/>
      <c r="G88" s="400" t="s">
        <v>41</v>
      </c>
      <c r="H88" s="386"/>
      <c r="I88" s="13" t="s">
        <v>44</v>
      </c>
      <c r="J88" s="26"/>
      <c r="K88" s="422" t="s">
        <v>46</v>
      </c>
      <c r="U88" s="385"/>
      <c r="V88" s="432"/>
    </row>
    <row r="89" spans="1:22" ht="18.75" customHeight="1" x14ac:dyDescent="0.4">
      <c r="A89" s="420"/>
      <c r="B89" s="398" ph="1"/>
      <c r="C89" s="387"/>
      <c r="D89" s="383"/>
      <c r="E89" s="387"/>
      <c r="F89" s="393"/>
      <c r="G89" s="383"/>
      <c r="H89" s="387"/>
      <c r="I89" s="14" t="s">
        <v>88</v>
      </c>
      <c r="J89" s="27"/>
      <c r="K89" s="416"/>
      <c r="U89" s="385"/>
      <c r="V89" s="433"/>
    </row>
    <row r="90" spans="1:22" ht="18.75" customHeight="1" x14ac:dyDescent="0.4">
      <c r="A90" s="420"/>
      <c r="B90" s="398" ph="1"/>
      <c r="C90" s="388"/>
      <c r="D90" s="384"/>
      <c r="E90" s="387"/>
      <c r="F90" s="393"/>
      <c r="G90" s="384"/>
      <c r="H90" s="387"/>
      <c r="I90" s="12" t="s">
        <v>49</v>
      </c>
      <c r="J90" s="24" t="s">
        <v>51</v>
      </c>
      <c r="K90" s="416" t="s">
        <v>47</v>
      </c>
      <c r="U90" s="385"/>
      <c r="V90" s="433"/>
    </row>
    <row r="91" spans="1:22" ht="18.75" customHeight="1" x14ac:dyDescent="0.4">
      <c r="A91" s="420"/>
      <c r="B91" s="398" ph="1"/>
      <c r="C91" s="386" t="s">
        <v>59</v>
      </c>
      <c r="D91" s="383" t="s">
        <v>47</v>
      </c>
      <c r="E91" s="387"/>
      <c r="F91" s="393"/>
      <c r="G91" s="383" t="s">
        <v>42</v>
      </c>
      <c r="H91" s="387"/>
      <c r="I91" s="12" t="s">
        <v>50</v>
      </c>
      <c r="J91" s="24" t="s">
        <v>52</v>
      </c>
      <c r="K91" s="416"/>
      <c r="U91" s="385" t="b">
        <v>0</v>
      </c>
      <c r="V91" s="432" t="b">
        <v>0</v>
      </c>
    </row>
    <row r="92" spans="1:22" ht="18.75" customHeight="1" x14ac:dyDescent="0.4">
      <c r="A92" s="420"/>
      <c r="B92" s="398" ph="1"/>
      <c r="C92" s="387"/>
      <c r="D92" s="383"/>
      <c r="E92" s="387"/>
      <c r="F92" s="393"/>
      <c r="G92" s="383"/>
      <c r="H92" s="387"/>
      <c r="I92" s="12" t="s">
        <v>53</v>
      </c>
      <c r="J92" s="24" t="s">
        <v>55</v>
      </c>
      <c r="K92" s="408" t="s">
        <v>60</v>
      </c>
      <c r="U92" s="385"/>
      <c r="V92" s="433"/>
    </row>
    <row r="93" spans="1:22" ht="18.75" customHeight="1" x14ac:dyDescent="0.4">
      <c r="A93" s="421"/>
      <c r="B93" s="399" ph="1"/>
      <c r="C93" s="388"/>
      <c r="D93" s="384"/>
      <c r="E93" s="388"/>
      <c r="F93" s="394"/>
      <c r="G93" s="384"/>
      <c r="H93" s="388"/>
      <c r="I93" s="23" t="s">
        <v>56</v>
      </c>
      <c r="J93" s="25"/>
      <c r="K93" s="409"/>
      <c r="U93" s="385"/>
      <c r="V93" s="433"/>
    </row>
    <row r="94" spans="1:22" ht="18.75" customHeight="1" x14ac:dyDescent="0.4">
      <c r="A94" s="419">
        <v>16</v>
      </c>
      <c r="B94" s="397" ph="1"/>
      <c r="C94" s="386" t="s">
        <v>58</v>
      </c>
      <c r="D94" s="400" t="s">
        <v>46</v>
      </c>
      <c r="E94" s="444"/>
      <c r="F94" s="392"/>
      <c r="G94" s="400" t="s">
        <v>41</v>
      </c>
      <c r="H94" s="386"/>
      <c r="I94" s="13" t="s">
        <v>44</v>
      </c>
      <c r="J94" s="26"/>
      <c r="K94" s="422" t="s">
        <v>46</v>
      </c>
      <c r="U94" s="385"/>
      <c r="V94" s="432"/>
    </row>
    <row r="95" spans="1:22" ht="18.75" customHeight="1" x14ac:dyDescent="0.4">
      <c r="A95" s="420"/>
      <c r="B95" s="398" ph="1"/>
      <c r="C95" s="387"/>
      <c r="D95" s="383"/>
      <c r="E95" s="387"/>
      <c r="F95" s="393"/>
      <c r="G95" s="383"/>
      <c r="H95" s="387"/>
      <c r="I95" s="14" t="s">
        <v>89</v>
      </c>
      <c r="J95" s="27"/>
      <c r="K95" s="416"/>
      <c r="U95" s="385"/>
      <c r="V95" s="433"/>
    </row>
    <row r="96" spans="1:22" ht="18.75" customHeight="1" x14ac:dyDescent="0.4">
      <c r="A96" s="420"/>
      <c r="B96" s="398" ph="1"/>
      <c r="C96" s="388"/>
      <c r="D96" s="384"/>
      <c r="E96" s="387"/>
      <c r="F96" s="393"/>
      <c r="G96" s="384"/>
      <c r="H96" s="387"/>
      <c r="I96" s="12" t="s">
        <v>49</v>
      </c>
      <c r="J96" s="24" t="s">
        <v>51</v>
      </c>
      <c r="K96" s="416" t="s">
        <v>47</v>
      </c>
      <c r="U96" s="385"/>
      <c r="V96" s="433"/>
    </row>
    <row r="97" spans="1:22" ht="18.75" customHeight="1" x14ac:dyDescent="0.4">
      <c r="A97" s="420"/>
      <c r="B97" s="398" ph="1"/>
      <c r="C97" s="386" t="s">
        <v>59</v>
      </c>
      <c r="D97" s="383" t="s">
        <v>47</v>
      </c>
      <c r="E97" s="387"/>
      <c r="F97" s="393"/>
      <c r="G97" s="383" t="s">
        <v>42</v>
      </c>
      <c r="H97" s="387"/>
      <c r="I97" s="12" t="s">
        <v>50</v>
      </c>
      <c r="J97" s="24" t="s">
        <v>52</v>
      </c>
      <c r="K97" s="416"/>
      <c r="U97" s="385" t="b">
        <v>0</v>
      </c>
      <c r="V97" s="432" t="b">
        <v>0</v>
      </c>
    </row>
    <row r="98" spans="1:22" ht="18.75" customHeight="1" x14ac:dyDescent="0.4">
      <c r="A98" s="420"/>
      <c r="B98" s="398" ph="1"/>
      <c r="C98" s="387"/>
      <c r="D98" s="383"/>
      <c r="E98" s="387"/>
      <c r="F98" s="393"/>
      <c r="G98" s="383"/>
      <c r="H98" s="387"/>
      <c r="I98" s="12" t="s">
        <v>53</v>
      </c>
      <c r="J98" s="24" t="s">
        <v>55</v>
      </c>
      <c r="K98" s="408" t="s">
        <v>60</v>
      </c>
      <c r="U98" s="385"/>
      <c r="V98" s="433"/>
    </row>
    <row r="99" spans="1:22" ht="18.75" customHeight="1" x14ac:dyDescent="0.4">
      <c r="A99" s="421"/>
      <c r="B99" s="399" ph="1"/>
      <c r="C99" s="388"/>
      <c r="D99" s="384"/>
      <c r="E99" s="388"/>
      <c r="F99" s="394"/>
      <c r="G99" s="384"/>
      <c r="H99" s="388"/>
      <c r="I99" s="23" t="s">
        <v>56</v>
      </c>
      <c r="J99" s="25"/>
      <c r="K99" s="409"/>
      <c r="U99" s="385"/>
      <c r="V99" s="433"/>
    </row>
    <row r="100" spans="1:22" ht="18.75" customHeight="1" x14ac:dyDescent="0.4">
      <c r="A100" s="419">
        <v>17</v>
      </c>
      <c r="B100" s="397" ph="1"/>
      <c r="C100" s="386" t="s">
        <v>58</v>
      </c>
      <c r="D100" s="400" t="s">
        <v>46</v>
      </c>
      <c r="E100" s="444"/>
      <c r="F100" s="392"/>
      <c r="G100" s="400" t="s">
        <v>41</v>
      </c>
      <c r="H100" s="386"/>
      <c r="I100" s="13" t="s">
        <v>44</v>
      </c>
      <c r="J100" s="26"/>
      <c r="K100" s="422" t="s">
        <v>46</v>
      </c>
      <c r="U100" s="385"/>
      <c r="V100" s="432"/>
    </row>
    <row r="101" spans="1:22" ht="18.75" customHeight="1" x14ac:dyDescent="0.4">
      <c r="A101" s="420"/>
      <c r="B101" s="398" ph="1"/>
      <c r="C101" s="387"/>
      <c r="D101" s="383"/>
      <c r="E101" s="387"/>
      <c r="F101" s="393"/>
      <c r="G101" s="383"/>
      <c r="H101" s="387"/>
      <c r="I101" s="14" t="s">
        <v>90</v>
      </c>
      <c r="J101" s="27"/>
      <c r="K101" s="416"/>
      <c r="U101" s="385"/>
      <c r="V101" s="433"/>
    </row>
    <row r="102" spans="1:22" ht="18.75" customHeight="1" x14ac:dyDescent="0.4">
      <c r="A102" s="420"/>
      <c r="B102" s="398" ph="1"/>
      <c r="C102" s="388"/>
      <c r="D102" s="384"/>
      <c r="E102" s="387"/>
      <c r="F102" s="393"/>
      <c r="G102" s="384"/>
      <c r="H102" s="387"/>
      <c r="I102" s="12" t="s">
        <v>49</v>
      </c>
      <c r="J102" s="24" t="s">
        <v>51</v>
      </c>
      <c r="K102" s="416" t="s">
        <v>47</v>
      </c>
      <c r="U102" s="385"/>
      <c r="V102" s="433"/>
    </row>
    <row r="103" spans="1:22" ht="18.75" customHeight="1" x14ac:dyDescent="0.4">
      <c r="A103" s="420"/>
      <c r="B103" s="398" ph="1"/>
      <c r="C103" s="386" t="s">
        <v>59</v>
      </c>
      <c r="D103" s="383" t="s">
        <v>47</v>
      </c>
      <c r="E103" s="387"/>
      <c r="F103" s="393"/>
      <c r="G103" s="383" t="s">
        <v>42</v>
      </c>
      <c r="H103" s="387"/>
      <c r="I103" s="12" t="s">
        <v>50</v>
      </c>
      <c r="J103" s="24" t="s">
        <v>52</v>
      </c>
      <c r="K103" s="416"/>
      <c r="U103" s="385" t="b">
        <v>0</v>
      </c>
      <c r="V103" s="432" t="b">
        <v>0</v>
      </c>
    </row>
    <row r="104" spans="1:22" ht="18.75" customHeight="1" x14ac:dyDescent="0.4">
      <c r="A104" s="420"/>
      <c r="B104" s="398" ph="1"/>
      <c r="C104" s="387"/>
      <c r="D104" s="383"/>
      <c r="E104" s="387"/>
      <c r="F104" s="393"/>
      <c r="G104" s="383"/>
      <c r="H104" s="387"/>
      <c r="I104" s="12" t="s">
        <v>53</v>
      </c>
      <c r="J104" s="24" t="s">
        <v>55</v>
      </c>
      <c r="K104" s="408" t="s">
        <v>60</v>
      </c>
      <c r="U104" s="385"/>
      <c r="V104" s="433"/>
    </row>
    <row r="105" spans="1:22" ht="18.75" customHeight="1" x14ac:dyDescent="0.4">
      <c r="A105" s="421"/>
      <c r="B105" s="399" ph="1"/>
      <c r="C105" s="388"/>
      <c r="D105" s="384"/>
      <c r="E105" s="388"/>
      <c r="F105" s="394"/>
      <c r="G105" s="384"/>
      <c r="H105" s="388"/>
      <c r="I105" s="23" t="s">
        <v>56</v>
      </c>
      <c r="J105" s="25"/>
      <c r="K105" s="409"/>
      <c r="U105" s="385"/>
      <c r="V105" s="433"/>
    </row>
    <row r="106" spans="1:22" ht="18.75" customHeight="1" x14ac:dyDescent="0.4">
      <c r="A106" s="419">
        <v>18</v>
      </c>
      <c r="B106" s="397" ph="1"/>
      <c r="C106" s="386" t="s">
        <v>58</v>
      </c>
      <c r="D106" s="400" t="s">
        <v>46</v>
      </c>
      <c r="E106" s="444"/>
      <c r="F106" s="392"/>
      <c r="G106" s="400" t="s">
        <v>41</v>
      </c>
      <c r="H106" s="386"/>
      <c r="I106" s="13" t="s">
        <v>44</v>
      </c>
      <c r="J106" s="26"/>
      <c r="K106" s="422" t="s">
        <v>46</v>
      </c>
      <c r="U106" s="385"/>
      <c r="V106" s="432"/>
    </row>
    <row r="107" spans="1:22" ht="18.75" customHeight="1" x14ac:dyDescent="0.4">
      <c r="A107" s="420"/>
      <c r="B107" s="398" ph="1"/>
      <c r="C107" s="387"/>
      <c r="D107" s="383"/>
      <c r="E107" s="387"/>
      <c r="F107" s="393"/>
      <c r="G107" s="383"/>
      <c r="H107" s="387"/>
      <c r="I107" s="14" t="s">
        <v>91</v>
      </c>
      <c r="J107" s="27"/>
      <c r="K107" s="416"/>
      <c r="U107" s="385"/>
      <c r="V107" s="433"/>
    </row>
    <row r="108" spans="1:22" ht="18.75" customHeight="1" x14ac:dyDescent="0.4">
      <c r="A108" s="420"/>
      <c r="B108" s="398" ph="1"/>
      <c r="C108" s="388"/>
      <c r="D108" s="384"/>
      <c r="E108" s="387"/>
      <c r="F108" s="393"/>
      <c r="G108" s="384"/>
      <c r="H108" s="387"/>
      <c r="I108" s="12" t="s">
        <v>49</v>
      </c>
      <c r="J108" s="24" t="s">
        <v>51</v>
      </c>
      <c r="K108" s="416" t="s">
        <v>47</v>
      </c>
      <c r="U108" s="385"/>
      <c r="V108" s="433"/>
    </row>
    <row r="109" spans="1:22" ht="18.75" customHeight="1" x14ac:dyDescent="0.4">
      <c r="A109" s="420"/>
      <c r="B109" s="398" ph="1"/>
      <c r="C109" s="386" t="s">
        <v>59</v>
      </c>
      <c r="D109" s="383" t="s">
        <v>47</v>
      </c>
      <c r="E109" s="387"/>
      <c r="F109" s="393"/>
      <c r="G109" s="383" t="s">
        <v>42</v>
      </c>
      <c r="H109" s="387"/>
      <c r="I109" s="12" t="s">
        <v>50</v>
      </c>
      <c r="J109" s="24" t="s">
        <v>52</v>
      </c>
      <c r="K109" s="416"/>
      <c r="U109" s="385" t="b">
        <v>0</v>
      </c>
      <c r="V109" s="432" t="b">
        <v>0</v>
      </c>
    </row>
    <row r="110" spans="1:22" ht="18.75" customHeight="1" x14ac:dyDescent="0.4">
      <c r="A110" s="420"/>
      <c r="B110" s="398" ph="1"/>
      <c r="C110" s="387"/>
      <c r="D110" s="383"/>
      <c r="E110" s="387"/>
      <c r="F110" s="393"/>
      <c r="G110" s="383"/>
      <c r="H110" s="387"/>
      <c r="I110" s="12" t="s">
        <v>53</v>
      </c>
      <c r="J110" s="24" t="s">
        <v>55</v>
      </c>
      <c r="K110" s="408" t="s">
        <v>60</v>
      </c>
      <c r="U110" s="385"/>
      <c r="V110" s="433"/>
    </row>
    <row r="111" spans="1:22" ht="18.75" customHeight="1" x14ac:dyDescent="0.4">
      <c r="A111" s="421"/>
      <c r="B111" s="399" ph="1"/>
      <c r="C111" s="388"/>
      <c r="D111" s="384"/>
      <c r="E111" s="388"/>
      <c r="F111" s="394"/>
      <c r="G111" s="384"/>
      <c r="H111" s="388"/>
      <c r="I111" s="23" t="s">
        <v>56</v>
      </c>
      <c r="J111" s="25"/>
      <c r="K111" s="409"/>
      <c r="U111" s="385"/>
      <c r="V111" s="433"/>
    </row>
    <row r="112" spans="1:22" ht="18.75" customHeight="1" x14ac:dyDescent="0.4">
      <c r="A112" s="419">
        <v>19</v>
      </c>
      <c r="B112" s="397" ph="1"/>
      <c r="C112" s="386" t="s">
        <v>58</v>
      </c>
      <c r="D112" s="400" t="s">
        <v>46</v>
      </c>
      <c r="E112" s="444"/>
      <c r="F112" s="392"/>
      <c r="G112" s="400" t="s">
        <v>41</v>
      </c>
      <c r="H112" s="386"/>
      <c r="I112" s="13" t="s">
        <v>44</v>
      </c>
      <c r="J112" s="26"/>
      <c r="K112" s="422" t="s">
        <v>46</v>
      </c>
      <c r="U112" s="385"/>
      <c r="V112" s="432"/>
    </row>
    <row r="113" spans="1:22" ht="18.75" customHeight="1" x14ac:dyDescent="0.4">
      <c r="A113" s="420"/>
      <c r="B113" s="398" ph="1"/>
      <c r="C113" s="387"/>
      <c r="D113" s="383"/>
      <c r="E113" s="387"/>
      <c r="F113" s="393"/>
      <c r="G113" s="383"/>
      <c r="H113" s="387"/>
      <c r="I113" s="14" t="s">
        <v>92</v>
      </c>
      <c r="J113" s="27"/>
      <c r="K113" s="416"/>
      <c r="U113" s="385"/>
      <c r="V113" s="433"/>
    </row>
    <row r="114" spans="1:22" ht="18.75" customHeight="1" x14ac:dyDescent="0.4">
      <c r="A114" s="420"/>
      <c r="B114" s="398" ph="1"/>
      <c r="C114" s="388"/>
      <c r="D114" s="384"/>
      <c r="E114" s="387"/>
      <c r="F114" s="393"/>
      <c r="G114" s="384"/>
      <c r="H114" s="387"/>
      <c r="I114" s="12" t="s">
        <v>49</v>
      </c>
      <c r="J114" s="24" t="s">
        <v>51</v>
      </c>
      <c r="K114" s="416" t="s">
        <v>47</v>
      </c>
      <c r="U114" s="385"/>
      <c r="V114" s="433"/>
    </row>
    <row r="115" spans="1:22" ht="18.75" customHeight="1" x14ac:dyDescent="0.4">
      <c r="A115" s="420"/>
      <c r="B115" s="398" ph="1"/>
      <c r="C115" s="386" t="s">
        <v>59</v>
      </c>
      <c r="D115" s="383" t="s">
        <v>47</v>
      </c>
      <c r="E115" s="387"/>
      <c r="F115" s="393"/>
      <c r="G115" s="383" t="s">
        <v>42</v>
      </c>
      <c r="H115" s="387"/>
      <c r="I115" s="12" t="s">
        <v>50</v>
      </c>
      <c r="J115" s="24" t="s">
        <v>52</v>
      </c>
      <c r="K115" s="416"/>
      <c r="U115" s="385" t="b">
        <v>0</v>
      </c>
      <c r="V115" s="432" t="b">
        <v>0</v>
      </c>
    </row>
    <row r="116" spans="1:22" ht="18.75" customHeight="1" x14ac:dyDescent="0.4">
      <c r="A116" s="420"/>
      <c r="B116" s="398" ph="1"/>
      <c r="C116" s="387"/>
      <c r="D116" s="383"/>
      <c r="E116" s="387"/>
      <c r="F116" s="393"/>
      <c r="G116" s="383"/>
      <c r="H116" s="387"/>
      <c r="I116" s="12" t="s">
        <v>53</v>
      </c>
      <c r="J116" s="24" t="s">
        <v>55</v>
      </c>
      <c r="K116" s="408" t="s">
        <v>60</v>
      </c>
      <c r="U116" s="385"/>
      <c r="V116" s="433"/>
    </row>
    <row r="117" spans="1:22" ht="18.75" customHeight="1" x14ac:dyDescent="0.4">
      <c r="A117" s="421"/>
      <c r="B117" s="399" ph="1"/>
      <c r="C117" s="388"/>
      <c r="D117" s="384"/>
      <c r="E117" s="388"/>
      <c r="F117" s="394"/>
      <c r="G117" s="384"/>
      <c r="H117" s="388"/>
      <c r="I117" s="23" t="s">
        <v>56</v>
      </c>
      <c r="J117" s="25"/>
      <c r="K117" s="409"/>
      <c r="U117" s="385"/>
      <c r="V117" s="433"/>
    </row>
    <row r="118" spans="1:22" ht="18.75" customHeight="1" x14ac:dyDescent="0.4">
      <c r="A118" s="419">
        <v>20</v>
      </c>
      <c r="B118" s="397" ph="1"/>
      <c r="C118" s="386" t="s">
        <v>58</v>
      </c>
      <c r="D118" s="400" t="s">
        <v>46</v>
      </c>
      <c r="E118" s="444"/>
      <c r="F118" s="392"/>
      <c r="G118" s="400" t="s">
        <v>41</v>
      </c>
      <c r="H118" s="386"/>
      <c r="I118" s="13" t="s">
        <v>44</v>
      </c>
      <c r="J118" s="26"/>
      <c r="K118" s="422" t="s">
        <v>46</v>
      </c>
      <c r="U118" s="385"/>
      <c r="V118" s="432" t="b">
        <v>0</v>
      </c>
    </row>
    <row r="119" spans="1:22" ht="18.75" customHeight="1" x14ac:dyDescent="0.4">
      <c r="A119" s="420"/>
      <c r="B119" s="398" ph="1"/>
      <c r="C119" s="387"/>
      <c r="D119" s="383"/>
      <c r="E119" s="387"/>
      <c r="F119" s="393"/>
      <c r="G119" s="383"/>
      <c r="H119" s="387"/>
      <c r="I119" s="14" t="s">
        <v>93</v>
      </c>
      <c r="J119" s="27"/>
      <c r="K119" s="416"/>
      <c r="U119" s="385"/>
      <c r="V119" s="433"/>
    </row>
    <row r="120" spans="1:22" ht="18.75" customHeight="1" x14ac:dyDescent="0.4">
      <c r="A120" s="420"/>
      <c r="B120" s="398" ph="1"/>
      <c r="C120" s="388"/>
      <c r="D120" s="384"/>
      <c r="E120" s="387"/>
      <c r="F120" s="393"/>
      <c r="G120" s="384"/>
      <c r="H120" s="387"/>
      <c r="I120" s="12" t="s">
        <v>49</v>
      </c>
      <c r="J120" s="24" t="s">
        <v>51</v>
      </c>
      <c r="K120" s="416" t="s">
        <v>47</v>
      </c>
      <c r="U120" s="385"/>
      <c r="V120" s="433"/>
    </row>
    <row r="121" spans="1:22" ht="18.75" customHeight="1" x14ac:dyDescent="0.4">
      <c r="A121" s="420"/>
      <c r="B121" s="398" ph="1"/>
      <c r="C121" s="386" t="s">
        <v>59</v>
      </c>
      <c r="D121" s="383" t="s">
        <v>47</v>
      </c>
      <c r="E121" s="387"/>
      <c r="F121" s="393"/>
      <c r="G121" s="383" t="s">
        <v>42</v>
      </c>
      <c r="H121" s="387"/>
      <c r="I121" s="12" t="s">
        <v>50</v>
      </c>
      <c r="J121" s="24" t="s">
        <v>52</v>
      </c>
      <c r="K121" s="416"/>
      <c r="U121" s="385" t="b">
        <v>0</v>
      </c>
      <c r="V121" s="432" t="b">
        <v>0</v>
      </c>
    </row>
    <row r="122" spans="1:22" ht="18.75" customHeight="1" x14ac:dyDescent="0.4">
      <c r="A122" s="420"/>
      <c r="B122" s="398" ph="1"/>
      <c r="C122" s="387"/>
      <c r="D122" s="383"/>
      <c r="E122" s="387"/>
      <c r="F122" s="393"/>
      <c r="G122" s="383"/>
      <c r="H122" s="387"/>
      <c r="I122" s="12" t="s">
        <v>53</v>
      </c>
      <c r="J122" s="24" t="s">
        <v>55</v>
      </c>
      <c r="K122" s="408" t="s">
        <v>60</v>
      </c>
      <c r="U122" s="385"/>
      <c r="V122" s="433"/>
    </row>
    <row r="123" spans="1:22" ht="18.75" customHeight="1" x14ac:dyDescent="0.4">
      <c r="A123" s="421"/>
      <c r="B123" s="399" ph="1"/>
      <c r="C123" s="388"/>
      <c r="D123" s="384"/>
      <c r="E123" s="388"/>
      <c r="F123" s="394"/>
      <c r="G123" s="384"/>
      <c r="H123" s="388"/>
      <c r="I123" s="23" t="s">
        <v>56</v>
      </c>
      <c r="J123" s="25"/>
      <c r="K123" s="409"/>
      <c r="U123" s="385"/>
      <c r="V123" s="433"/>
    </row>
    <row r="124" spans="1:22" ht="18.75" customHeight="1" x14ac:dyDescent="0.4">
      <c r="F124" s="6"/>
    </row>
    <row r="125" spans="1:22" ht="18.75" customHeight="1" x14ac:dyDescent="0.4">
      <c r="B125" ph="1"/>
    </row>
    <row r="126" spans="1:22" ht="18.75" customHeight="1" x14ac:dyDescent="0.4">
      <c r="B126" ph="1"/>
    </row>
    <row r="127" spans="1:22" ht="18.75" customHeight="1" x14ac:dyDescent="0.4">
      <c r="B127" ph="1"/>
    </row>
    <row r="128" spans="1:22" ht="18.75" customHeight="1" x14ac:dyDescent="0.4">
      <c r="B128" ph="1"/>
    </row>
    <row r="129" spans="2:2" ht="18.75" customHeight="1" x14ac:dyDescent="0.4">
      <c r="B129" ph="1"/>
    </row>
    <row r="130" spans="2:2" ht="18.75" customHeight="1" x14ac:dyDescent="0.4">
      <c r="B130" ph="1"/>
    </row>
    <row r="131" spans="2:2" ht="18.75" customHeight="1" x14ac:dyDescent="0.4">
      <c r="B131" ph="1"/>
    </row>
    <row r="132" spans="2:2" ht="18.75" customHeight="1" x14ac:dyDescent="0.4">
      <c r="B132" ph="1"/>
    </row>
    <row r="133" spans="2:2" ht="18.75" customHeight="1" x14ac:dyDescent="0.4">
      <c r="B133" ph="1"/>
    </row>
    <row r="134" spans="2:2" ht="18.75" customHeight="1" x14ac:dyDescent="0.4">
      <c r="B134" ph="1"/>
    </row>
    <row r="135" spans="2:2" ht="18.75" customHeight="1" x14ac:dyDescent="0.4">
      <c r="B135" ph="1"/>
    </row>
    <row r="136" spans="2:2" ht="18.75" customHeight="1" x14ac:dyDescent="0.4">
      <c r="B136" ph="1"/>
    </row>
    <row r="137" spans="2:2" ht="18.75" customHeight="1" x14ac:dyDescent="0.4">
      <c r="B137" ph="1"/>
    </row>
    <row r="138" spans="2:2" ht="18.75" customHeight="1" x14ac:dyDescent="0.4">
      <c r="B138" ph="1"/>
    </row>
    <row r="139" spans="2:2" ht="18.75" customHeight="1" x14ac:dyDescent="0.4">
      <c r="B139" ph="1"/>
    </row>
    <row r="140" spans="2:2" ht="18.75" customHeight="1" x14ac:dyDescent="0.4">
      <c r="B140" ph="1"/>
    </row>
    <row r="141" spans="2:2" ht="18.75" customHeight="1" x14ac:dyDescent="0.4">
      <c r="B141" ph="1"/>
    </row>
    <row r="142" spans="2:2" ht="18.75" customHeight="1" x14ac:dyDescent="0.4">
      <c r="B142" ph="1"/>
    </row>
    <row r="143" spans="2:2" ht="18.75" customHeight="1" x14ac:dyDescent="0.4">
      <c r="B143" ph="1"/>
    </row>
    <row r="144" spans="2:2" ht="18.75" customHeight="1" x14ac:dyDescent="0.4">
      <c r="B144" ph="1"/>
    </row>
    <row r="145" spans="2:2" ht="18.75" customHeight="1" x14ac:dyDescent="0.4">
      <c r="B145" ph="1"/>
    </row>
    <row r="146" spans="2:2" ht="18.75" customHeight="1" x14ac:dyDescent="0.4">
      <c r="B146" ph="1"/>
    </row>
    <row r="147" spans="2:2" ht="18.75" customHeight="1" x14ac:dyDescent="0.4">
      <c r="B147" ph="1"/>
    </row>
    <row r="148" spans="2:2" ht="18.75" customHeight="1" x14ac:dyDescent="0.4">
      <c r="B148" ph="1"/>
    </row>
    <row r="149" spans="2:2" ht="18.75" customHeight="1" x14ac:dyDescent="0.4">
      <c r="B149" ph="1"/>
    </row>
    <row r="150" spans="2:2" ht="18.75" customHeight="1" x14ac:dyDescent="0.4">
      <c r="B150" ph="1"/>
    </row>
    <row r="151" spans="2:2" ht="18.75" customHeight="1" x14ac:dyDescent="0.4">
      <c r="B151" ph="1"/>
    </row>
    <row r="152" spans="2:2" ht="18.75" customHeight="1" x14ac:dyDescent="0.4">
      <c r="B152" ph="1"/>
    </row>
    <row r="153" spans="2:2" ht="18.75" customHeight="1" x14ac:dyDescent="0.4">
      <c r="B153" ph="1"/>
    </row>
    <row r="154" spans="2:2" ht="18.75" customHeight="1" x14ac:dyDescent="0.4">
      <c r="B154" ph="1"/>
    </row>
    <row r="155" spans="2:2" ht="18.75" customHeight="1" x14ac:dyDescent="0.4">
      <c r="B155" ph="1"/>
    </row>
    <row r="156" spans="2:2" ht="18.75" customHeight="1" x14ac:dyDescent="0.4">
      <c r="B156" ph="1"/>
    </row>
    <row r="157" spans="2:2" ht="18.75" customHeight="1" x14ac:dyDescent="0.4">
      <c r="B157" ph="1"/>
    </row>
    <row r="158" spans="2:2" ht="18.75" customHeight="1" x14ac:dyDescent="0.4">
      <c r="B158" ph="1"/>
    </row>
    <row r="159" spans="2:2" ht="18.75" customHeight="1" x14ac:dyDescent="0.4">
      <c r="B159" ph="1"/>
    </row>
    <row r="160" spans="2:2" ht="18.75" customHeight="1" x14ac:dyDescent="0.4">
      <c r="B160" ph="1"/>
    </row>
    <row r="161" spans="2:2" ht="18.75" customHeight="1" x14ac:dyDescent="0.4">
      <c r="B161" ph="1"/>
    </row>
    <row r="162" spans="2:2" ht="18.75" customHeight="1" x14ac:dyDescent="0.4">
      <c r="B162" ph="1"/>
    </row>
    <row r="163" spans="2:2" ht="18.75" customHeight="1" x14ac:dyDescent="0.4">
      <c r="B163" ph="1"/>
    </row>
    <row r="164" spans="2:2" ht="18.75" customHeight="1" x14ac:dyDescent="0.4">
      <c r="B164" ph="1"/>
    </row>
    <row r="165" spans="2:2" ht="18.75" customHeight="1" x14ac:dyDescent="0.4">
      <c r="B165" ph="1"/>
    </row>
    <row r="166" spans="2:2" ht="18.75" customHeight="1" x14ac:dyDescent="0.4">
      <c r="B166" ph="1"/>
    </row>
    <row r="167" spans="2:2" ht="18.75" customHeight="1" x14ac:dyDescent="0.4">
      <c r="B167" ph="1"/>
    </row>
    <row r="168" spans="2:2" ht="18.75" customHeight="1" x14ac:dyDescent="0.4">
      <c r="B168" ph="1"/>
    </row>
    <row r="169" spans="2:2" ht="18.75" customHeight="1" x14ac:dyDescent="0.4">
      <c r="B169" ph="1"/>
    </row>
    <row r="170" spans="2:2" ht="18.75" customHeight="1" x14ac:dyDescent="0.4">
      <c r="B170" ph="1"/>
    </row>
    <row r="171" spans="2:2" ht="18.75" customHeight="1" x14ac:dyDescent="0.4">
      <c r="B171" ph="1"/>
    </row>
    <row r="172" spans="2:2" ht="18.75" customHeight="1" x14ac:dyDescent="0.4">
      <c r="B172" ph="1"/>
    </row>
    <row r="173" spans="2:2" ht="18.75" customHeight="1" x14ac:dyDescent="0.4">
      <c r="B173" ph="1"/>
    </row>
    <row r="174" spans="2:2" ht="18.75" customHeight="1" x14ac:dyDescent="0.4">
      <c r="B174" ph="1"/>
    </row>
    <row r="175" spans="2:2" ht="18.75" customHeight="1" x14ac:dyDescent="0.4">
      <c r="B175" ph="1"/>
    </row>
    <row r="176" spans="2:2" ht="18.75" customHeight="1" x14ac:dyDescent="0.4">
      <c r="B176" ph="1"/>
    </row>
    <row r="177" spans="2:2" ht="18.75" customHeight="1" x14ac:dyDescent="0.4">
      <c r="B177" ph="1"/>
    </row>
    <row r="178" spans="2:2" ht="18.75" customHeight="1" x14ac:dyDescent="0.4">
      <c r="B178" ph="1"/>
    </row>
    <row r="179" spans="2:2" ht="18.75" customHeight="1" x14ac:dyDescent="0.4">
      <c r="B179" ph="1"/>
    </row>
    <row r="180" spans="2:2" ht="18.75" customHeight="1" x14ac:dyDescent="0.4">
      <c r="B180" ph="1"/>
    </row>
    <row r="181" spans="2:2" ht="18.75" customHeight="1" x14ac:dyDescent="0.4">
      <c r="B181" ph="1"/>
    </row>
    <row r="182" spans="2:2" ht="18.75" customHeight="1" x14ac:dyDescent="0.4">
      <c r="B182" ph="1"/>
    </row>
    <row r="183" spans="2:2" ht="18.75" customHeight="1" x14ac:dyDescent="0.4">
      <c r="B183" ph="1"/>
    </row>
  </sheetData>
  <mergeCells count="379">
    <mergeCell ref="V7:V9"/>
    <mergeCell ref="U121:U123"/>
    <mergeCell ref="V4:V6"/>
    <mergeCell ref="U10:U12"/>
    <mergeCell ref="U16:U18"/>
    <mergeCell ref="U106:U108"/>
    <mergeCell ref="U109:U111"/>
    <mergeCell ref="U112:U114"/>
    <mergeCell ref="U115:U117"/>
    <mergeCell ref="U118:U120"/>
    <mergeCell ref="U91:U93"/>
    <mergeCell ref="U94:U96"/>
    <mergeCell ref="U97:U99"/>
    <mergeCell ref="U100:U102"/>
    <mergeCell ref="U103:U105"/>
    <mergeCell ref="U76:U78"/>
    <mergeCell ref="U79:U81"/>
    <mergeCell ref="U82:U84"/>
    <mergeCell ref="U85:U87"/>
    <mergeCell ref="U88:U90"/>
    <mergeCell ref="U61:U63"/>
    <mergeCell ref="U64:U66"/>
    <mergeCell ref="U67:U69"/>
    <mergeCell ref="U70:U72"/>
    <mergeCell ref="U73:U75"/>
    <mergeCell ref="U49:U51"/>
    <mergeCell ref="U52:U54"/>
    <mergeCell ref="U55:U57"/>
    <mergeCell ref="U58:U60"/>
    <mergeCell ref="U31:U33"/>
    <mergeCell ref="U34:U36"/>
    <mergeCell ref="U37:U39"/>
    <mergeCell ref="U40:U42"/>
    <mergeCell ref="U43:U45"/>
    <mergeCell ref="U19:U21"/>
    <mergeCell ref="U22:U24"/>
    <mergeCell ref="U25:U27"/>
    <mergeCell ref="U28:U30"/>
    <mergeCell ref="H118:H123"/>
    <mergeCell ref="D118:D120"/>
    <mergeCell ref="E118:E123"/>
    <mergeCell ref="K118:K119"/>
    <mergeCell ref="K120:K121"/>
    <mergeCell ref="D121:D123"/>
    <mergeCell ref="K122:K123"/>
    <mergeCell ref="E112:E117"/>
    <mergeCell ref="K112:K113"/>
    <mergeCell ref="K114:K115"/>
    <mergeCell ref="K116:K117"/>
    <mergeCell ref="H106:H111"/>
    <mergeCell ref="D106:D108"/>
    <mergeCell ref="E106:E111"/>
    <mergeCell ref="K106:K107"/>
    <mergeCell ref="K108:K109"/>
    <mergeCell ref="D109:D111"/>
    <mergeCell ref="K110:K111"/>
    <mergeCell ref="E100:E105"/>
    <mergeCell ref="U46:U48"/>
    <mergeCell ref="A118:A123"/>
    <mergeCell ref="B118:B123"/>
    <mergeCell ref="C118:C120"/>
    <mergeCell ref="F118:F123"/>
    <mergeCell ref="G118:G120"/>
    <mergeCell ref="C121:C123"/>
    <mergeCell ref="G121:G123"/>
    <mergeCell ref="H112:H117"/>
    <mergeCell ref="D112:D114"/>
    <mergeCell ref="D115:D117"/>
    <mergeCell ref="A112:A117"/>
    <mergeCell ref="B112:B117"/>
    <mergeCell ref="C112:C114"/>
    <mergeCell ref="F112:F117"/>
    <mergeCell ref="G112:G114"/>
    <mergeCell ref="C115:C117"/>
    <mergeCell ref="G115:G117"/>
    <mergeCell ref="A106:A111"/>
    <mergeCell ref="B106:B111"/>
    <mergeCell ref="C106:C108"/>
    <mergeCell ref="F106:F111"/>
    <mergeCell ref="G106:G108"/>
    <mergeCell ref="C109:C111"/>
    <mergeCell ref="G109:G111"/>
    <mergeCell ref="H100:H105"/>
    <mergeCell ref="D100:D102"/>
    <mergeCell ref="K100:K101"/>
    <mergeCell ref="K102:K103"/>
    <mergeCell ref="D103:D105"/>
    <mergeCell ref="K104:K105"/>
    <mergeCell ref="A100:A105"/>
    <mergeCell ref="B100:B105"/>
    <mergeCell ref="C100:C102"/>
    <mergeCell ref="F100:F105"/>
    <mergeCell ref="G100:G102"/>
    <mergeCell ref="C103:C105"/>
    <mergeCell ref="G103:G105"/>
    <mergeCell ref="H94:H99"/>
    <mergeCell ref="D94:D96"/>
    <mergeCell ref="E94:E99"/>
    <mergeCell ref="K94:K95"/>
    <mergeCell ref="K96:K97"/>
    <mergeCell ref="D97:D99"/>
    <mergeCell ref="K98:K99"/>
    <mergeCell ref="A94:A99"/>
    <mergeCell ref="B94:B99"/>
    <mergeCell ref="C94:C96"/>
    <mergeCell ref="F94:F99"/>
    <mergeCell ref="G94:G96"/>
    <mergeCell ref="C97:C99"/>
    <mergeCell ref="G97:G99"/>
    <mergeCell ref="H88:H93"/>
    <mergeCell ref="D88:D90"/>
    <mergeCell ref="E88:E93"/>
    <mergeCell ref="K88:K89"/>
    <mergeCell ref="K90:K91"/>
    <mergeCell ref="D91:D93"/>
    <mergeCell ref="K92:K93"/>
    <mergeCell ref="A88:A93"/>
    <mergeCell ref="B88:B93"/>
    <mergeCell ref="C88:C90"/>
    <mergeCell ref="F88:F93"/>
    <mergeCell ref="G88:G90"/>
    <mergeCell ref="C91:C93"/>
    <mergeCell ref="G91:G93"/>
    <mergeCell ref="H82:H87"/>
    <mergeCell ref="D82:D84"/>
    <mergeCell ref="E82:E87"/>
    <mergeCell ref="K82:K83"/>
    <mergeCell ref="K84:K85"/>
    <mergeCell ref="D85:D87"/>
    <mergeCell ref="K86:K87"/>
    <mergeCell ref="A82:A87"/>
    <mergeCell ref="B82:B87"/>
    <mergeCell ref="C82:C84"/>
    <mergeCell ref="F82:F87"/>
    <mergeCell ref="G82:G84"/>
    <mergeCell ref="C85:C87"/>
    <mergeCell ref="G85:G87"/>
    <mergeCell ref="H76:H81"/>
    <mergeCell ref="D76:D78"/>
    <mergeCell ref="E76:E81"/>
    <mergeCell ref="K76:K77"/>
    <mergeCell ref="K78:K79"/>
    <mergeCell ref="D79:D81"/>
    <mergeCell ref="K80:K81"/>
    <mergeCell ref="A76:A81"/>
    <mergeCell ref="B76:B81"/>
    <mergeCell ref="C76:C78"/>
    <mergeCell ref="F76:F81"/>
    <mergeCell ref="G76:G78"/>
    <mergeCell ref="C79:C81"/>
    <mergeCell ref="G79:G81"/>
    <mergeCell ref="H70:H75"/>
    <mergeCell ref="D70:D72"/>
    <mergeCell ref="E70:E75"/>
    <mergeCell ref="K70:K71"/>
    <mergeCell ref="K72:K73"/>
    <mergeCell ref="D73:D75"/>
    <mergeCell ref="K74:K75"/>
    <mergeCell ref="A70:A75"/>
    <mergeCell ref="B70:B75"/>
    <mergeCell ref="C70:C72"/>
    <mergeCell ref="F70:F75"/>
    <mergeCell ref="G70:G72"/>
    <mergeCell ref="C73:C75"/>
    <mergeCell ref="G73:G75"/>
    <mergeCell ref="H64:H69"/>
    <mergeCell ref="D64:D66"/>
    <mergeCell ref="E64:E69"/>
    <mergeCell ref="K64:K65"/>
    <mergeCell ref="K66:K67"/>
    <mergeCell ref="D67:D69"/>
    <mergeCell ref="K68:K69"/>
    <mergeCell ref="A64:A69"/>
    <mergeCell ref="B64:B69"/>
    <mergeCell ref="C64:C66"/>
    <mergeCell ref="F64:F69"/>
    <mergeCell ref="G64:G66"/>
    <mergeCell ref="C67:C69"/>
    <mergeCell ref="G67:G69"/>
    <mergeCell ref="H58:H63"/>
    <mergeCell ref="D58:D60"/>
    <mergeCell ref="E58:E63"/>
    <mergeCell ref="K58:K59"/>
    <mergeCell ref="K60:K61"/>
    <mergeCell ref="D61:D63"/>
    <mergeCell ref="K62:K63"/>
    <mergeCell ref="A58:A63"/>
    <mergeCell ref="B58:B63"/>
    <mergeCell ref="C58:C60"/>
    <mergeCell ref="F58:F63"/>
    <mergeCell ref="G58:G60"/>
    <mergeCell ref="C61:C63"/>
    <mergeCell ref="G61:G63"/>
    <mergeCell ref="H52:H57"/>
    <mergeCell ref="D52:D54"/>
    <mergeCell ref="E52:E57"/>
    <mergeCell ref="K52:K53"/>
    <mergeCell ref="K54:K55"/>
    <mergeCell ref="D55:D57"/>
    <mergeCell ref="K56:K57"/>
    <mergeCell ref="A52:A57"/>
    <mergeCell ref="B52:B57"/>
    <mergeCell ref="C52:C54"/>
    <mergeCell ref="F52:F57"/>
    <mergeCell ref="G52:G54"/>
    <mergeCell ref="C55:C57"/>
    <mergeCell ref="G55:G57"/>
    <mergeCell ref="H46:H51"/>
    <mergeCell ref="D46:D48"/>
    <mergeCell ref="E46:E51"/>
    <mergeCell ref="K46:K47"/>
    <mergeCell ref="K48:K49"/>
    <mergeCell ref="D49:D51"/>
    <mergeCell ref="K50:K51"/>
    <mergeCell ref="A46:A51"/>
    <mergeCell ref="B46:B51"/>
    <mergeCell ref="C46:C48"/>
    <mergeCell ref="F46:F51"/>
    <mergeCell ref="G46:G48"/>
    <mergeCell ref="C49:C51"/>
    <mergeCell ref="G49:G51"/>
    <mergeCell ref="H40:H45"/>
    <mergeCell ref="D40:D42"/>
    <mergeCell ref="E40:E45"/>
    <mergeCell ref="K40:K41"/>
    <mergeCell ref="K42:K43"/>
    <mergeCell ref="D43:D45"/>
    <mergeCell ref="K44:K45"/>
    <mergeCell ref="A40:A45"/>
    <mergeCell ref="B40:B45"/>
    <mergeCell ref="C40:C42"/>
    <mergeCell ref="F40:F45"/>
    <mergeCell ref="G40:G42"/>
    <mergeCell ref="C43:C45"/>
    <mergeCell ref="G43:G45"/>
    <mergeCell ref="H34:H39"/>
    <mergeCell ref="D34:D36"/>
    <mergeCell ref="E34:E39"/>
    <mergeCell ref="K34:K35"/>
    <mergeCell ref="K36:K37"/>
    <mergeCell ref="D37:D39"/>
    <mergeCell ref="K38:K39"/>
    <mergeCell ref="A34:A39"/>
    <mergeCell ref="B34:B39"/>
    <mergeCell ref="C34:C36"/>
    <mergeCell ref="F34:F39"/>
    <mergeCell ref="G34:G36"/>
    <mergeCell ref="C37:C39"/>
    <mergeCell ref="G37:G39"/>
    <mergeCell ref="H28:H33"/>
    <mergeCell ref="D28:D30"/>
    <mergeCell ref="E28:E33"/>
    <mergeCell ref="K28:K29"/>
    <mergeCell ref="K30:K31"/>
    <mergeCell ref="D31:D33"/>
    <mergeCell ref="K32:K33"/>
    <mergeCell ref="A28:A33"/>
    <mergeCell ref="B28:B33"/>
    <mergeCell ref="C28:C30"/>
    <mergeCell ref="F28:F33"/>
    <mergeCell ref="G28:G30"/>
    <mergeCell ref="C31:C33"/>
    <mergeCell ref="G31:G33"/>
    <mergeCell ref="K22:K23"/>
    <mergeCell ref="K24:K25"/>
    <mergeCell ref="D25:D27"/>
    <mergeCell ref="K26:K27"/>
    <mergeCell ref="A22:A27"/>
    <mergeCell ref="B22:B27"/>
    <mergeCell ref="C22:C24"/>
    <mergeCell ref="F22:F27"/>
    <mergeCell ref="G22:G24"/>
    <mergeCell ref="C25:C27"/>
    <mergeCell ref="G25:G27"/>
    <mergeCell ref="A16:A21"/>
    <mergeCell ref="B16:B21"/>
    <mergeCell ref="C16:C18"/>
    <mergeCell ref="F16:F21"/>
    <mergeCell ref="G16:G18"/>
    <mergeCell ref="C19:C21"/>
    <mergeCell ref="G19:G21"/>
    <mergeCell ref="H22:H27"/>
    <mergeCell ref="D22:D24"/>
    <mergeCell ref="E22:E27"/>
    <mergeCell ref="M22:S24"/>
    <mergeCell ref="M14:S15"/>
    <mergeCell ref="M17:S18"/>
    <mergeCell ref="M19:S20"/>
    <mergeCell ref="A4:A9"/>
    <mergeCell ref="E10:E15"/>
    <mergeCell ref="K10:K11"/>
    <mergeCell ref="K12:K13"/>
    <mergeCell ref="C13:C15"/>
    <mergeCell ref="G13:G15"/>
    <mergeCell ref="D13:D15"/>
    <mergeCell ref="K14:K15"/>
    <mergeCell ref="A10:A15"/>
    <mergeCell ref="B10:B15"/>
    <mergeCell ref="C10:C12"/>
    <mergeCell ref="F10:F15"/>
    <mergeCell ref="G10:G12"/>
    <mergeCell ref="H16:H21"/>
    <mergeCell ref="D16:D18"/>
    <mergeCell ref="E16:E21"/>
    <mergeCell ref="K16:K17"/>
    <mergeCell ref="K18:K19"/>
    <mergeCell ref="D19:D21"/>
    <mergeCell ref="K20:K21"/>
    <mergeCell ref="B4:B9"/>
    <mergeCell ref="A2:A3"/>
    <mergeCell ref="B2:B3"/>
    <mergeCell ref="F2:F3"/>
    <mergeCell ref="G2:G3"/>
    <mergeCell ref="M11:S13"/>
    <mergeCell ref="M8:S8"/>
    <mergeCell ref="M5:S6"/>
    <mergeCell ref="M4:S4"/>
    <mergeCell ref="C7:C9"/>
    <mergeCell ref="C4:C6"/>
    <mergeCell ref="C2:C3"/>
    <mergeCell ref="D10:D12"/>
    <mergeCell ref="D2:D3"/>
    <mergeCell ref="D4:D6"/>
    <mergeCell ref="D7:D9"/>
    <mergeCell ref="U7:U9"/>
    <mergeCell ref="E2:E3"/>
    <mergeCell ref="H4:H9"/>
    <mergeCell ref="G4:G6"/>
    <mergeCell ref="G7:G9"/>
    <mergeCell ref="K2:K3"/>
    <mergeCell ref="K4:K5"/>
    <mergeCell ref="H2:H3"/>
    <mergeCell ref="K6:K7"/>
    <mergeCell ref="K8:K9"/>
    <mergeCell ref="M9:S10"/>
    <mergeCell ref="H10:H15"/>
    <mergeCell ref="I2:J3"/>
    <mergeCell ref="E4:E9"/>
    <mergeCell ref="F4:F9"/>
    <mergeCell ref="U13:U15"/>
    <mergeCell ref="V46:V48"/>
    <mergeCell ref="V49:V51"/>
    <mergeCell ref="V52:V54"/>
    <mergeCell ref="V55:V57"/>
    <mergeCell ref="V58:V60"/>
    <mergeCell ref="V61:V63"/>
    <mergeCell ref="V10:V12"/>
    <mergeCell ref="V13:V15"/>
    <mergeCell ref="V16:V18"/>
    <mergeCell ref="V19:V21"/>
    <mergeCell ref="V22:V24"/>
    <mergeCell ref="V25:V27"/>
    <mergeCell ref="V28:V30"/>
    <mergeCell ref="V31:V33"/>
    <mergeCell ref="V34:V36"/>
    <mergeCell ref="V118:V120"/>
    <mergeCell ref="V121:V123"/>
    <mergeCell ref="U4:U6"/>
    <mergeCell ref="V91:V93"/>
    <mergeCell ref="V94:V96"/>
    <mergeCell ref="V97:V99"/>
    <mergeCell ref="V100:V102"/>
    <mergeCell ref="V103:V105"/>
    <mergeCell ref="V106:V108"/>
    <mergeCell ref="V109:V111"/>
    <mergeCell ref="V112:V114"/>
    <mergeCell ref="V115:V117"/>
    <mergeCell ref="V64:V66"/>
    <mergeCell ref="V67:V69"/>
    <mergeCell ref="V70:V72"/>
    <mergeCell ref="V73:V75"/>
    <mergeCell ref="V76:V78"/>
    <mergeCell ref="V79:V81"/>
    <mergeCell ref="V82:V84"/>
    <mergeCell ref="V85:V87"/>
    <mergeCell ref="V88:V90"/>
    <mergeCell ref="V37:V39"/>
    <mergeCell ref="V40:V42"/>
    <mergeCell ref="V43:V45"/>
  </mergeCells>
  <phoneticPr fontId="16" alignment="center"/>
  <conditionalFormatting sqref="F4:J9">
    <cfRule type="expression" dxfId="19" priority="20">
      <formula>$U$7=TRUE</formula>
    </cfRule>
  </conditionalFormatting>
  <conditionalFormatting sqref="F10:J15">
    <cfRule type="expression" dxfId="18" priority="19">
      <formula>$U$13=TRUE</formula>
    </cfRule>
  </conditionalFormatting>
  <conditionalFormatting sqref="F16:J21">
    <cfRule type="expression" dxfId="17" priority="18">
      <formula>$U$19=TRUE</formula>
    </cfRule>
  </conditionalFormatting>
  <conditionalFormatting sqref="F22:J27">
    <cfRule type="expression" dxfId="16" priority="17">
      <formula>$U$25=TRUE</formula>
    </cfRule>
  </conditionalFormatting>
  <conditionalFormatting sqref="F28:J33">
    <cfRule type="expression" dxfId="15" priority="16">
      <formula>$U$31=TRUE</formula>
    </cfRule>
  </conditionalFormatting>
  <conditionalFormatting sqref="F34:J39">
    <cfRule type="expression" dxfId="14" priority="15">
      <formula>$U$37=TRUE</formula>
    </cfRule>
  </conditionalFormatting>
  <conditionalFormatting sqref="F40:J45">
    <cfRule type="expression" dxfId="13" priority="14">
      <formula>$U$43=TRUE</formula>
    </cfRule>
  </conditionalFormatting>
  <conditionalFormatting sqref="F46:J51">
    <cfRule type="expression" dxfId="12" priority="13">
      <formula>$U$49=TRUE</formula>
    </cfRule>
  </conditionalFormatting>
  <conditionalFormatting sqref="F52:J57">
    <cfRule type="expression" dxfId="11" priority="12">
      <formula>$U$55=TRUE</formula>
    </cfRule>
  </conditionalFormatting>
  <conditionalFormatting sqref="F58:J63">
    <cfRule type="expression" dxfId="10" priority="11">
      <formula>$U$61=TRUE</formula>
    </cfRule>
  </conditionalFormatting>
  <conditionalFormatting sqref="F64:J69">
    <cfRule type="expression" dxfId="9" priority="10">
      <formula>$U$67</formula>
    </cfRule>
  </conditionalFormatting>
  <conditionalFormatting sqref="F70:J75">
    <cfRule type="expression" dxfId="8" priority="9">
      <formula>$U$73=TRUE</formula>
    </cfRule>
  </conditionalFormatting>
  <conditionalFormatting sqref="F76:J81">
    <cfRule type="expression" dxfId="7" priority="8">
      <formula>$U$79=TRUE</formula>
    </cfRule>
  </conditionalFormatting>
  <conditionalFormatting sqref="F82:J87">
    <cfRule type="expression" dxfId="6" priority="7">
      <formula>$U$85=TRUE</formula>
    </cfRule>
  </conditionalFormatting>
  <conditionalFormatting sqref="F88:J93">
    <cfRule type="expression" dxfId="5" priority="6">
      <formula>$U$91=TRUE</formula>
    </cfRule>
  </conditionalFormatting>
  <conditionalFormatting sqref="F94:J99">
    <cfRule type="expression" dxfId="4" priority="5">
      <formula>$U$97=TRUE</formula>
    </cfRule>
  </conditionalFormatting>
  <conditionalFormatting sqref="F100:J105">
    <cfRule type="expression" dxfId="3" priority="4">
      <formula>$U$103=TRUE</formula>
    </cfRule>
  </conditionalFormatting>
  <conditionalFormatting sqref="F106:J111">
    <cfRule type="expression" dxfId="2" priority="3">
      <formula>$U$109=TRUE</formula>
    </cfRule>
  </conditionalFormatting>
  <conditionalFormatting sqref="F112:J117">
    <cfRule type="expression" dxfId="1" priority="2">
      <formula>$U$115=TRUE</formula>
    </cfRule>
  </conditionalFormatting>
  <conditionalFormatting sqref="F118:J123">
    <cfRule type="expression" dxfId="0" priority="1">
      <formula>$U$121=TRUE</formula>
    </cfRule>
  </conditionalFormatting>
  <dataValidations count="1">
    <dataValidation type="list" allowBlank="1" showInputMessage="1" showErrorMessage="1" sqref="H4:H123">
      <formula1>"要支援１,要支援２,要介護１,要介護２,要介護３,要介護４,要介護５"</formula1>
    </dataValidation>
  </dataValidations>
  <pageMargins left="0.23622047244094491" right="0.23622047244094491" top="0.19685039370078741" bottom="0.19685039370078741" header="0.31496062992125984" footer="0.31496062992125984"/>
  <pageSetup paperSize="9" scale="91" fitToHeight="0" orientation="landscape" r:id="rId1"/>
  <rowBreaks count="2" manualBreakCount="2">
    <brk id="63" max="10" man="1"/>
    <brk id="9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40" r:id="rId4" name="Check Box 28">
              <controlPr defaultSize="0" autoFill="0" autoLine="0" autoPict="0">
                <anchor moveWithCells="1">
                  <from>
                    <xdr:col>6</xdr:col>
                    <xdr:colOff>0</xdr:colOff>
                    <xdr:row>3</xdr:row>
                    <xdr:rowOff>0</xdr:rowOff>
                  </from>
                  <to>
                    <xdr:col>7</xdr:col>
                    <xdr:colOff>0</xdr:colOff>
                    <xdr:row>6</xdr:row>
                    <xdr:rowOff>0</xdr:rowOff>
                  </to>
                </anchor>
              </controlPr>
            </control>
          </mc:Choice>
        </mc:AlternateContent>
        <mc:AlternateContent xmlns:mc="http://schemas.openxmlformats.org/markup-compatibility/2006">
          <mc:Choice Requires="x14">
            <control shapeId="13341" r:id="rId5" name="Check Box 29">
              <controlPr defaultSize="0" autoFill="0" autoLine="0" autoPict="0">
                <anchor moveWithCells="1">
                  <from>
                    <xdr:col>6</xdr:col>
                    <xdr:colOff>0</xdr:colOff>
                    <xdr:row>6</xdr:row>
                    <xdr:rowOff>0</xdr:rowOff>
                  </from>
                  <to>
                    <xdr:col>7</xdr:col>
                    <xdr:colOff>0</xdr:colOff>
                    <xdr:row>9</xdr:row>
                    <xdr:rowOff>0</xdr:rowOff>
                  </to>
                </anchor>
              </controlPr>
            </control>
          </mc:Choice>
        </mc:AlternateContent>
        <mc:AlternateContent xmlns:mc="http://schemas.openxmlformats.org/markup-compatibility/2006">
          <mc:Choice Requires="x14">
            <control shapeId="13345" r:id="rId6" name="Check Box 33">
              <controlPr defaultSize="0" autoFill="0" autoLine="0" autoPict="0">
                <anchor moveWithCells="1">
                  <from>
                    <xdr:col>3</xdr:col>
                    <xdr:colOff>0</xdr:colOff>
                    <xdr:row>3</xdr:row>
                    <xdr:rowOff>0</xdr:rowOff>
                  </from>
                  <to>
                    <xdr:col>4</xdr:col>
                    <xdr:colOff>0</xdr:colOff>
                    <xdr:row>6</xdr:row>
                    <xdr:rowOff>0</xdr:rowOff>
                  </to>
                </anchor>
              </controlPr>
            </control>
          </mc:Choice>
        </mc:AlternateContent>
        <mc:AlternateContent xmlns:mc="http://schemas.openxmlformats.org/markup-compatibility/2006">
          <mc:Choice Requires="x14">
            <control shapeId="13346" r:id="rId7" name="Check Box 34">
              <controlPr defaultSize="0" autoFill="0" autoLine="0" autoPict="0">
                <anchor moveWithCells="1">
                  <from>
                    <xdr:col>3</xdr:col>
                    <xdr:colOff>0</xdr:colOff>
                    <xdr:row>6</xdr:row>
                    <xdr:rowOff>0</xdr:rowOff>
                  </from>
                  <to>
                    <xdr:col>4</xdr:col>
                    <xdr:colOff>0</xdr:colOff>
                    <xdr:row>9</xdr:row>
                    <xdr:rowOff>0</xdr:rowOff>
                  </to>
                </anchor>
              </controlPr>
            </control>
          </mc:Choice>
        </mc:AlternateContent>
        <mc:AlternateContent xmlns:mc="http://schemas.openxmlformats.org/markup-compatibility/2006">
          <mc:Choice Requires="x14">
            <control shapeId="13347" r:id="rId8" name="Check Box 35">
              <controlPr defaultSize="0" autoFill="0" autoLine="0" autoPict="0">
                <anchor moveWithCells="1">
                  <from>
                    <xdr:col>8</xdr:col>
                    <xdr:colOff>0</xdr:colOff>
                    <xdr:row>5</xdr:row>
                    <xdr:rowOff>0</xdr:rowOff>
                  </from>
                  <to>
                    <xdr:col>8</xdr:col>
                    <xdr:colOff>657225</xdr:colOff>
                    <xdr:row>6</xdr:row>
                    <xdr:rowOff>0</xdr:rowOff>
                  </to>
                </anchor>
              </controlPr>
            </control>
          </mc:Choice>
        </mc:AlternateContent>
        <mc:AlternateContent xmlns:mc="http://schemas.openxmlformats.org/markup-compatibility/2006">
          <mc:Choice Requires="x14">
            <control shapeId="13348" r:id="rId9" name="Check Box 36">
              <controlPr defaultSize="0" autoFill="0" autoLine="0" autoPict="0">
                <anchor moveWithCells="1">
                  <from>
                    <xdr:col>8</xdr:col>
                    <xdr:colOff>0</xdr:colOff>
                    <xdr:row>6</xdr:row>
                    <xdr:rowOff>0</xdr:rowOff>
                  </from>
                  <to>
                    <xdr:col>8</xdr:col>
                    <xdr:colOff>657225</xdr:colOff>
                    <xdr:row>7</xdr:row>
                    <xdr:rowOff>0</xdr:rowOff>
                  </to>
                </anchor>
              </controlPr>
            </control>
          </mc:Choice>
        </mc:AlternateContent>
        <mc:AlternateContent xmlns:mc="http://schemas.openxmlformats.org/markup-compatibility/2006">
          <mc:Choice Requires="x14">
            <control shapeId="13351" r:id="rId10" name="Check Box 39">
              <controlPr defaultSize="0" autoFill="0" autoLine="0" autoPict="0">
                <anchor moveWithCells="1">
                  <from>
                    <xdr:col>9</xdr:col>
                    <xdr:colOff>0</xdr:colOff>
                    <xdr:row>5</xdr:row>
                    <xdr:rowOff>0</xdr:rowOff>
                  </from>
                  <to>
                    <xdr:col>9</xdr:col>
                    <xdr:colOff>657225</xdr:colOff>
                    <xdr:row>6</xdr:row>
                    <xdr:rowOff>0</xdr:rowOff>
                  </to>
                </anchor>
              </controlPr>
            </control>
          </mc:Choice>
        </mc:AlternateContent>
        <mc:AlternateContent xmlns:mc="http://schemas.openxmlformats.org/markup-compatibility/2006">
          <mc:Choice Requires="x14">
            <control shapeId="13352" r:id="rId11" name="Check Box 40">
              <controlPr defaultSize="0" autoFill="0" autoLine="0" autoPict="0">
                <anchor moveWithCells="1">
                  <from>
                    <xdr:col>9</xdr:col>
                    <xdr:colOff>0</xdr:colOff>
                    <xdr:row>6</xdr:row>
                    <xdr:rowOff>0</xdr:rowOff>
                  </from>
                  <to>
                    <xdr:col>9</xdr:col>
                    <xdr:colOff>657225</xdr:colOff>
                    <xdr:row>7</xdr:row>
                    <xdr:rowOff>0</xdr:rowOff>
                  </to>
                </anchor>
              </controlPr>
            </control>
          </mc:Choice>
        </mc:AlternateContent>
        <mc:AlternateContent xmlns:mc="http://schemas.openxmlformats.org/markup-compatibility/2006">
          <mc:Choice Requires="x14">
            <control shapeId="13353" r:id="rId12" name="Check Box 41">
              <controlPr defaultSize="0" autoFill="0" autoLine="0" autoPict="0">
                <anchor moveWithCells="1">
                  <from>
                    <xdr:col>8</xdr:col>
                    <xdr:colOff>0</xdr:colOff>
                    <xdr:row>8</xdr:row>
                    <xdr:rowOff>0</xdr:rowOff>
                  </from>
                  <to>
                    <xdr:col>8</xdr:col>
                    <xdr:colOff>657225</xdr:colOff>
                    <xdr:row>9</xdr:row>
                    <xdr:rowOff>0</xdr:rowOff>
                  </to>
                </anchor>
              </controlPr>
            </control>
          </mc:Choice>
        </mc:AlternateContent>
        <mc:AlternateContent xmlns:mc="http://schemas.openxmlformats.org/markup-compatibility/2006">
          <mc:Choice Requires="x14">
            <control shapeId="13357" r:id="rId13" name="Check Box 45">
              <controlPr defaultSize="0" autoFill="0" autoLine="0" autoPict="0">
                <anchor moveWithCells="1">
                  <from>
                    <xdr:col>8</xdr:col>
                    <xdr:colOff>0</xdr:colOff>
                    <xdr:row>7</xdr:row>
                    <xdr:rowOff>0</xdr:rowOff>
                  </from>
                  <to>
                    <xdr:col>8</xdr:col>
                    <xdr:colOff>657225</xdr:colOff>
                    <xdr:row>8</xdr:row>
                    <xdr:rowOff>0</xdr:rowOff>
                  </to>
                </anchor>
              </controlPr>
            </control>
          </mc:Choice>
        </mc:AlternateContent>
        <mc:AlternateContent xmlns:mc="http://schemas.openxmlformats.org/markup-compatibility/2006">
          <mc:Choice Requires="x14">
            <control shapeId="13358" r:id="rId14" name="Check Box 46">
              <controlPr defaultSize="0" autoFill="0" autoLine="0" autoPict="0">
                <anchor moveWithCells="1">
                  <from>
                    <xdr:col>9</xdr:col>
                    <xdr:colOff>0</xdr:colOff>
                    <xdr:row>7</xdr:row>
                    <xdr:rowOff>0</xdr:rowOff>
                  </from>
                  <to>
                    <xdr:col>9</xdr:col>
                    <xdr:colOff>657225</xdr:colOff>
                    <xdr:row>8</xdr:row>
                    <xdr:rowOff>0</xdr:rowOff>
                  </to>
                </anchor>
              </controlPr>
            </control>
          </mc:Choice>
        </mc:AlternateContent>
        <mc:AlternateContent xmlns:mc="http://schemas.openxmlformats.org/markup-compatibility/2006">
          <mc:Choice Requires="x14">
            <control shapeId="13362" r:id="rId15" name="Check Box 50">
              <controlPr defaultSize="0" autoFill="0" autoLine="0" autoPict="0">
                <anchor moveWithCells="1">
                  <from>
                    <xdr:col>2</xdr:col>
                    <xdr:colOff>0</xdr:colOff>
                    <xdr:row>3</xdr:row>
                    <xdr:rowOff>0</xdr:rowOff>
                  </from>
                  <to>
                    <xdr:col>3</xdr:col>
                    <xdr:colOff>0</xdr:colOff>
                    <xdr:row>6</xdr:row>
                    <xdr:rowOff>0</xdr:rowOff>
                  </to>
                </anchor>
              </controlPr>
            </control>
          </mc:Choice>
        </mc:AlternateContent>
        <mc:AlternateContent xmlns:mc="http://schemas.openxmlformats.org/markup-compatibility/2006">
          <mc:Choice Requires="x14">
            <control shapeId="13363" r:id="rId16" name="Check Box 51">
              <controlPr defaultSize="0" autoFill="0" autoLine="0" autoPict="0">
                <anchor moveWithCells="1">
                  <from>
                    <xdr:col>2</xdr:col>
                    <xdr:colOff>0</xdr:colOff>
                    <xdr:row>6</xdr:row>
                    <xdr:rowOff>0</xdr:rowOff>
                  </from>
                  <to>
                    <xdr:col>3</xdr:col>
                    <xdr:colOff>0</xdr:colOff>
                    <xdr:row>9</xdr:row>
                    <xdr:rowOff>0</xdr:rowOff>
                  </to>
                </anchor>
              </controlPr>
            </control>
          </mc:Choice>
        </mc:AlternateContent>
        <mc:AlternateContent xmlns:mc="http://schemas.openxmlformats.org/markup-compatibility/2006">
          <mc:Choice Requires="x14">
            <control shapeId="13365" r:id="rId17" name="Check Box 53">
              <controlPr defaultSize="0" autoFill="0" autoLine="0" autoPict="0">
                <anchor moveWithCells="1">
                  <from>
                    <xdr:col>10</xdr:col>
                    <xdr:colOff>0</xdr:colOff>
                    <xdr:row>3</xdr:row>
                    <xdr:rowOff>0</xdr:rowOff>
                  </from>
                  <to>
                    <xdr:col>11</xdr:col>
                    <xdr:colOff>0</xdr:colOff>
                    <xdr:row>5</xdr:row>
                    <xdr:rowOff>0</xdr:rowOff>
                  </to>
                </anchor>
              </controlPr>
            </control>
          </mc:Choice>
        </mc:AlternateContent>
        <mc:AlternateContent xmlns:mc="http://schemas.openxmlformats.org/markup-compatibility/2006">
          <mc:Choice Requires="x14">
            <control shapeId="13366" r:id="rId18" name="Check Box 54">
              <controlPr defaultSize="0" autoFill="0" autoLine="0" autoPict="0">
                <anchor moveWithCells="1">
                  <from>
                    <xdr:col>9</xdr:col>
                    <xdr:colOff>847725</xdr:colOff>
                    <xdr:row>5</xdr:row>
                    <xdr:rowOff>0</xdr:rowOff>
                  </from>
                  <to>
                    <xdr:col>11</xdr:col>
                    <xdr:colOff>0</xdr:colOff>
                    <xdr:row>7</xdr:row>
                    <xdr:rowOff>0</xdr:rowOff>
                  </to>
                </anchor>
              </controlPr>
            </control>
          </mc:Choice>
        </mc:AlternateContent>
        <mc:AlternateContent xmlns:mc="http://schemas.openxmlformats.org/markup-compatibility/2006">
          <mc:Choice Requires="x14">
            <control shapeId="13367" r:id="rId19" name="Check Box 55">
              <controlPr defaultSize="0" autoFill="0" autoLine="0" autoPict="0">
                <anchor moveWithCells="1">
                  <from>
                    <xdr:col>9</xdr:col>
                    <xdr:colOff>847725</xdr:colOff>
                    <xdr:row>7</xdr:row>
                    <xdr:rowOff>0</xdr:rowOff>
                  </from>
                  <to>
                    <xdr:col>11</xdr:col>
                    <xdr:colOff>0</xdr:colOff>
                    <xdr:row>8</xdr:row>
                    <xdr:rowOff>228600</xdr:rowOff>
                  </to>
                </anchor>
              </controlPr>
            </control>
          </mc:Choice>
        </mc:AlternateContent>
        <mc:AlternateContent xmlns:mc="http://schemas.openxmlformats.org/markup-compatibility/2006">
          <mc:Choice Requires="x14">
            <control shapeId="13369" r:id="rId20" name="Check Box 57">
              <controlPr defaultSize="0" autoFill="0" autoLine="0" autoPict="0">
                <anchor moveWithCells="1">
                  <from>
                    <xdr:col>6</xdr:col>
                    <xdr:colOff>0</xdr:colOff>
                    <xdr:row>9</xdr:row>
                    <xdr:rowOff>0</xdr:rowOff>
                  </from>
                  <to>
                    <xdr:col>7</xdr:col>
                    <xdr:colOff>0</xdr:colOff>
                    <xdr:row>12</xdr:row>
                    <xdr:rowOff>0</xdr:rowOff>
                  </to>
                </anchor>
              </controlPr>
            </control>
          </mc:Choice>
        </mc:AlternateContent>
        <mc:AlternateContent xmlns:mc="http://schemas.openxmlformats.org/markup-compatibility/2006">
          <mc:Choice Requires="x14">
            <control shapeId="13370" r:id="rId21" name="Check Box 58">
              <controlPr defaultSize="0" autoFill="0" autoLine="0" autoPict="0">
                <anchor moveWithCells="1">
                  <from>
                    <xdr:col>6</xdr:col>
                    <xdr:colOff>0</xdr:colOff>
                    <xdr:row>12</xdr:row>
                    <xdr:rowOff>0</xdr:rowOff>
                  </from>
                  <to>
                    <xdr:col>7</xdr:col>
                    <xdr:colOff>0</xdr:colOff>
                    <xdr:row>15</xdr:row>
                    <xdr:rowOff>0</xdr:rowOff>
                  </to>
                </anchor>
              </controlPr>
            </control>
          </mc:Choice>
        </mc:AlternateContent>
        <mc:AlternateContent xmlns:mc="http://schemas.openxmlformats.org/markup-compatibility/2006">
          <mc:Choice Requires="x14">
            <control shapeId="13371" r:id="rId22" name="Check Box 59">
              <controlPr defaultSize="0" autoFill="0" autoLine="0" autoPict="0">
                <anchor moveWithCells="1">
                  <from>
                    <xdr:col>3</xdr:col>
                    <xdr:colOff>0</xdr:colOff>
                    <xdr:row>9</xdr:row>
                    <xdr:rowOff>0</xdr:rowOff>
                  </from>
                  <to>
                    <xdr:col>4</xdr:col>
                    <xdr:colOff>0</xdr:colOff>
                    <xdr:row>12</xdr:row>
                    <xdr:rowOff>0</xdr:rowOff>
                  </to>
                </anchor>
              </controlPr>
            </control>
          </mc:Choice>
        </mc:AlternateContent>
        <mc:AlternateContent xmlns:mc="http://schemas.openxmlformats.org/markup-compatibility/2006">
          <mc:Choice Requires="x14">
            <control shapeId="13372" r:id="rId23" name="Check Box 60">
              <controlPr defaultSize="0" autoFill="0" autoLine="0" autoPict="0">
                <anchor moveWithCells="1">
                  <from>
                    <xdr:col>3</xdr:col>
                    <xdr:colOff>0</xdr:colOff>
                    <xdr:row>12</xdr:row>
                    <xdr:rowOff>0</xdr:rowOff>
                  </from>
                  <to>
                    <xdr:col>4</xdr:col>
                    <xdr:colOff>0</xdr:colOff>
                    <xdr:row>15</xdr:row>
                    <xdr:rowOff>0</xdr:rowOff>
                  </to>
                </anchor>
              </controlPr>
            </control>
          </mc:Choice>
        </mc:AlternateContent>
        <mc:AlternateContent xmlns:mc="http://schemas.openxmlformats.org/markup-compatibility/2006">
          <mc:Choice Requires="x14">
            <control shapeId="13373" r:id="rId24" name="Check Box 61">
              <controlPr defaultSize="0" autoFill="0" autoLine="0" autoPict="0">
                <anchor moveWithCells="1">
                  <from>
                    <xdr:col>8</xdr:col>
                    <xdr:colOff>0</xdr:colOff>
                    <xdr:row>11</xdr:row>
                    <xdr:rowOff>0</xdr:rowOff>
                  </from>
                  <to>
                    <xdr:col>8</xdr:col>
                    <xdr:colOff>657225</xdr:colOff>
                    <xdr:row>12</xdr:row>
                    <xdr:rowOff>0</xdr:rowOff>
                  </to>
                </anchor>
              </controlPr>
            </control>
          </mc:Choice>
        </mc:AlternateContent>
        <mc:AlternateContent xmlns:mc="http://schemas.openxmlformats.org/markup-compatibility/2006">
          <mc:Choice Requires="x14">
            <control shapeId="13374" r:id="rId25" name="Check Box 62">
              <controlPr defaultSize="0" autoFill="0" autoLine="0" autoPict="0">
                <anchor moveWithCells="1">
                  <from>
                    <xdr:col>8</xdr:col>
                    <xdr:colOff>0</xdr:colOff>
                    <xdr:row>12</xdr:row>
                    <xdr:rowOff>0</xdr:rowOff>
                  </from>
                  <to>
                    <xdr:col>8</xdr:col>
                    <xdr:colOff>657225</xdr:colOff>
                    <xdr:row>13</xdr:row>
                    <xdr:rowOff>0</xdr:rowOff>
                  </to>
                </anchor>
              </controlPr>
            </control>
          </mc:Choice>
        </mc:AlternateContent>
        <mc:AlternateContent xmlns:mc="http://schemas.openxmlformats.org/markup-compatibility/2006">
          <mc:Choice Requires="x14">
            <control shapeId="13375" r:id="rId26" name="Check Box 63">
              <controlPr defaultSize="0" autoFill="0" autoLine="0" autoPict="0">
                <anchor moveWithCells="1">
                  <from>
                    <xdr:col>9</xdr:col>
                    <xdr:colOff>0</xdr:colOff>
                    <xdr:row>11</xdr:row>
                    <xdr:rowOff>0</xdr:rowOff>
                  </from>
                  <to>
                    <xdr:col>9</xdr:col>
                    <xdr:colOff>657225</xdr:colOff>
                    <xdr:row>12</xdr:row>
                    <xdr:rowOff>0</xdr:rowOff>
                  </to>
                </anchor>
              </controlPr>
            </control>
          </mc:Choice>
        </mc:AlternateContent>
        <mc:AlternateContent xmlns:mc="http://schemas.openxmlformats.org/markup-compatibility/2006">
          <mc:Choice Requires="x14">
            <control shapeId="13376" r:id="rId27" name="Check Box 64">
              <controlPr defaultSize="0" autoFill="0" autoLine="0" autoPict="0">
                <anchor moveWithCells="1">
                  <from>
                    <xdr:col>9</xdr:col>
                    <xdr:colOff>0</xdr:colOff>
                    <xdr:row>12</xdr:row>
                    <xdr:rowOff>0</xdr:rowOff>
                  </from>
                  <to>
                    <xdr:col>9</xdr:col>
                    <xdr:colOff>657225</xdr:colOff>
                    <xdr:row>13</xdr:row>
                    <xdr:rowOff>0</xdr:rowOff>
                  </to>
                </anchor>
              </controlPr>
            </control>
          </mc:Choice>
        </mc:AlternateContent>
        <mc:AlternateContent xmlns:mc="http://schemas.openxmlformats.org/markup-compatibility/2006">
          <mc:Choice Requires="x14">
            <control shapeId="13377" r:id="rId28" name="Check Box 65">
              <controlPr defaultSize="0" autoFill="0" autoLine="0" autoPict="0">
                <anchor moveWithCells="1">
                  <from>
                    <xdr:col>8</xdr:col>
                    <xdr:colOff>0</xdr:colOff>
                    <xdr:row>14</xdr:row>
                    <xdr:rowOff>0</xdr:rowOff>
                  </from>
                  <to>
                    <xdr:col>8</xdr:col>
                    <xdr:colOff>657225</xdr:colOff>
                    <xdr:row>15</xdr:row>
                    <xdr:rowOff>0</xdr:rowOff>
                  </to>
                </anchor>
              </controlPr>
            </control>
          </mc:Choice>
        </mc:AlternateContent>
        <mc:AlternateContent xmlns:mc="http://schemas.openxmlformats.org/markup-compatibility/2006">
          <mc:Choice Requires="x14">
            <control shapeId="13378" r:id="rId29" name="Check Box 66">
              <controlPr defaultSize="0" autoFill="0" autoLine="0" autoPict="0">
                <anchor moveWithCells="1">
                  <from>
                    <xdr:col>8</xdr:col>
                    <xdr:colOff>0</xdr:colOff>
                    <xdr:row>13</xdr:row>
                    <xdr:rowOff>0</xdr:rowOff>
                  </from>
                  <to>
                    <xdr:col>8</xdr:col>
                    <xdr:colOff>657225</xdr:colOff>
                    <xdr:row>14</xdr:row>
                    <xdr:rowOff>0</xdr:rowOff>
                  </to>
                </anchor>
              </controlPr>
            </control>
          </mc:Choice>
        </mc:AlternateContent>
        <mc:AlternateContent xmlns:mc="http://schemas.openxmlformats.org/markup-compatibility/2006">
          <mc:Choice Requires="x14">
            <control shapeId="13379" r:id="rId30" name="Check Box 67">
              <controlPr defaultSize="0" autoFill="0" autoLine="0" autoPict="0">
                <anchor moveWithCells="1">
                  <from>
                    <xdr:col>9</xdr:col>
                    <xdr:colOff>0</xdr:colOff>
                    <xdr:row>13</xdr:row>
                    <xdr:rowOff>0</xdr:rowOff>
                  </from>
                  <to>
                    <xdr:col>9</xdr:col>
                    <xdr:colOff>657225</xdr:colOff>
                    <xdr:row>14</xdr:row>
                    <xdr:rowOff>0</xdr:rowOff>
                  </to>
                </anchor>
              </controlPr>
            </control>
          </mc:Choice>
        </mc:AlternateContent>
        <mc:AlternateContent xmlns:mc="http://schemas.openxmlformats.org/markup-compatibility/2006">
          <mc:Choice Requires="x14">
            <control shapeId="13380" r:id="rId31" name="Check Box 68">
              <controlPr defaultSize="0" autoFill="0" autoLine="0" autoPict="0">
                <anchor moveWithCells="1">
                  <from>
                    <xdr:col>2</xdr:col>
                    <xdr:colOff>0</xdr:colOff>
                    <xdr:row>9</xdr:row>
                    <xdr:rowOff>0</xdr:rowOff>
                  </from>
                  <to>
                    <xdr:col>3</xdr:col>
                    <xdr:colOff>0</xdr:colOff>
                    <xdr:row>12</xdr:row>
                    <xdr:rowOff>0</xdr:rowOff>
                  </to>
                </anchor>
              </controlPr>
            </control>
          </mc:Choice>
        </mc:AlternateContent>
        <mc:AlternateContent xmlns:mc="http://schemas.openxmlformats.org/markup-compatibility/2006">
          <mc:Choice Requires="x14">
            <control shapeId="13382" r:id="rId32" name="Check Box 70">
              <controlPr defaultSize="0" autoFill="0" autoLine="0" autoPict="0">
                <anchor moveWithCells="1">
                  <from>
                    <xdr:col>10</xdr:col>
                    <xdr:colOff>0</xdr:colOff>
                    <xdr:row>9</xdr:row>
                    <xdr:rowOff>0</xdr:rowOff>
                  </from>
                  <to>
                    <xdr:col>11</xdr:col>
                    <xdr:colOff>0</xdr:colOff>
                    <xdr:row>11</xdr:row>
                    <xdr:rowOff>0</xdr:rowOff>
                  </to>
                </anchor>
              </controlPr>
            </control>
          </mc:Choice>
        </mc:AlternateContent>
        <mc:AlternateContent xmlns:mc="http://schemas.openxmlformats.org/markup-compatibility/2006">
          <mc:Choice Requires="x14">
            <control shapeId="13383" r:id="rId33" name="Check Box 71">
              <controlPr defaultSize="0" autoFill="0" autoLine="0" autoPict="0">
                <anchor moveWithCells="1">
                  <from>
                    <xdr:col>9</xdr:col>
                    <xdr:colOff>847725</xdr:colOff>
                    <xdr:row>11</xdr:row>
                    <xdr:rowOff>0</xdr:rowOff>
                  </from>
                  <to>
                    <xdr:col>11</xdr:col>
                    <xdr:colOff>0</xdr:colOff>
                    <xdr:row>13</xdr:row>
                    <xdr:rowOff>0</xdr:rowOff>
                  </to>
                </anchor>
              </controlPr>
            </control>
          </mc:Choice>
        </mc:AlternateContent>
        <mc:AlternateContent xmlns:mc="http://schemas.openxmlformats.org/markup-compatibility/2006">
          <mc:Choice Requires="x14">
            <control shapeId="13384" r:id="rId34" name="Check Box 72">
              <controlPr defaultSize="0" autoFill="0" autoLine="0" autoPict="0">
                <anchor moveWithCells="1">
                  <from>
                    <xdr:col>9</xdr:col>
                    <xdr:colOff>847725</xdr:colOff>
                    <xdr:row>13</xdr:row>
                    <xdr:rowOff>0</xdr:rowOff>
                  </from>
                  <to>
                    <xdr:col>11</xdr:col>
                    <xdr:colOff>0</xdr:colOff>
                    <xdr:row>14</xdr:row>
                    <xdr:rowOff>228600</xdr:rowOff>
                  </to>
                </anchor>
              </controlPr>
            </control>
          </mc:Choice>
        </mc:AlternateContent>
        <mc:AlternateContent xmlns:mc="http://schemas.openxmlformats.org/markup-compatibility/2006">
          <mc:Choice Requires="x14">
            <control shapeId="13385" r:id="rId35" name="Check Box 73">
              <controlPr defaultSize="0" autoFill="0" autoLine="0" autoPict="0">
                <anchor moveWithCells="1">
                  <from>
                    <xdr:col>6</xdr:col>
                    <xdr:colOff>0</xdr:colOff>
                    <xdr:row>15</xdr:row>
                    <xdr:rowOff>0</xdr:rowOff>
                  </from>
                  <to>
                    <xdr:col>7</xdr:col>
                    <xdr:colOff>0</xdr:colOff>
                    <xdr:row>18</xdr:row>
                    <xdr:rowOff>0</xdr:rowOff>
                  </to>
                </anchor>
              </controlPr>
            </control>
          </mc:Choice>
        </mc:AlternateContent>
        <mc:AlternateContent xmlns:mc="http://schemas.openxmlformats.org/markup-compatibility/2006">
          <mc:Choice Requires="x14">
            <control shapeId="13386" r:id="rId36" name="Check Box 74">
              <controlPr defaultSize="0" autoFill="0" autoLine="0" autoPict="0">
                <anchor moveWithCells="1">
                  <from>
                    <xdr:col>6</xdr:col>
                    <xdr:colOff>0</xdr:colOff>
                    <xdr:row>18</xdr:row>
                    <xdr:rowOff>0</xdr:rowOff>
                  </from>
                  <to>
                    <xdr:col>7</xdr:col>
                    <xdr:colOff>0</xdr:colOff>
                    <xdr:row>21</xdr:row>
                    <xdr:rowOff>0</xdr:rowOff>
                  </to>
                </anchor>
              </controlPr>
            </control>
          </mc:Choice>
        </mc:AlternateContent>
        <mc:AlternateContent xmlns:mc="http://schemas.openxmlformats.org/markup-compatibility/2006">
          <mc:Choice Requires="x14">
            <control shapeId="13387" r:id="rId37" name="Check Box 75">
              <controlPr defaultSize="0" autoFill="0" autoLine="0" autoPict="0">
                <anchor moveWithCells="1">
                  <from>
                    <xdr:col>3</xdr:col>
                    <xdr:colOff>0</xdr:colOff>
                    <xdr:row>15</xdr:row>
                    <xdr:rowOff>0</xdr:rowOff>
                  </from>
                  <to>
                    <xdr:col>4</xdr:col>
                    <xdr:colOff>0</xdr:colOff>
                    <xdr:row>18</xdr:row>
                    <xdr:rowOff>0</xdr:rowOff>
                  </to>
                </anchor>
              </controlPr>
            </control>
          </mc:Choice>
        </mc:AlternateContent>
        <mc:AlternateContent xmlns:mc="http://schemas.openxmlformats.org/markup-compatibility/2006">
          <mc:Choice Requires="x14">
            <control shapeId="13388" r:id="rId38" name="Check Box 76">
              <controlPr defaultSize="0" autoFill="0" autoLine="0" autoPict="0">
                <anchor moveWithCells="1">
                  <from>
                    <xdr:col>3</xdr:col>
                    <xdr:colOff>0</xdr:colOff>
                    <xdr:row>18</xdr:row>
                    <xdr:rowOff>0</xdr:rowOff>
                  </from>
                  <to>
                    <xdr:col>4</xdr:col>
                    <xdr:colOff>0</xdr:colOff>
                    <xdr:row>21</xdr:row>
                    <xdr:rowOff>0</xdr:rowOff>
                  </to>
                </anchor>
              </controlPr>
            </control>
          </mc:Choice>
        </mc:AlternateContent>
        <mc:AlternateContent xmlns:mc="http://schemas.openxmlformats.org/markup-compatibility/2006">
          <mc:Choice Requires="x14">
            <control shapeId="13389" r:id="rId39" name="Check Box 77">
              <controlPr defaultSize="0" autoFill="0" autoLine="0" autoPict="0">
                <anchor moveWithCells="1">
                  <from>
                    <xdr:col>8</xdr:col>
                    <xdr:colOff>0</xdr:colOff>
                    <xdr:row>17</xdr:row>
                    <xdr:rowOff>0</xdr:rowOff>
                  </from>
                  <to>
                    <xdr:col>8</xdr:col>
                    <xdr:colOff>657225</xdr:colOff>
                    <xdr:row>18</xdr:row>
                    <xdr:rowOff>0</xdr:rowOff>
                  </to>
                </anchor>
              </controlPr>
            </control>
          </mc:Choice>
        </mc:AlternateContent>
        <mc:AlternateContent xmlns:mc="http://schemas.openxmlformats.org/markup-compatibility/2006">
          <mc:Choice Requires="x14">
            <control shapeId="13390" r:id="rId40" name="Check Box 78">
              <controlPr defaultSize="0" autoFill="0" autoLine="0" autoPict="0">
                <anchor moveWithCells="1">
                  <from>
                    <xdr:col>8</xdr:col>
                    <xdr:colOff>0</xdr:colOff>
                    <xdr:row>18</xdr:row>
                    <xdr:rowOff>0</xdr:rowOff>
                  </from>
                  <to>
                    <xdr:col>8</xdr:col>
                    <xdr:colOff>657225</xdr:colOff>
                    <xdr:row>19</xdr:row>
                    <xdr:rowOff>0</xdr:rowOff>
                  </to>
                </anchor>
              </controlPr>
            </control>
          </mc:Choice>
        </mc:AlternateContent>
        <mc:AlternateContent xmlns:mc="http://schemas.openxmlformats.org/markup-compatibility/2006">
          <mc:Choice Requires="x14">
            <control shapeId="13391" r:id="rId41" name="Check Box 79">
              <controlPr defaultSize="0" autoFill="0" autoLine="0" autoPict="0">
                <anchor moveWithCells="1">
                  <from>
                    <xdr:col>9</xdr:col>
                    <xdr:colOff>0</xdr:colOff>
                    <xdr:row>17</xdr:row>
                    <xdr:rowOff>0</xdr:rowOff>
                  </from>
                  <to>
                    <xdr:col>9</xdr:col>
                    <xdr:colOff>657225</xdr:colOff>
                    <xdr:row>18</xdr:row>
                    <xdr:rowOff>0</xdr:rowOff>
                  </to>
                </anchor>
              </controlPr>
            </control>
          </mc:Choice>
        </mc:AlternateContent>
        <mc:AlternateContent xmlns:mc="http://schemas.openxmlformats.org/markup-compatibility/2006">
          <mc:Choice Requires="x14">
            <control shapeId="13392" r:id="rId42" name="Check Box 80">
              <controlPr defaultSize="0" autoFill="0" autoLine="0" autoPict="0">
                <anchor moveWithCells="1">
                  <from>
                    <xdr:col>9</xdr:col>
                    <xdr:colOff>0</xdr:colOff>
                    <xdr:row>18</xdr:row>
                    <xdr:rowOff>0</xdr:rowOff>
                  </from>
                  <to>
                    <xdr:col>9</xdr:col>
                    <xdr:colOff>657225</xdr:colOff>
                    <xdr:row>19</xdr:row>
                    <xdr:rowOff>0</xdr:rowOff>
                  </to>
                </anchor>
              </controlPr>
            </control>
          </mc:Choice>
        </mc:AlternateContent>
        <mc:AlternateContent xmlns:mc="http://schemas.openxmlformats.org/markup-compatibility/2006">
          <mc:Choice Requires="x14">
            <control shapeId="13393" r:id="rId43" name="Check Box 81">
              <controlPr defaultSize="0" autoFill="0" autoLine="0" autoPict="0">
                <anchor moveWithCells="1">
                  <from>
                    <xdr:col>8</xdr:col>
                    <xdr:colOff>0</xdr:colOff>
                    <xdr:row>20</xdr:row>
                    <xdr:rowOff>0</xdr:rowOff>
                  </from>
                  <to>
                    <xdr:col>8</xdr:col>
                    <xdr:colOff>657225</xdr:colOff>
                    <xdr:row>21</xdr:row>
                    <xdr:rowOff>0</xdr:rowOff>
                  </to>
                </anchor>
              </controlPr>
            </control>
          </mc:Choice>
        </mc:AlternateContent>
        <mc:AlternateContent xmlns:mc="http://schemas.openxmlformats.org/markup-compatibility/2006">
          <mc:Choice Requires="x14">
            <control shapeId="13394" r:id="rId44" name="Check Box 82">
              <controlPr defaultSize="0" autoFill="0" autoLine="0" autoPict="0">
                <anchor moveWithCells="1">
                  <from>
                    <xdr:col>8</xdr:col>
                    <xdr:colOff>0</xdr:colOff>
                    <xdr:row>19</xdr:row>
                    <xdr:rowOff>0</xdr:rowOff>
                  </from>
                  <to>
                    <xdr:col>8</xdr:col>
                    <xdr:colOff>657225</xdr:colOff>
                    <xdr:row>20</xdr:row>
                    <xdr:rowOff>0</xdr:rowOff>
                  </to>
                </anchor>
              </controlPr>
            </control>
          </mc:Choice>
        </mc:AlternateContent>
        <mc:AlternateContent xmlns:mc="http://schemas.openxmlformats.org/markup-compatibility/2006">
          <mc:Choice Requires="x14">
            <control shapeId="13395" r:id="rId45" name="Check Box 83">
              <controlPr defaultSize="0" autoFill="0" autoLine="0" autoPict="0">
                <anchor moveWithCells="1">
                  <from>
                    <xdr:col>9</xdr:col>
                    <xdr:colOff>0</xdr:colOff>
                    <xdr:row>19</xdr:row>
                    <xdr:rowOff>0</xdr:rowOff>
                  </from>
                  <to>
                    <xdr:col>9</xdr:col>
                    <xdr:colOff>657225</xdr:colOff>
                    <xdr:row>20</xdr:row>
                    <xdr:rowOff>0</xdr:rowOff>
                  </to>
                </anchor>
              </controlPr>
            </control>
          </mc:Choice>
        </mc:AlternateContent>
        <mc:AlternateContent xmlns:mc="http://schemas.openxmlformats.org/markup-compatibility/2006">
          <mc:Choice Requires="x14">
            <control shapeId="13396" r:id="rId46" name="Check Box 84">
              <controlPr defaultSize="0" autoFill="0" autoLine="0" autoPict="0">
                <anchor moveWithCells="1">
                  <from>
                    <xdr:col>2</xdr:col>
                    <xdr:colOff>0</xdr:colOff>
                    <xdr:row>15</xdr:row>
                    <xdr:rowOff>0</xdr:rowOff>
                  </from>
                  <to>
                    <xdr:col>3</xdr:col>
                    <xdr:colOff>0</xdr:colOff>
                    <xdr:row>18</xdr:row>
                    <xdr:rowOff>0</xdr:rowOff>
                  </to>
                </anchor>
              </controlPr>
            </control>
          </mc:Choice>
        </mc:AlternateContent>
        <mc:AlternateContent xmlns:mc="http://schemas.openxmlformats.org/markup-compatibility/2006">
          <mc:Choice Requires="x14">
            <control shapeId="13398" r:id="rId47" name="Check Box 86">
              <controlPr defaultSize="0" autoFill="0" autoLine="0" autoPict="0">
                <anchor moveWithCells="1">
                  <from>
                    <xdr:col>10</xdr:col>
                    <xdr:colOff>0</xdr:colOff>
                    <xdr:row>15</xdr:row>
                    <xdr:rowOff>0</xdr:rowOff>
                  </from>
                  <to>
                    <xdr:col>11</xdr:col>
                    <xdr:colOff>0</xdr:colOff>
                    <xdr:row>17</xdr:row>
                    <xdr:rowOff>0</xdr:rowOff>
                  </to>
                </anchor>
              </controlPr>
            </control>
          </mc:Choice>
        </mc:AlternateContent>
        <mc:AlternateContent xmlns:mc="http://schemas.openxmlformats.org/markup-compatibility/2006">
          <mc:Choice Requires="x14">
            <control shapeId="13399" r:id="rId48" name="Check Box 87">
              <controlPr defaultSize="0" autoFill="0" autoLine="0" autoPict="0">
                <anchor moveWithCells="1">
                  <from>
                    <xdr:col>9</xdr:col>
                    <xdr:colOff>847725</xdr:colOff>
                    <xdr:row>17</xdr:row>
                    <xdr:rowOff>0</xdr:rowOff>
                  </from>
                  <to>
                    <xdr:col>11</xdr:col>
                    <xdr:colOff>0</xdr:colOff>
                    <xdr:row>19</xdr:row>
                    <xdr:rowOff>0</xdr:rowOff>
                  </to>
                </anchor>
              </controlPr>
            </control>
          </mc:Choice>
        </mc:AlternateContent>
        <mc:AlternateContent xmlns:mc="http://schemas.openxmlformats.org/markup-compatibility/2006">
          <mc:Choice Requires="x14">
            <control shapeId="13400" r:id="rId49" name="Check Box 88">
              <controlPr defaultSize="0" autoFill="0" autoLine="0" autoPict="0">
                <anchor moveWithCells="1">
                  <from>
                    <xdr:col>9</xdr:col>
                    <xdr:colOff>847725</xdr:colOff>
                    <xdr:row>19</xdr:row>
                    <xdr:rowOff>0</xdr:rowOff>
                  </from>
                  <to>
                    <xdr:col>11</xdr:col>
                    <xdr:colOff>0</xdr:colOff>
                    <xdr:row>20</xdr:row>
                    <xdr:rowOff>228600</xdr:rowOff>
                  </to>
                </anchor>
              </controlPr>
            </control>
          </mc:Choice>
        </mc:AlternateContent>
        <mc:AlternateContent xmlns:mc="http://schemas.openxmlformats.org/markup-compatibility/2006">
          <mc:Choice Requires="x14">
            <control shapeId="13401" r:id="rId50" name="Check Box 89">
              <controlPr defaultSize="0" autoFill="0" autoLine="0" autoPict="0">
                <anchor moveWithCells="1">
                  <from>
                    <xdr:col>6</xdr:col>
                    <xdr:colOff>0</xdr:colOff>
                    <xdr:row>21</xdr:row>
                    <xdr:rowOff>0</xdr:rowOff>
                  </from>
                  <to>
                    <xdr:col>7</xdr:col>
                    <xdr:colOff>0</xdr:colOff>
                    <xdr:row>24</xdr:row>
                    <xdr:rowOff>0</xdr:rowOff>
                  </to>
                </anchor>
              </controlPr>
            </control>
          </mc:Choice>
        </mc:AlternateContent>
        <mc:AlternateContent xmlns:mc="http://schemas.openxmlformats.org/markup-compatibility/2006">
          <mc:Choice Requires="x14">
            <control shapeId="13402" r:id="rId51" name="Check Box 90">
              <controlPr defaultSize="0" autoFill="0" autoLine="0" autoPict="0">
                <anchor moveWithCells="1">
                  <from>
                    <xdr:col>6</xdr:col>
                    <xdr:colOff>0</xdr:colOff>
                    <xdr:row>24</xdr:row>
                    <xdr:rowOff>0</xdr:rowOff>
                  </from>
                  <to>
                    <xdr:col>7</xdr:col>
                    <xdr:colOff>0</xdr:colOff>
                    <xdr:row>27</xdr:row>
                    <xdr:rowOff>0</xdr:rowOff>
                  </to>
                </anchor>
              </controlPr>
            </control>
          </mc:Choice>
        </mc:AlternateContent>
        <mc:AlternateContent xmlns:mc="http://schemas.openxmlformats.org/markup-compatibility/2006">
          <mc:Choice Requires="x14">
            <control shapeId="13403" r:id="rId52" name="Check Box 91">
              <controlPr defaultSize="0" autoFill="0" autoLine="0" autoPict="0">
                <anchor moveWithCells="1">
                  <from>
                    <xdr:col>3</xdr:col>
                    <xdr:colOff>0</xdr:colOff>
                    <xdr:row>21</xdr:row>
                    <xdr:rowOff>0</xdr:rowOff>
                  </from>
                  <to>
                    <xdr:col>4</xdr:col>
                    <xdr:colOff>0</xdr:colOff>
                    <xdr:row>24</xdr:row>
                    <xdr:rowOff>0</xdr:rowOff>
                  </to>
                </anchor>
              </controlPr>
            </control>
          </mc:Choice>
        </mc:AlternateContent>
        <mc:AlternateContent xmlns:mc="http://schemas.openxmlformats.org/markup-compatibility/2006">
          <mc:Choice Requires="x14">
            <control shapeId="13404" r:id="rId53" name="Check Box 92">
              <controlPr defaultSize="0" autoFill="0" autoLine="0" autoPict="0">
                <anchor moveWithCells="1">
                  <from>
                    <xdr:col>3</xdr:col>
                    <xdr:colOff>0</xdr:colOff>
                    <xdr:row>24</xdr:row>
                    <xdr:rowOff>0</xdr:rowOff>
                  </from>
                  <to>
                    <xdr:col>4</xdr:col>
                    <xdr:colOff>0</xdr:colOff>
                    <xdr:row>27</xdr:row>
                    <xdr:rowOff>0</xdr:rowOff>
                  </to>
                </anchor>
              </controlPr>
            </control>
          </mc:Choice>
        </mc:AlternateContent>
        <mc:AlternateContent xmlns:mc="http://schemas.openxmlformats.org/markup-compatibility/2006">
          <mc:Choice Requires="x14">
            <control shapeId="13405" r:id="rId54" name="Check Box 93">
              <controlPr defaultSize="0" autoFill="0" autoLine="0" autoPict="0">
                <anchor moveWithCells="1">
                  <from>
                    <xdr:col>8</xdr:col>
                    <xdr:colOff>0</xdr:colOff>
                    <xdr:row>23</xdr:row>
                    <xdr:rowOff>0</xdr:rowOff>
                  </from>
                  <to>
                    <xdr:col>8</xdr:col>
                    <xdr:colOff>657225</xdr:colOff>
                    <xdr:row>24</xdr:row>
                    <xdr:rowOff>0</xdr:rowOff>
                  </to>
                </anchor>
              </controlPr>
            </control>
          </mc:Choice>
        </mc:AlternateContent>
        <mc:AlternateContent xmlns:mc="http://schemas.openxmlformats.org/markup-compatibility/2006">
          <mc:Choice Requires="x14">
            <control shapeId="13406" r:id="rId55" name="Check Box 94">
              <controlPr defaultSize="0" autoFill="0" autoLine="0" autoPict="0">
                <anchor moveWithCells="1">
                  <from>
                    <xdr:col>8</xdr:col>
                    <xdr:colOff>0</xdr:colOff>
                    <xdr:row>24</xdr:row>
                    <xdr:rowOff>0</xdr:rowOff>
                  </from>
                  <to>
                    <xdr:col>8</xdr:col>
                    <xdr:colOff>657225</xdr:colOff>
                    <xdr:row>25</xdr:row>
                    <xdr:rowOff>0</xdr:rowOff>
                  </to>
                </anchor>
              </controlPr>
            </control>
          </mc:Choice>
        </mc:AlternateContent>
        <mc:AlternateContent xmlns:mc="http://schemas.openxmlformats.org/markup-compatibility/2006">
          <mc:Choice Requires="x14">
            <control shapeId="13407" r:id="rId56" name="Check Box 95">
              <controlPr defaultSize="0" autoFill="0" autoLine="0" autoPict="0">
                <anchor moveWithCells="1">
                  <from>
                    <xdr:col>9</xdr:col>
                    <xdr:colOff>0</xdr:colOff>
                    <xdr:row>23</xdr:row>
                    <xdr:rowOff>0</xdr:rowOff>
                  </from>
                  <to>
                    <xdr:col>9</xdr:col>
                    <xdr:colOff>657225</xdr:colOff>
                    <xdr:row>24</xdr:row>
                    <xdr:rowOff>0</xdr:rowOff>
                  </to>
                </anchor>
              </controlPr>
            </control>
          </mc:Choice>
        </mc:AlternateContent>
        <mc:AlternateContent xmlns:mc="http://schemas.openxmlformats.org/markup-compatibility/2006">
          <mc:Choice Requires="x14">
            <control shapeId="13408" r:id="rId57" name="Check Box 96">
              <controlPr defaultSize="0" autoFill="0" autoLine="0" autoPict="0">
                <anchor moveWithCells="1">
                  <from>
                    <xdr:col>9</xdr:col>
                    <xdr:colOff>0</xdr:colOff>
                    <xdr:row>24</xdr:row>
                    <xdr:rowOff>0</xdr:rowOff>
                  </from>
                  <to>
                    <xdr:col>9</xdr:col>
                    <xdr:colOff>657225</xdr:colOff>
                    <xdr:row>25</xdr:row>
                    <xdr:rowOff>0</xdr:rowOff>
                  </to>
                </anchor>
              </controlPr>
            </control>
          </mc:Choice>
        </mc:AlternateContent>
        <mc:AlternateContent xmlns:mc="http://schemas.openxmlformats.org/markup-compatibility/2006">
          <mc:Choice Requires="x14">
            <control shapeId="13409" r:id="rId58" name="Check Box 97">
              <controlPr defaultSize="0" autoFill="0" autoLine="0" autoPict="0">
                <anchor moveWithCells="1">
                  <from>
                    <xdr:col>8</xdr:col>
                    <xdr:colOff>0</xdr:colOff>
                    <xdr:row>26</xdr:row>
                    <xdr:rowOff>0</xdr:rowOff>
                  </from>
                  <to>
                    <xdr:col>8</xdr:col>
                    <xdr:colOff>657225</xdr:colOff>
                    <xdr:row>27</xdr:row>
                    <xdr:rowOff>0</xdr:rowOff>
                  </to>
                </anchor>
              </controlPr>
            </control>
          </mc:Choice>
        </mc:AlternateContent>
        <mc:AlternateContent xmlns:mc="http://schemas.openxmlformats.org/markup-compatibility/2006">
          <mc:Choice Requires="x14">
            <control shapeId="13410" r:id="rId59" name="Check Box 98">
              <controlPr defaultSize="0" autoFill="0" autoLine="0" autoPict="0">
                <anchor moveWithCells="1">
                  <from>
                    <xdr:col>8</xdr:col>
                    <xdr:colOff>0</xdr:colOff>
                    <xdr:row>25</xdr:row>
                    <xdr:rowOff>0</xdr:rowOff>
                  </from>
                  <to>
                    <xdr:col>8</xdr:col>
                    <xdr:colOff>657225</xdr:colOff>
                    <xdr:row>26</xdr:row>
                    <xdr:rowOff>0</xdr:rowOff>
                  </to>
                </anchor>
              </controlPr>
            </control>
          </mc:Choice>
        </mc:AlternateContent>
        <mc:AlternateContent xmlns:mc="http://schemas.openxmlformats.org/markup-compatibility/2006">
          <mc:Choice Requires="x14">
            <control shapeId="13411" r:id="rId60" name="Check Box 99">
              <controlPr defaultSize="0" autoFill="0" autoLine="0" autoPict="0">
                <anchor moveWithCells="1">
                  <from>
                    <xdr:col>9</xdr:col>
                    <xdr:colOff>0</xdr:colOff>
                    <xdr:row>25</xdr:row>
                    <xdr:rowOff>0</xdr:rowOff>
                  </from>
                  <to>
                    <xdr:col>9</xdr:col>
                    <xdr:colOff>657225</xdr:colOff>
                    <xdr:row>26</xdr:row>
                    <xdr:rowOff>0</xdr:rowOff>
                  </to>
                </anchor>
              </controlPr>
            </control>
          </mc:Choice>
        </mc:AlternateContent>
        <mc:AlternateContent xmlns:mc="http://schemas.openxmlformats.org/markup-compatibility/2006">
          <mc:Choice Requires="x14">
            <control shapeId="13412" r:id="rId61" name="Check Box 100">
              <controlPr defaultSize="0" autoFill="0" autoLine="0" autoPict="0">
                <anchor moveWithCells="1">
                  <from>
                    <xdr:col>2</xdr:col>
                    <xdr:colOff>0</xdr:colOff>
                    <xdr:row>21</xdr:row>
                    <xdr:rowOff>0</xdr:rowOff>
                  </from>
                  <to>
                    <xdr:col>3</xdr:col>
                    <xdr:colOff>0</xdr:colOff>
                    <xdr:row>24</xdr:row>
                    <xdr:rowOff>0</xdr:rowOff>
                  </to>
                </anchor>
              </controlPr>
            </control>
          </mc:Choice>
        </mc:AlternateContent>
        <mc:AlternateContent xmlns:mc="http://schemas.openxmlformats.org/markup-compatibility/2006">
          <mc:Choice Requires="x14">
            <control shapeId="13413" r:id="rId62" name="Check Box 101">
              <controlPr defaultSize="0" autoFill="0" autoLine="0" autoPict="0">
                <anchor moveWithCells="1">
                  <from>
                    <xdr:col>2</xdr:col>
                    <xdr:colOff>0</xdr:colOff>
                    <xdr:row>24</xdr:row>
                    <xdr:rowOff>0</xdr:rowOff>
                  </from>
                  <to>
                    <xdr:col>3</xdr:col>
                    <xdr:colOff>0</xdr:colOff>
                    <xdr:row>27</xdr:row>
                    <xdr:rowOff>0</xdr:rowOff>
                  </to>
                </anchor>
              </controlPr>
            </control>
          </mc:Choice>
        </mc:AlternateContent>
        <mc:AlternateContent xmlns:mc="http://schemas.openxmlformats.org/markup-compatibility/2006">
          <mc:Choice Requires="x14">
            <control shapeId="13414" r:id="rId63" name="Check Box 102">
              <controlPr defaultSize="0" autoFill="0" autoLine="0" autoPict="0">
                <anchor moveWithCells="1">
                  <from>
                    <xdr:col>10</xdr:col>
                    <xdr:colOff>0</xdr:colOff>
                    <xdr:row>21</xdr:row>
                    <xdr:rowOff>0</xdr:rowOff>
                  </from>
                  <to>
                    <xdr:col>11</xdr:col>
                    <xdr:colOff>0</xdr:colOff>
                    <xdr:row>23</xdr:row>
                    <xdr:rowOff>0</xdr:rowOff>
                  </to>
                </anchor>
              </controlPr>
            </control>
          </mc:Choice>
        </mc:AlternateContent>
        <mc:AlternateContent xmlns:mc="http://schemas.openxmlformats.org/markup-compatibility/2006">
          <mc:Choice Requires="x14">
            <control shapeId="13415" r:id="rId64" name="Check Box 103">
              <controlPr defaultSize="0" autoFill="0" autoLine="0" autoPict="0">
                <anchor moveWithCells="1">
                  <from>
                    <xdr:col>9</xdr:col>
                    <xdr:colOff>847725</xdr:colOff>
                    <xdr:row>23</xdr:row>
                    <xdr:rowOff>0</xdr:rowOff>
                  </from>
                  <to>
                    <xdr:col>11</xdr:col>
                    <xdr:colOff>0</xdr:colOff>
                    <xdr:row>25</xdr:row>
                    <xdr:rowOff>0</xdr:rowOff>
                  </to>
                </anchor>
              </controlPr>
            </control>
          </mc:Choice>
        </mc:AlternateContent>
        <mc:AlternateContent xmlns:mc="http://schemas.openxmlformats.org/markup-compatibility/2006">
          <mc:Choice Requires="x14">
            <control shapeId="13416" r:id="rId65" name="Check Box 104">
              <controlPr defaultSize="0" autoFill="0" autoLine="0" autoPict="0">
                <anchor moveWithCells="1">
                  <from>
                    <xdr:col>9</xdr:col>
                    <xdr:colOff>847725</xdr:colOff>
                    <xdr:row>25</xdr:row>
                    <xdr:rowOff>0</xdr:rowOff>
                  </from>
                  <to>
                    <xdr:col>11</xdr:col>
                    <xdr:colOff>0</xdr:colOff>
                    <xdr:row>26</xdr:row>
                    <xdr:rowOff>228600</xdr:rowOff>
                  </to>
                </anchor>
              </controlPr>
            </control>
          </mc:Choice>
        </mc:AlternateContent>
        <mc:AlternateContent xmlns:mc="http://schemas.openxmlformats.org/markup-compatibility/2006">
          <mc:Choice Requires="x14">
            <control shapeId="13417" r:id="rId66" name="Check Box 105">
              <controlPr defaultSize="0" autoFill="0" autoLine="0" autoPict="0">
                <anchor moveWithCells="1">
                  <from>
                    <xdr:col>6</xdr:col>
                    <xdr:colOff>0</xdr:colOff>
                    <xdr:row>27</xdr:row>
                    <xdr:rowOff>0</xdr:rowOff>
                  </from>
                  <to>
                    <xdr:col>7</xdr:col>
                    <xdr:colOff>0</xdr:colOff>
                    <xdr:row>30</xdr:row>
                    <xdr:rowOff>0</xdr:rowOff>
                  </to>
                </anchor>
              </controlPr>
            </control>
          </mc:Choice>
        </mc:AlternateContent>
        <mc:AlternateContent xmlns:mc="http://schemas.openxmlformats.org/markup-compatibility/2006">
          <mc:Choice Requires="x14">
            <control shapeId="13418" r:id="rId67" name="Check Box 106">
              <controlPr defaultSize="0" autoFill="0" autoLine="0" autoPict="0">
                <anchor moveWithCells="1">
                  <from>
                    <xdr:col>6</xdr:col>
                    <xdr:colOff>0</xdr:colOff>
                    <xdr:row>30</xdr:row>
                    <xdr:rowOff>0</xdr:rowOff>
                  </from>
                  <to>
                    <xdr:col>7</xdr:col>
                    <xdr:colOff>0</xdr:colOff>
                    <xdr:row>33</xdr:row>
                    <xdr:rowOff>0</xdr:rowOff>
                  </to>
                </anchor>
              </controlPr>
            </control>
          </mc:Choice>
        </mc:AlternateContent>
        <mc:AlternateContent xmlns:mc="http://schemas.openxmlformats.org/markup-compatibility/2006">
          <mc:Choice Requires="x14">
            <control shapeId="13419" r:id="rId68" name="Check Box 107">
              <controlPr defaultSize="0" autoFill="0" autoLine="0" autoPict="0">
                <anchor moveWithCells="1">
                  <from>
                    <xdr:col>3</xdr:col>
                    <xdr:colOff>0</xdr:colOff>
                    <xdr:row>27</xdr:row>
                    <xdr:rowOff>0</xdr:rowOff>
                  </from>
                  <to>
                    <xdr:col>4</xdr:col>
                    <xdr:colOff>0</xdr:colOff>
                    <xdr:row>30</xdr:row>
                    <xdr:rowOff>0</xdr:rowOff>
                  </to>
                </anchor>
              </controlPr>
            </control>
          </mc:Choice>
        </mc:AlternateContent>
        <mc:AlternateContent xmlns:mc="http://schemas.openxmlformats.org/markup-compatibility/2006">
          <mc:Choice Requires="x14">
            <control shapeId="13420" r:id="rId69" name="Check Box 108">
              <controlPr defaultSize="0" autoFill="0" autoLine="0" autoPict="0">
                <anchor moveWithCells="1">
                  <from>
                    <xdr:col>3</xdr:col>
                    <xdr:colOff>0</xdr:colOff>
                    <xdr:row>30</xdr:row>
                    <xdr:rowOff>0</xdr:rowOff>
                  </from>
                  <to>
                    <xdr:col>4</xdr:col>
                    <xdr:colOff>0</xdr:colOff>
                    <xdr:row>33</xdr:row>
                    <xdr:rowOff>0</xdr:rowOff>
                  </to>
                </anchor>
              </controlPr>
            </control>
          </mc:Choice>
        </mc:AlternateContent>
        <mc:AlternateContent xmlns:mc="http://schemas.openxmlformats.org/markup-compatibility/2006">
          <mc:Choice Requires="x14">
            <control shapeId="13421" r:id="rId70" name="Check Box 109">
              <controlPr defaultSize="0" autoFill="0" autoLine="0" autoPict="0">
                <anchor moveWithCells="1">
                  <from>
                    <xdr:col>8</xdr:col>
                    <xdr:colOff>0</xdr:colOff>
                    <xdr:row>29</xdr:row>
                    <xdr:rowOff>0</xdr:rowOff>
                  </from>
                  <to>
                    <xdr:col>8</xdr:col>
                    <xdr:colOff>657225</xdr:colOff>
                    <xdr:row>30</xdr:row>
                    <xdr:rowOff>0</xdr:rowOff>
                  </to>
                </anchor>
              </controlPr>
            </control>
          </mc:Choice>
        </mc:AlternateContent>
        <mc:AlternateContent xmlns:mc="http://schemas.openxmlformats.org/markup-compatibility/2006">
          <mc:Choice Requires="x14">
            <control shapeId="13422" r:id="rId71" name="Check Box 110">
              <controlPr defaultSize="0" autoFill="0" autoLine="0" autoPict="0">
                <anchor moveWithCells="1">
                  <from>
                    <xdr:col>8</xdr:col>
                    <xdr:colOff>0</xdr:colOff>
                    <xdr:row>30</xdr:row>
                    <xdr:rowOff>0</xdr:rowOff>
                  </from>
                  <to>
                    <xdr:col>8</xdr:col>
                    <xdr:colOff>657225</xdr:colOff>
                    <xdr:row>31</xdr:row>
                    <xdr:rowOff>0</xdr:rowOff>
                  </to>
                </anchor>
              </controlPr>
            </control>
          </mc:Choice>
        </mc:AlternateContent>
        <mc:AlternateContent xmlns:mc="http://schemas.openxmlformats.org/markup-compatibility/2006">
          <mc:Choice Requires="x14">
            <control shapeId="13423" r:id="rId72" name="Check Box 111">
              <controlPr defaultSize="0" autoFill="0" autoLine="0" autoPict="0">
                <anchor moveWithCells="1">
                  <from>
                    <xdr:col>9</xdr:col>
                    <xdr:colOff>0</xdr:colOff>
                    <xdr:row>29</xdr:row>
                    <xdr:rowOff>0</xdr:rowOff>
                  </from>
                  <to>
                    <xdr:col>9</xdr:col>
                    <xdr:colOff>657225</xdr:colOff>
                    <xdr:row>30</xdr:row>
                    <xdr:rowOff>0</xdr:rowOff>
                  </to>
                </anchor>
              </controlPr>
            </control>
          </mc:Choice>
        </mc:AlternateContent>
        <mc:AlternateContent xmlns:mc="http://schemas.openxmlformats.org/markup-compatibility/2006">
          <mc:Choice Requires="x14">
            <control shapeId="13424" r:id="rId73" name="Check Box 112">
              <controlPr defaultSize="0" autoFill="0" autoLine="0" autoPict="0">
                <anchor moveWithCells="1">
                  <from>
                    <xdr:col>9</xdr:col>
                    <xdr:colOff>0</xdr:colOff>
                    <xdr:row>30</xdr:row>
                    <xdr:rowOff>0</xdr:rowOff>
                  </from>
                  <to>
                    <xdr:col>9</xdr:col>
                    <xdr:colOff>657225</xdr:colOff>
                    <xdr:row>31</xdr:row>
                    <xdr:rowOff>0</xdr:rowOff>
                  </to>
                </anchor>
              </controlPr>
            </control>
          </mc:Choice>
        </mc:AlternateContent>
        <mc:AlternateContent xmlns:mc="http://schemas.openxmlformats.org/markup-compatibility/2006">
          <mc:Choice Requires="x14">
            <control shapeId="13425" r:id="rId74" name="Check Box 113">
              <controlPr defaultSize="0" autoFill="0" autoLine="0" autoPict="0">
                <anchor moveWithCells="1">
                  <from>
                    <xdr:col>8</xdr:col>
                    <xdr:colOff>0</xdr:colOff>
                    <xdr:row>32</xdr:row>
                    <xdr:rowOff>0</xdr:rowOff>
                  </from>
                  <to>
                    <xdr:col>8</xdr:col>
                    <xdr:colOff>657225</xdr:colOff>
                    <xdr:row>33</xdr:row>
                    <xdr:rowOff>0</xdr:rowOff>
                  </to>
                </anchor>
              </controlPr>
            </control>
          </mc:Choice>
        </mc:AlternateContent>
        <mc:AlternateContent xmlns:mc="http://schemas.openxmlformats.org/markup-compatibility/2006">
          <mc:Choice Requires="x14">
            <control shapeId="13426" r:id="rId75" name="Check Box 114">
              <controlPr defaultSize="0" autoFill="0" autoLine="0" autoPict="0">
                <anchor moveWithCells="1">
                  <from>
                    <xdr:col>8</xdr:col>
                    <xdr:colOff>0</xdr:colOff>
                    <xdr:row>31</xdr:row>
                    <xdr:rowOff>0</xdr:rowOff>
                  </from>
                  <to>
                    <xdr:col>8</xdr:col>
                    <xdr:colOff>657225</xdr:colOff>
                    <xdr:row>32</xdr:row>
                    <xdr:rowOff>0</xdr:rowOff>
                  </to>
                </anchor>
              </controlPr>
            </control>
          </mc:Choice>
        </mc:AlternateContent>
        <mc:AlternateContent xmlns:mc="http://schemas.openxmlformats.org/markup-compatibility/2006">
          <mc:Choice Requires="x14">
            <control shapeId="13427" r:id="rId76" name="Check Box 115">
              <controlPr defaultSize="0" autoFill="0" autoLine="0" autoPict="0">
                <anchor moveWithCells="1">
                  <from>
                    <xdr:col>9</xdr:col>
                    <xdr:colOff>0</xdr:colOff>
                    <xdr:row>31</xdr:row>
                    <xdr:rowOff>0</xdr:rowOff>
                  </from>
                  <to>
                    <xdr:col>9</xdr:col>
                    <xdr:colOff>657225</xdr:colOff>
                    <xdr:row>32</xdr:row>
                    <xdr:rowOff>0</xdr:rowOff>
                  </to>
                </anchor>
              </controlPr>
            </control>
          </mc:Choice>
        </mc:AlternateContent>
        <mc:AlternateContent xmlns:mc="http://schemas.openxmlformats.org/markup-compatibility/2006">
          <mc:Choice Requires="x14">
            <control shapeId="13428" r:id="rId77" name="Check Box 116">
              <controlPr defaultSize="0" autoFill="0" autoLine="0" autoPict="0">
                <anchor moveWithCells="1">
                  <from>
                    <xdr:col>2</xdr:col>
                    <xdr:colOff>0</xdr:colOff>
                    <xdr:row>27</xdr:row>
                    <xdr:rowOff>0</xdr:rowOff>
                  </from>
                  <to>
                    <xdr:col>3</xdr:col>
                    <xdr:colOff>0</xdr:colOff>
                    <xdr:row>30</xdr:row>
                    <xdr:rowOff>0</xdr:rowOff>
                  </to>
                </anchor>
              </controlPr>
            </control>
          </mc:Choice>
        </mc:AlternateContent>
        <mc:AlternateContent xmlns:mc="http://schemas.openxmlformats.org/markup-compatibility/2006">
          <mc:Choice Requires="x14">
            <control shapeId="13429" r:id="rId78" name="Check Box 117">
              <controlPr defaultSize="0" autoFill="0" autoLine="0" autoPict="0">
                <anchor moveWithCells="1">
                  <from>
                    <xdr:col>2</xdr:col>
                    <xdr:colOff>0</xdr:colOff>
                    <xdr:row>30</xdr:row>
                    <xdr:rowOff>0</xdr:rowOff>
                  </from>
                  <to>
                    <xdr:col>3</xdr:col>
                    <xdr:colOff>0</xdr:colOff>
                    <xdr:row>33</xdr:row>
                    <xdr:rowOff>0</xdr:rowOff>
                  </to>
                </anchor>
              </controlPr>
            </control>
          </mc:Choice>
        </mc:AlternateContent>
        <mc:AlternateContent xmlns:mc="http://schemas.openxmlformats.org/markup-compatibility/2006">
          <mc:Choice Requires="x14">
            <control shapeId="13430" r:id="rId79" name="Check Box 118">
              <controlPr defaultSize="0" autoFill="0" autoLine="0" autoPict="0">
                <anchor moveWithCells="1">
                  <from>
                    <xdr:col>10</xdr:col>
                    <xdr:colOff>0</xdr:colOff>
                    <xdr:row>27</xdr:row>
                    <xdr:rowOff>0</xdr:rowOff>
                  </from>
                  <to>
                    <xdr:col>11</xdr:col>
                    <xdr:colOff>0</xdr:colOff>
                    <xdr:row>29</xdr:row>
                    <xdr:rowOff>0</xdr:rowOff>
                  </to>
                </anchor>
              </controlPr>
            </control>
          </mc:Choice>
        </mc:AlternateContent>
        <mc:AlternateContent xmlns:mc="http://schemas.openxmlformats.org/markup-compatibility/2006">
          <mc:Choice Requires="x14">
            <control shapeId="13431" r:id="rId80" name="Check Box 119">
              <controlPr defaultSize="0" autoFill="0" autoLine="0" autoPict="0">
                <anchor moveWithCells="1">
                  <from>
                    <xdr:col>9</xdr:col>
                    <xdr:colOff>847725</xdr:colOff>
                    <xdr:row>29</xdr:row>
                    <xdr:rowOff>0</xdr:rowOff>
                  </from>
                  <to>
                    <xdr:col>11</xdr:col>
                    <xdr:colOff>0</xdr:colOff>
                    <xdr:row>31</xdr:row>
                    <xdr:rowOff>0</xdr:rowOff>
                  </to>
                </anchor>
              </controlPr>
            </control>
          </mc:Choice>
        </mc:AlternateContent>
        <mc:AlternateContent xmlns:mc="http://schemas.openxmlformats.org/markup-compatibility/2006">
          <mc:Choice Requires="x14">
            <control shapeId="13432" r:id="rId81" name="Check Box 120">
              <controlPr defaultSize="0" autoFill="0" autoLine="0" autoPict="0">
                <anchor moveWithCells="1">
                  <from>
                    <xdr:col>9</xdr:col>
                    <xdr:colOff>847725</xdr:colOff>
                    <xdr:row>31</xdr:row>
                    <xdr:rowOff>0</xdr:rowOff>
                  </from>
                  <to>
                    <xdr:col>11</xdr:col>
                    <xdr:colOff>0</xdr:colOff>
                    <xdr:row>32</xdr:row>
                    <xdr:rowOff>228600</xdr:rowOff>
                  </to>
                </anchor>
              </controlPr>
            </control>
          </mc:Choice>
        </mc:AlternateContent>
        <mc:AlternateContent xmlns:mc="http://schemas.openxmlformats.org/markup-compatibility/2006">
          <mc:Choice Requires="x14">
            <control shapeId="13433" r:id="rId82" name="Check Box 121">
              <controlPr defaultSize="0" autoFill="0" autoLine="0" autoPict="0">
                <anchor moveWithCells="1">
                  <from>
                    <xdr:col>6</xdr:col>
                    <xdr:colOff>0</xdr:colOff>
                    <xdr:row>33</xdr:row>
                    <xdr:rowOff>0</xdr:rowOff>
                  </from>
                  <to>
                    <xdr:col>7</xdr:col>
                    <xdr:colOff>0</xdr:colOff>
                    <xdr:row>36</xdr:row>
                    <xdr:rowOff>0</xdr:rowOff>
                  </to>
                </anchor>
              </controlPr>
            </control>
          </mc:Choice>
        </mc:AlternateContent>
        <mc:AlternateContent xmlns:mc="http://schemas.openxmlformats.org/markup-compatibility/2006">
          <mc:Choice Requires="x14">
            <control shapeId="13434" r:id="rId83" name="Check Box 122">
              <controlPr defaultSize="0" autoFill="0" autoLine="0" autoPict="0">
                <anchor moveWithCells="1">
                  <from>
                    <xdr:col>6</xdr:col>
                    <xdr:colOff>0</xdr:colOff>
                    <xdr:row>36</xdr:row>
                    <xdr:rowOff>0</xdr:rowOff>
                  </from>
                  <to>
                    <xdr:col>7</xdr:col>
                    <xdr:colOff>0</xdr:colOff>
                    <xdr:row>39</xdr:row>
                    <xdr:rowOff>0</xdr:rowOff>
                  </to>
                </anchor>
              </controlPr>
            </control>
          </mc:Choice>
        </mc:AlternateContent>
        <mc:AlternateContent xmlns:mc="http://schemas.openxmlformats.org/markup-compatibility/2006">
          <mc:Choice Requires="x14">
            <control shapeId="13435" r:id="rId84" name="Check Box 123">
              <controlPr defaultSize="0" autoFill="0" autoLine="0" autoPict="0">
                <anchor moveWithCells="1">
                  <from>
                    <xdr:col>3</xdr:col>
                    <xdr:colOff>0</xdr:colOff>
                    <xdr:row>33</xdr:row>
                    <xdr:rowOff>0</xdr:rowOff>
                  </from>
                  <to>
                    <xdr:col>4</xdr:col>
                    <xdr:colOff>0</xdr:colOff>
                    <xdr:row>36</xdr:row>
                    <xdr:rowOff>0</xdr:rowOff>
                  </to>
                </anchor>
              </controlPr>
            </control>
          </mc:Choice>
        </mc:AlternateContent>
        <mc:AlternateContent xmlns:mc="http://schemas.openxmlformats.org/markup-compatibility/2006">
          <mc:Choice Requires="x14">
            <control shapeId="13436" r:id="rId85" name="Check Box 124">
              <controlPr defaultSize="0" autoFill="0" autoLine="0" autoPict="0">
                <anchor moveWithCells="1">
                  <from>
                    <xdr:col>3</xdr:col>
                    <xdr:colOff>0</xdr:colOff>
                    <xdr:row>36</xdr:row>
                    <xdr:rowOff>0</xdr:rowOff>
                  </from>
                  <to>
                    <xdr:col>4</xdr:col>
                    <xdr:colOff>0</xdr:colOff>
                    <xdr:row>39</xdr:row>
                    <xdr:rowOff>0</xdr:rowOff>
                  </to>
                </anchor>
              </controlPr>
            </control>
          </mc:Choice>
        </mc:AlternateContent>
        <mc:AlternateContent xmlns:mc="http://schemas.openxmlformats.org/markup-compatibility/2006">
          <mc:Choice Requires="x14">
            <control shapeId="13437" r:id="rId86" name="Check Box 125">
              <controlPr defaultSize="0" autoFill="0" autoLine="0" autoPict="0">
                <anchor moveWithCells="1">
                  <from>
                    <xdr:col>8</xdr:col>
                    <xdr:colOff>0</xdr:colOff>
                    <xdr:row>35</xdr:row>
                    <xdr:rowOff>0</xdr:rowOff>
                  </from>
                  <to>
                    <xdr:col>8</xdr:col>
                    <xdr:colOff>657225</xdr:colOff>
                    <xdr:row>36</xdr:row>
                    <xdr:rowOff>0</xdr:rowOff>
                  </to>
                </anchor>
              </controlPr>
            </control>
          </mc:Choice>
        </mc:AlternateContent>
        <mc:AlternateContent xmlns:mc="http://schemas.openxmlformats.org/markup-compatibility/2006">
          <mc:Choice Requires="x14">
            <control shapeId="13438" r:id="rId87" name="Check Box 126">
              <controlPr defaultSize="0" autoFill="0" autoLine="0" autoPict="0">
                <anchor moveWithCells="1">
                  <from>
                    <xdr:col>8</xdr:col>
                    <xdr:colOff>0</xdr:colOff>
                    <xdr:row>36</xdr:row>
                    <xdr:rowOff>0</xdr:rowOff>
                  </from>
                  <to>
                    <xdr:col>8</xdr:col>
                    <xdr:colOff>657225</xdr:colOff>
                    <xdr:row>37</xdr:row>
                    <xdr:rowOff>0</xdr:rowOff>
                  </to>
                </anchor>
              </controlPr>
            </control>
          </mc:Choice>
        </mc:AlternateContent>
        <mc:AlternateContent xmlns:mc="http://schemas.openxmlformats.org/markup-compatibility/2006">
          <mc:Choice Requires="x14">
            <control shapeId="13439" r:id="rId88" name="Check Box 127">
              <controlPr defaultSize="0" autoFill="0" autoLine="0" autoPict="0">
                <anchor moveWithCells="1">
                  <from>
                    <xdr:col>9</xdr:col>
                    <xdr:colOff>0</xdr:colOff>
                    <xdr:row>35</xdr:row>
                    <xdr:rowOff>0</xdr:rowOff>
                  </from>
                  <to>
                    <xdr:col>9</xdr:col>
                    <xdr:colOff>657225</xdr:colOff>
                    <xdr:row>36</xdr:row>
                    <xdr:rowOff>0</xdr:rowOff>
                  </to>
                </anchor>
              </controlPr>
            </control>
          </mc:Choice>
        </mc:AlternateContent>
        <mc:AlternateContent xmlns:mc="http://schemas.openxmlformats.org/markup-compatibility/2006">
          <mc:Choice Requires="x14">
            <control shapeId="13440" r:id="rId89" name="Check Box 128">
              <controlPr defaultSize="0" autoFill="0" autoLine="0" autoPict="0">
                <anchor moveWithCells="1">
                  <from>
                    <xdr:col>9</xdr:col>
                    <xdr:colOff>0</xdr:colOff>
                    <xdr:row>36</xdr:row>
                    <xdr:rowOff>0</xdr:rowOff>
                  </from>
                  <to>
                    <xdr:col>9</xdr:col>
                    <xdr:colOff>657225</xdr:colOff>
                    <xdr:row>37</xdr:row>
                    <xdr:rowOff>0</xdr:rowOff>
                  </to>
                </anchor>
              </controlPr>
            </control>
          </mc:Choice>
        </mc:AlternateContent>
        <mc:AlternateContent xmlns:mc="http://schemas.openxmlformats.org/markup-compatibility/2006">
          <mc:Choice Requires="x14">
            <control shapeId="13441" r:id="rId90" name="Check Box 129">
              <controlPr defaultSize="0" autoFill="0" autoLine="0" autoPict="0">
                <anchor moveWithCells="1">
                  <from>
                    <xdr:col>8</xdr:col>
                    <xdr:colOff>0</xdr:colOff>
                    <xdr:row>38</xdr:row>
                    <xdr:rowOff>0</xdr:rowOff>
                  </from>
                  <to>
                    <xdr:col>8</xdr:col>
                    <xdr:colOff>657225</xdr:colOff>
                    <xdr:row>39</xdr:row>
                    <xdr:rowOff>0</xdr:rowOff>
                  </to>
                </anchor>
              </controlPr>
            </control>
          </mc:Choice>
        </mc:AlternateContent>
        <mc:AlternateContent xmlns:mc="http://schemas.openxmlformats.org/markup-compatibility/2006">
          <mc:Choice Requires="x14">
            <control shapeId="13442" r:id="rId91" name="Check Box 130">
              <controlPr defaultSize="0" autoFill="0" autoLine="0" autoPict="0">
                <anchor moveWithCells="1">
                  <from>
                    <xdr:col>8</xdr:col>
                    <xdr:colOff>0</xdr:colOff>
                    <xdr:row>37</xdr:row>
                    <xdr:rowOff>0</xdr:rowOff>
                  </from>
                  <to>
                    <xdr:col>8</xdr:col>
                    <xdr:colOff>657225</xdr:colOff>
                    <xdr:row>38</xdr:row>
                    <xdr:rowOff>0</xdr:rowOff>
                  </to>
                </anchor>
              </controlPr>
            </control>
          </mc:Choice>
        </mc:AlternateContent>
        <mc:AlternateContent xmlns:mc="http://schemas.openxmlformats.org/markup-compatibility/2006">
          <mc:Choice Requires="x14">
            <control shapeId="13443" r:id="rId92" name="Check Box 131">
              <controlPr defaultSize="0" autoFill="0" autoLine="0" autoPict="0">
                <anchor moveWithCells="1">
                  <from>
                    <xdr:col>9</xdr:col>
                    <xdr:colOff>0</xdr:colOff>
                    <xdr:row>37</xdr:row>
                    <xdr:rowOff>0</xdr:rowOff>
                  </from>
                  <to>
                    <xdr:col>9</xdr:col>
                    <xdr:colOff>657225</xdr:colOff>
                    <xdr:row>38</xdr:row>
                    <xdr:rowOff>0</xdr:rowOff>
                  </to>
                </anchor>
              </controlPr>
            </control>
          </mc:Choice>
        </mc:AlternateContent>
        <mc:AlternateContent xmlns:mc="http://schemas.openxmlformats.org/markup-compatibility/2006">
          <mc:Choice Requires="x14">
            <control shapeId="13444" r:id="rId93" name="Check Box 132">
              <controlPr defaultSize="0" autoFill="0" autoLine="0" autoPict="0">
                <anchor moveWithCells="1">
                  <from>
                    <xdr:col>2</xdr:col>
                    <xdr:colOff>0</xdr:colOff>
                    <xdr:row>33</xdr:row>
                    <xdr:rowOff>0</xdr:rowOff>
                  </from>
                  <to>
                    <xdr:col>3</xdr:col>
                    <xdr:colOff>0</xdr:colOff>
                    <xdr:row>36</xdr:row>
                    <xdr:rowOff>0</xdr:rowOff>
                  </to>
                </anchor>
              </controlPr>
            </control>
          </mc:Choice>
        </mc:AlternateContent>
        <mc:AlternateContent xmlns:mc="http://schemas.openxmlformats.org/markup-compatibility/2006">
          <mc:Choice Requires="x14">
            <control shapeId="13445" r:id="rId94" name="Check Box 133">
              <controlPr defaultSize="0" autoFill="0" autoLine="0" autoPict="0">
                <anchor moveWithCells="1">
                  <from>
                    <xdr:col>2</xdr:col>
                    <xdr:colOff>0</xdr:colOff>
                    <xdr:row>36</xdr:row>
                    <xdr:rowOff>0</xdr:rowOff>
                  </from>
                  <to>
                    <xdr:col>3</xdr:col>
                    <xdr:colOff>0</xdr:colOff>
                    <xdr:row>39</xdr:row>
                    <xdr:rowOff>0</xdr:rowOff>
                  </to>
                </anchor>
              </controlPr>
            </control>
          </mc:Choice>
        </mc:AlternateContent>
        <mc:AlternateContent xmlns:mc="http://schemas.openxmlformats.org/markup-compatibility/2006">
          <mc:Choice Requires="x14">
            <control shapeId="13446" r:id="rId95" name="Check Box 134">
              <controlPr defaultSize="0" autoFill="0" autoLine="0" autoPict="0">
                <anchor moveWithCells="1">
                  <from>
                    <xdr:col>10</xdr:col>
                    <xdr:colOff>0</xdr:colOff>
                    <xdr:row>33</xdr:row>
                    <xdr:rowOff>0</xdr:rowOff>
                  </from>
                  <to>
                    <xdr:col>11</xdr:col>
                    <xdr:colOff>0</xdr:colOff>
                    <xdr:row>35</xdr:row>
                    <xdr:rowOff>0</xdr:rowOff>
                  </to>
                </anchor>
              </controlPr>
            </control>
          </mc:Choice>
        </mc:AlternateContent>
        <mc:AlternateContent xmlns:mc="http://schemas.openxmlformats.org/markup-compatibility/2006">
          <mc:Choice Requires="x14">
            <control shapeId="13447" r:id="rId96" name="Check Box 135">
              <controlPr defaultSize="0" autoFill="0" autoLine="0" autoPict="0">
                <anchor moveWithCells="1">
                  <from>
                    <xdr:col>9</xdr:col>
                    <xdr:colOff>847725</xdr:colOff>
                    <xdr:row>35</xdr:row>
                    <xdr:rowOff>0</xdr:rowOff>
                  </from>
                  <to>
                    <xdr:col>11</xdr:col>
                    <xdr:colOff>0</xdr:colOff>
                    <xdr:row>37</xdr:row>
                    <xdr:rowOff>0</xdr:rowOff>
                  </to>
                </anchor>
              </controlPr>
            </control>
          </mc:Choice>
        </mc:AlternateContent>
        <mc:AlternateContent xmlns:mc="http://schemas.openxmlformats.org/markup-compatibility/2006">
          <mc:Choice Requires="x14">
            <control shapeId="13448" r:id="rId97" name="Check Box 136">
              <controlPr defaultSize="0" autoFill="0" autoLine="0" autoPict="0">
                <anchor moveWithCells="1">
                  <from>
                    <xdr:col>9</xdr:col>
                    <xdr:colOff>847725</xdr:colOff>
                    <xdr:row>37</xdr:row>
                    <xdr:rowOff>0</xdr:rowOff>
                  </from>
                  <to>
                    <xdr:col>11</xdr:col>
                    <xdr:colOff>0</xdr:colOff>
                    <xdr:row>38</xdr:row>
                    <xdr:rowOff>228600</xdr:rowOff>
                  </to>
                </anchor>
              </controlPr>
            </control>
          </mc:Choice>
        </mc:AlternateContent>
        <mc:AlternateContent xmlns:mc="http://schemas.openxmlformats.org/markup-compatibility/2006">
          <mc:Choice Requires="x14">
            <control shapeId="13449" r:id="rId98" name="Check Box 137">
              <controlPr defaultSize="0" autoFill="0" autoLine="0" autoPict="0">
                <anchor moveWithCells="1">
                  <from>
                    <xdr:col>6</xdr:col>
                    <xdr:colOff>0</xdr:colOff>
                    <xdr:row>39</xdr:row>
                    <xdr:rowOff>0</xdr:rowOff>
                  </from>
                  <to>
                    <xdr:col>7</xdr:col>
                    <xdr:colOff>0</xdr:colOff>
                    <xdr:row>42</xdr:row>
                    <xdr:rowOff>0</xdr:rowOff>
                  </to>
                </anchor>
              </controlPr>
            </control>
          </mc:Choice>
        </mc:AlternateContent>
        <mc:AlternateContent xmlns:mc="http://schemas.openxmlformats.org/markup-compatibility/2006">
          <mc:Choice Requires="x14">
            <control shapeId="13450" r:id="rId99" name="Check Box 138">
              <controlPr defaultSize="0" autoFill="0" autoLine="0" autoPict="0">
                <anchor moveWithCells="1">
                  <from>
                    <xdr:col>6</xdr:col>
                    <xdr:colOff>0</xdr:colOff>
                    <xdr:row>42</xdr:row>
                    <xdr:rowOff>0</xdr:rowOff>
                  </from>
                  <to>
                    <xdr:col>7</xdr:col>
                    <xdr:colOff>0</xdr:colOff>
                    <xdr:row>45</xdr:row>
                    <xdr:rowOff>0</xdr:rowOff>
                  </to>
                </anchor>
              </controlPr>
            </control>
          </mc:Choice>
        </mc:AlternateContent>
        <mc:AlternateContent xmlns:mc="http://schemas.openxmlformats.org/markup-compatibility/2006">
          <mc:Choice Requires="x14">
            <control shapeId="13451" r:id="rId100" name="Check Box 139">
              <controlPr defaultSize="0" autoFill="0" autoLine="0" autoPict="0">
                <anchor moveWithCells="1">
                  <from>
                    <xdr:col>3</xdr:col>
                    <xdr:colOff>0</xdr:colOff>
                    <xdr:row>39</xdr:row>
                    <xdr:rowOff>0</xdr:rowOff>
                  </from>
                  <to>
                    <xdr:col>4</xdr:col>
                    <xdr:colOff>0</xdr:colOff>
                    <xdr:row>42</xdr:row>
                    <xdr:rowOff>0</xdr:rowOff>
                  </to>
                </anchor>
              </controlPr>
            </control>
          </mc:Choice>
        </mc:AlternateContent>
        <mc:AlternateContent xmlns:mc="http://schemas.openxmlformats.org/markup-compatibility/2006">
          <mc:Choice Requires="x14">
            <control shapeId="13452" r:id="rId101" name="Check Box 140">
              <controlPr defaultSize="0" autoFill="0" autoLine="0" autoPict="0">
                <anchor moveWithCells="1">
                  <from>
                    <xdr:col>3</xdr:col>
                    <xdr:colOff>0</xdr:colOff>
                    <xdr:row>42</xdr:row>
                    <xdr:rowOff>0</xdr:rowOff>
                  </from>
                  <to>
                    <xdr:col>4</xdr:col>
                    <xdr:colOff>0</xdr:colOff>
                    <xdr:row>45</xdr:row>
                    <xdr:rowOff>0</xdr:rowOff>
                  </to>
                </anchor>
              </controlPr>
            </control>
          </mc:Choice>
        </mc:AlternateContent>
        <mc:AlternateContent xmlns:mc="http://schemas.openxmlformats.org/markup-compatibility/2006">
          <mc:Choice Requires="x14">
            <control shapeId="13453" r:id="rId102" name="Check Box 141">
              <controlPr defaultSize="0" autoFill="0" autoLine="0" autoPict="0">
                <anchor moveWithCells="1">
                  <from>
                    <xdr:col>8</xdr:col>
                    <xdr:colOff>0</xdr:colOff>
                    <xdr:row>41</xdr:row>
                    <xdr:rowOff>0</xdr:rowOff>
                  </from>
                  <to>
                    <xdr:col>8</xdr:col>
                    <xdr:colOff>657225</xdr:colOff>
                    <xdr:row>42</xdr:row>
                    <xdr:rowOff>0</xdr:rowOff>
                  </to>
                </anchor>
              </controlPr>
            </control>
          </mc:Choice>
        </mc:AlternateContent>
        <mc:AlternateContent xmlns:mc="http://schemas.openxmlformats.org/markup-compatibility/2006">
          <mc:Choice Requires="x14">
            <control shapeId="13454" r:id="rId103" name="Check Box 142">
              <controlPr defaultSize="0" autoFill="0" autoLine="0" autoPict="0">
                <anchor moveWithCells="1">
                  <from>
                    <xdr:col>8</xdr:col>
                    <xdr:colOff>0</xdr:colOff>
                    <xdr:row>42</xdr:row>
                    <xdr:rowOff>0</xdr:rowOff>
                  </from>
                  <to>
                    <xdr:col>8</xdr:col>
                    <xdr:colOff>657225</xdr:colOff>
                    <xdr:row>43</xdr:row>
                    <xdr:rowOff>0</xdr:rowOff>
                  </to>
                </anchor>
              </controlPr>
            </control>
          </mc:Choice>
        </mc:AlternateContent>
        <mc:AlternateContent xmlns:mc="http://schemas.openxmlformats.org/markup-compatibility/2006">
          <mc:Choice Requires="x14">
            <control shapeId="13455" r:id="rId104" name="Check Box 143">
              <controlPr defaultSize="0" autoFill="0" autoLine="0" autoPict="0">
                <anchor moveWithCells="1">
                  <from>
                    <xdr:col>9</xdr:col>
                    <xdr:colOff>0</xdr:colOff>
                    <xdr:row>41</xdr:row>
                    <xdr:rowOff>0</xdr:rowOff>
                  </from>
                  <to>
                    <xdr:col>9</xdr:col>
                    <xdr:colOff>657225</xdr:colOff>
                    <xdr:row>42</xdr:row>
                    <xdr:rowOff>0</xdr:rowOff>
                  </to>
                </anchor>
              </controlPr>
            </control>
          </mc:Choice>
        </mc:AlternateContent>
        <mc:AlternateContent xmlns:mc="http://schemas.openxmlformats.org/markup-compatibility/2006">
          <mc:Choice Requires="x14">
            <control shapeId="13456" r:id="rId105" name="Check Box 144">
              <controlPr defaultSize="0" autoFill="0" autoLine="0" autoPict="0">
                <anchor moveWithCells="1">
                  <from>
                    <xdr:col>9</xdr:col>
                    <xdr:colOff>0</xdr:colOff>
                    <xdr:row>42</xdr:row>
                    <xdr:rowOff>0</xdr:rowOff>
                  </from>
                  <to>
                    <xdr:col>9</xdr:col>
                    <xdr:colOff>657225</xdr:colOff>
                    <xdr:row>43</xdr:row>
                    <xdr:rowOff>0</xdr:rowOff>
                  </to>
                </anchor>
              </controlPr>
            </control>
          </mc:Choice>
        </mc:AlternateContent>
        <mc:AlternateContent xmlns:mc="http://schemas.openxmlformats.org/markup-compatibility/2006">
          <mc:Choice Requires="x14">
            <control shapeId="13457" r:id="rId106" name="Check Box 145">
              <controlPr defaultSize="0" autoFill="0" autoLine="0" autoPict="0">
                <anchor moveWithCells="1">
                  <from>
                    <xdr:col>8</xdr:col>
                    <xdr:colOff>0</xdr:colOff>
                    <xdr:row>44</xdr:row>
                    <xdr:rowOff>0</xdr:rowOff>
                  </from>
                  <to>
                    <xdr:col>8</xdr:col>
                    <xdr:colOff>657225</xdr:colOff>
                    <xdr:row>45</xdr:row>
                    <xdr:rowOff>0</xdr:rowOff>
                  </to>
                </anchor>
              </controlPr>
            </control>
          </mc:Choice>
        </mc:AlternateContent>
        <mc:AlternateContent xmlns:mc="http://schemas.openxmlformats.org/markup-compatibility/2006">
          <mc:Choice Requires="x14">
            <control shapeId="13458" r:id="rId107" name="Check Box 146">
              <controlPr defaultSize="0" autoFill="0" autoLine="0" autoPict="0">
                <anchor moveWithCells="1">
                  <from>
                    <xdr:col>8</xdr:col>
                    <xdr:colOff>0</xdr:colOff>
                    <xdr:row>43</xdr:row>
                    <xdr:rowOff>0</xdr:rowOff>
                  </from>
                  <to>
                    <xdr:col>8</xdr:col>
                    <xdr:colOff>657225</xdr:colOff>
                    <xdr:row>44</xdr:row>
                    <xdr:rowOff>0</xdr:rowOff>
                  </to>
                </anchor>
              </controlPr>
            </control>
          </mc:Choice>
        </mc:AlternateContent>
        <mc:AlternateContent xmlns:mc="http://schemas.openxmlformats.org/markup-compatibility/2006">
          <mc:Choice Requires="x14">
            <control shapeId="13459" r:id="rId108" name="Check Box 147">
              <controlPr defaultSize="0" autoFill="0" autoLine="0" autoPict="0">
                <anchor moveWithCells="1">
                  <from>
                    <xdr:col>9</xdr:col>
                    <xdr:colOff>0</xdr:colOff>
                    <xdr:row>43</xdr:row>
                    <xdr:rowOff>0</xdr:rowOff>
                  </from>
                  <to>
                    <xdr:col>9</xdr:col>
                    <xdr:colOff>657225</xdr:colOff>
                    <xdr:row>44</xdr:row>
                    <xdr:rowOff>0</xdr:rowOff>
                  </to>
                </anchor>
              </controlPr>
            </control>
          </mc:Choice>
        </mc:AlternateContent>
        <mc:AlternateContent xmlns:mc="http://schemas.openxmlformats.org/markup-compatibility/2006">
          <mc:Choice Requires="x14">
            <control shapeId="13460" r:id="rId109" name="Check Box 148">
              <controlPr defaultSize="0" autoFill="0" autoLine="0" autoPict="0">
                <anchor moveWithCells="1">
                  <from>
                    <xdr:col>2</xdr:col>
                    <xdr:colOff>0</xdr:colOff>
                    <xdr:row>39</xdr:row>
                    <xdr:rowOff>0</xdr:rowOff>
                  </from>
                  <to>
                    <xdr:col>3</xdr:col>
                    <xdr:colOff>0</xdr:colOff>
                    <xdr:row>42</xdr:row>
                    <xdr:rowOff>0</xdr:rowOff>
                  </to>
                </anchor>
              </controlPr>
            </control>
          </mc:Choice>
        </mc:AlternateContent>
        <mc:AlternateContent xmlns:mc="http://schemas.openxmlformats.org/markup-compatibility/2006">
          <mc:Choice Requires="x14">
            <control shapeId="13461" r:id="rId110" name="Check Box 149">
              <controlPr defaultSize="0" autoFill="0" autoLine="0" autoPict="0">
                <anchor moveWithCells="1">
                  <from>
                    <xdr:col>2</xdr:col>
                    <xdr:colOff>0</xdr:colOff>
                    <xdr:row>42</xdr:row>
                    <xdr:rowOff>0</xdr:rowOff>
                  </from>
                  <to>
                    <xdr:col>3</xdr:col>
                    <xdr:colOff>0</xdr:colOff>
                    <xdr:row>45</xdr:row>
                    <xdr:rowOff>0</xdr:rowOff>
                  </to>
                </anchor>
              </controlPr>
            </control>
          </mc:Choice>
        </mc:AlternateContent>
        <mc:AlternateContent xmlns:mc="http://schemas.openxmlformats.org/markup-compatibility/2006">
          <mc:Choice Requires="x14">
            <control shapeId="13462" r:id="rId111" name="Check Box 150">
              <controlPr defaultSize="0" autoFill="0" autoLine="0" autoPict="0">
                <anchor moveWithCells="1">
                  <from>
                    <xdr:col>10</xdr:col>
                    <xdr:colOff>0</xdr:colOff>
                    <xdr:row>39</xdr:row>
                    <xdr:rowOff>0</xdr:rowOff>
                  </from>
                  <to>
                    <xdr:col>11</xdr:col>
                    <xdr:colOff>0</xdr:colOff>
                    <xdr:row>41</xdr:row>
                    <xdr:rowOff>0</xdr:rowOff>
                  </to>
                </anchor>
              </controlPr>
            </control>
          </mc:Choice>
        </mc:AlternateContent>
        <mc:AlternateContent xmlns:mc="http://schemas.openxmlformats.org/markup-compatibility/2006">
          <mc:Choice Requires="x14">
            <control shapeId="13463" r:id="rId112" name="Check Box 151">
              <controlPr defaultSize="0" autoFill="0" autoLine="0" autoPict="0">
                <anchor moveWithCells="1">
                  <from>
                    <xdr:col>9</xdr:col>
                    <xdr:colOff>847725</xdr:colOff>
                    <xdr:row>41</xdr:row>
                    <xdr:rowOff>0</xdr:rowOff>
                  </from>
                  <to>
                    <xdr:col>11</xdr:col>
                    <xdr:colOff>0</xdr:colOff>
                    <xdr:row>43</xdr:row>
                    <xdr:rowOff>0</xdr:rowOff>
                  </to>
                </anchor>
              </controlPr>
            </control>
          </mc:Choice>
        </mc:AlternateContent>
        <mc:AlternateContent xmlns:mc="http://schemas.openxmlformats.org/markup-compatibility/2006">
          <mc:Choice Requires="x14">
            <control shapeId="13464" r:id="rId113" name="Check Box 152">
              <controlPr defaultSize="0" autoFill="0" autoLine="0" autoPict="0">
                <anchor moveWithCells="1">
                  <from>
                    <xdr:col>9</xdr:col>
                    <xdr:colOff>847725</xdr:colOff>
                    <xdr:row>43</xdr:row>
                    <xdr:rowOff>0</xdr:rowOff>
                  </from>
                  <to>
                    <xdr:col>11</xdr:col>
                    <xdr:colOff>0</xdr:colOff>
                    <xdr:row>44</xdr:row>
                    <xdr:rowOff>228600</xdr:rowOff>
                  </to>
                </anchor>
              </controlPr>
            </control>
          </mc:Choice>
        </mc:AlternateContent>
        <mc:AlternateContent xmlns:mc="http://schemas.openxmlformats.org/markup-compatibility/2006">
          <mc:Choice Requires="x14">
            <control shapeId="13465" r:id="rId114" name="Check Box 153">
              <controlPr defaultSize="0" autoFill="0" autoLine="0" autoPict="0">
                <anchor moveWithCells="1">
                  <from>
                    <xdr:col>6</xdr:col>
                    <xdr:colOff>0</xdr:colOff>
                    <xdr:row>45</xdr:row>
                    <xdr:rowOff>0</xdr:rowOff>
                  </from>
                  <to>
                    <xdr:col>7</xdr:col>
                    <xdr:colOff>0</xdr:colOff>
                    <xdr:row>48</xdr:row>
                    <xdr:rowOff>0</xdr:rowOff>
                  </to>
                </anchor>
              </controlPr>
            </control>
          </mc:Choice>
        </mc:AlternateContent>
        <mc:AlternateContent xmlns:mc="http://schemas.openxmlformats.org/markup-compatibility/2006">
          <mc:Choice Requires="x14">
            <control shapeId="13466" r:id="rId115" name="Check Box 154">
              <controlPr defaultSize="0" autoFill="0" autoLine="0" autoPict="0">
                <anchor moveWithCells="1">
                  <from>
                    <xdr:col>6</xdr:col>
                    <xdr:colOff>0</xdr:colOff>
                    <xdr:row>48</xdr:row>
                    <xdr:rowOff>0</xdr:rowOff>
                  </from>
                  <to>
                    <xdr:col>7</xdr:col>
                    <xdr:colOff>0</xdr:colOff>
                    <xdr:row>51</xdr:row>
                    <xdr:rowOff>0</xdr:rowOff>
                  </to>
                </anchor>
              </controlPr>
            </control>
          </mc:Choice>
        </mc:AlternateContent>
        <mc:AlternateContent xmlns:mc="http://schemas.openxmlformats.org/markup-compatibility/2006">
          <mc:Choice Requires="x14">
            <control shapeId="13467" r:id="rId116" name="Check Box 155">
              <controlPr defaultSize="0" autoFill="0" autoLine="0" autoPict="0">
                <anchor moveWithCells="1">
                  <from>
                    <xdr:col>3</xdr:col>
                    <xdr:colOff>0</xdr:colOff>
                    <xdr:row>45</xdr:row>
                    <xdr:rowOff>0</xdr:rowOff>
                  </from>
                  <to>
                    <xdr:col>4</xdr:col>
                    <xdr:colOff>0</xdr:colOff>
                    <xdr:row>48</xdr:row>
                    <xdr:rowOff>0</xdr:rowOff>
                  </to>
                </anchor>
              </controlPr>
            </control>
          </mc:Choice>
        </mc:AlternateContent>
        <mc:AlternateContent xmlns:mc="http://schemas.openxmlformats.org/markup-compatibility/2006">
          <mc:Choice Requires="x14">
            <control shapeId="13468" r:id="rId117" name="Check Box 156">
              <controlPr defaultSize="0" autoFill="0" autoLine="0" autoPict="0">
                <anchor moveWithCells="1">
                  <from>
                    <xdr:col>3</xdr:col>
                    <xdr:colOff>0</xdr:colOff>
                    <xdr:row>48</xdr:row>
                    <xdr:rowOff>0</xdr:rowOff>
                  </from>
                  <to>
                    <xdr:col>4</xdr:col>
                    <xdr:colOff>0</xdr:colOff>
                    <xdr:row>51</xdr:row>
                    <xdr:rowOff>0</xdr:rowOff>
                  </to>
                </anchor>
              </controlPr>
            </control>
          </mc:Choice>
        </mc:AlternateContent>
        <mc:AlternateContent xmlns:mc="http://schemas.openxmlformats.org/markup-compatibility/2006">
          <mc:Choice Requires="x14">
            <control shapeId="13469" r:id="rId118" name="Check Box 157">
              <controlPr defaultSize="0" autoFill="0" autoLine="0" autoPict="0">
                <anchor moveWithCells="1">
                  <from>
                    <xdr:col>8</xdr:col>
                    <xdr:colOff>0</xdr:colOff>
                    <xdr:row>47</xdr:row>
                    <xdr:rowOff>0</xdr:rowOff>
                  </from>
                  <to>
                    <xdr:col>8</xdr:col>
                    <xdr:colOff>657225</xdr:colOff>
                    <xdr:row>48</xdr:row>
                    <xdr:rowOff>0</xdr:rowOff>
                  </to>
                </anchor>
              </controlPr>
            </control>
          </mc:Choice>
        </mc:AlternateContent>
        <mc:AlternateContent xmlns:mc="http://schemas.openxmlformats.org/markup-compatibility/2006">
          <mc:Choice Requires="x14">
            <control shapeId="13470" r:id="rId119" name="Check Box 158">
              <controlPr defaultSize="0" autoFill="0" autoLine="0" autoPict="0">
                <anchor moveWithCells="1">
                  <from>
                    <xdr:col>8</xdr:col>
                    <xdr:colOff>0</xdr:colOff>
                    <xdr:row>48</xdr:row>
                    <xdr:rowOff>0</xdr:rowOff>
                  </from>
                  <to>
                    <xdr:col>8</xdr:col>
                    <xdr:colOff>657225</xdr:colOff>
                    <xdr:row>49</xdr:row>
                    <xdr:rowOff>0</xdr:rowOff>
                  </to>
                </anchor>
              </controlPr>
            </control>
          </mc:Choice>
        </mc:AlternateContent>
        <mc:AlternateContent xmlns:mc="http://schemas.openxmlformats.org/markup-compatibility/2006">
          <mc:Choice Requires="x14">
            <control shapeId="13471" r:id="rId120" name="Check Box 159">
              <controlPr defaultSize="0" autoFill="0" autoLine="0" autoPict="0">
                <anchor moveWithCells="1">
                  <from>
                    <xdr:col>9</xdr:col>
                    <xdr:colOff>0</xdr:colOff>
                    <xdr:row>47</xdr:row>
                    <xdr:rowOff>0</xdr:rowOff>
                  </from>
                  <to>
                    <xdr:col>9</xdr:col>
                    <xdr:colOff>657225</xdr:colOff>
                    <xdr:row>48</xdr:row>
                    <xdr:rowOff>0</xdr:rowOff>
                  </to>
                </anchor>
              </controlPr>
            </control>
          </mc:Choice>
        </mc:AlternateContent>
        <mc:AlternateContent xmlns:mc="http://schemas.openxmlformats.org/markup-compatibility/2006">
          <mc:Choice Requires="x14">
            <control shapeId="13472" r:id="rId121" name="Check Box 160">
              <controlPr defaultSize="0" autoFill="0" autoLine="0" autoPict="0">
                <anchor moveWithCells="1">
                  <from>
                    <xdr:col>9</xdr:col>
                    <xdr:colOff>0</xdr:colOff>
                    <xdr:row>48</xdr:row>
                    <xdr:rowOff>0</xdr:rowOff>
                  </from>
                  <to>
                    <xdr:col>9</xdr:col>
                    <xdr:colOff>657225</xdr:colOff>
                    <xdr:row>49</xdr:row>
                    <xdr:rowOff>0</xdr:rowOff>
                  </to>
                </anchor>
              </controlPr>
            </control>
          </mc:Choice>
        </mc:AlternateContent>
        <mc:AlternateContent xmlns:mc="http://schemas.openxmlformats.org/markup-compatibility/2006">
          <mc:Choice Requires="x14">
            <control shapeId="13473" r:id="rId122" name="Check Box 161">
              <controlPr defaultSize="0" autoFill="0" autoLine="0" autoPict="0">
                <anchor moveWithCells="1">
                  <from>
                    <xdr:col>8</xdr:col>
                    <xdr:colOff>0</xdr:colOff>
                    <xdr:row>50</xdr:row>
                    <xdr:rowOff>0</xdr:rowOff>
                  </from>
                  <to>
                    <xdr:col>8</xdr:col>
                    <xdr:colOff>657225</xdr:colOff>
                    <xdr:row>51</xdr:row>
                    <xdr:rowOff>0</xdr:rowOff>
                  </to>
                </anchor>
              </controlPr>
            </control>
          </mc:Choice>
        </mc:AlternateContent>
        <mc:AlternateContent xmlns:mc="http://schemas.openxmlformats.org/markup-compatibility/2006">
          <mc:Choice Requires="x14">
            <control shapeId="13474" r:id="rId123" name="Check Box 162">
              <controlPr defaultSize="0" autoFill="0" autoLine="0" autoPict="0">
                <anchor moveWithCells="1">
                  <from>
                    <xdr:col>8</xdr:col>
                    <xdr:colOff>0</xdr:colOff>
                    <xdr:row>49</xdr:row>
                    <xdr:rowOff>0</xdr:rowOff>
                  </from>
                  <to>
                    <xdr:col>8</xdr:col>
                    <xdr:colOff>657225</xdr:colOff>
                    <xdr:row>50</xdr:row>
                    <xdr:rowOff>0</xdr:rowOff>
                  </to>
                </anchor>
              </controlPr>
            </control>
          </mc:Choice>
        </mc:AlternateContent>
        <mc:AlternateContent xmlns:mc="http://schemas.openxmlformats.org/markup-compatibility/2006">
          <mc:Choice Requires="x14">
            <control shapeId="13475" r:id="rId124" name="Check Box 163">
              <controlPr defaultSize="0" autoFill="0" autoLine="0" autoPict="0">
                <anchor moveWithCells="1">
                  <from>
                    <xdr:col>9</xdr:col>
                    <xdr:colOff>0</xdr:colOff>
                    <xdr:row>49</xdr:row>
                    <xdr:rowOff>0</xdr:rowOff>
                  </from>
                  <to>
                    <xdr:col>9</xdr:col>
                    <xdr:colOff>657225</xdr:colOff>
                    <xdr:row>50</xdr:row>
                    <xdr:rowOff>0</xdr:rowOff>
                  </to>
                </anchor>
              </controlPr>
            </control>
          </mc:Choice>
        </mc:AlternateContent>
        <mc:AlternateContent xmlns:mc="http://schemas.openxmlformats.org/markup-compatibility/2006">
          <mc:Choice Requires="x14">
            <control shapeId="13476" r:id="rId125" name="Check Box 164">
              <controlPr defaultSize="0" autoFill="0" autoLine="0" autoPict="0">
                <anchor moveWithCells="1">
                  <from>
                    <xdr:col>2</xdr:col>
                    <xdr:colOff>0</xdr:colOff>
                    <xdr:row>45</xdr:row>
                    <xdr:rowOff>0</xdr:rowOff>
                  </from>
                  <to>
                    <xdr:col>3</xdr:col>
                    <xdr:colOff>0</xdr:colOff>
                    <xdr:row>48</xdr:row>
                    <xdr:rowOff>0</xdr:rowOff>
                  </to>
                </anchor>
              </controlPr>
            </control>
          </mc:Choice>
        </mc:AlternateContent>
        <mc:AlternateContent xmlns:mc="http://schemas.openxmlformats.org/markup-compatibility/2006">
          <mc:Choice Requires="x14">
            <control shapeId="13477" r:id="rId126" name="Check Box 165">
              <controlPr defaultSize="0" autoFill="0" autoLine="0" autoPict="0">
                <anchor moveWithCells="1">
                  <from>
                    <xdr:col>2</xdr:col>
                    <xdr:colOff>0</xdr:colOff>
                    <xdr:row>48</xdr:row>
                    <xdr:rowOff>0</xdr:rowOff>
                  </from>
                  <to>
                    <xdr:col>3</xdr:col>
                    <xdr:colOff>0</xdr:colOff>
                    <xdr:row>51</xdr:row>
                    <xdr:rowOff>0</xdr:rowOff>
                  </to>
                </anchor>
              </controlPr>
            </control>
          </mc:Choice>
        </mc:AlternateContent>
        <mc:AlternateContent xmlns:mc="http://schemas.openxmlformats.org/markup-compatibility/2006">
          <mc:Choice Requires="x14">
            <control shapeId="13478" r:id="rId127" name="Check Box 166">
              <controlPr defaultSize="0" autoFill="0" autoLine="0" autoPict="0">
                <anchor moveWithCells="1">
                  <from>
                    <xdr:col>10</xdr:col>
                    <xdr:colOff>0</xdr:colOff>
                    <xdr:row>45</xdr:row>
                    <xdr:rowOff>0</xdr:rowOff>
                  </from>
                  <to>
                    <xdr:col>11</xdr:col>
                    <xdr:colOff>0</xdr:colOff>
                    <xdr:row>47</xdr:row>
                    <xdr:rowOff>0</xdr:rowOff>
                  </to>
                </anchor>
              </controlPr>
            </control>
          </mc:Choice>
        </mc:AlternateContent>
        <mc:AlternateContent xmlns:mc="http://schemas.openxmlformats.org/markup-compatibility/2006">
          <mc:Choice Requires="x14">
            <control shapeId="13479" r:id="rId128" name="Check Box 167">
              <controlPr defaultSize="0" autoFill="0" autoLine="0" autoPict="0">
                <anchor moveWithCells="1">
                  <from>
                    <xdr:col>9</xdr:col>
                    <xdr:colOff>847725</xdr:colOff>
                    <xdr:row>47</xdr:row>
                    <xdr:rowOff>0</xdr:rowOff>
                  </from>
                  <to>
                    <xdr:col>11</xdr:col>
                    <xdr:colOff>0</xdr:colOff>
                    <xdr:row>49</xdr:row>
                    <xdr:rowOff>0</xdr:rowOff>
                  </to>
                </anchor>
              </controlPr>
            </control>
          </mc:Choice>
        </mc:AlternateContent>
        <mc:AlternateContent xmlns:mc="http://schemas.openxmlformats.org/markup-compatibility/2006">
          <mc:Choice Requires="x14">
            <control shapeId="13480" r:id="rId129" name="Check Box 168">
              <controlPr defaultSize="0" autoFill="0" autoLine="0" autoPict="0">
                <anchor moveWithCells="1">
                  <from>
                    <xdr:col>9</xdr:col>
                    <xdr:colOff>847725</xdr:colOff>
                    <xdr:row>49</xdr:row>
                    <xdr:rowOff>0</xdr:rowOff>
                  </from>
                  <to>
                    <xdr:col>11</xdr:col>
                    <xdr:colOff>0</xdr:colOff>
                    <xdr:row>50</xdr:row>
                    <xdr:rowOff>228600</xdr:rowOff>
                  </to>
                </anchor>
              </controlPr>
            </control>
          </mc:Choice>
        </mc:AlternateContent>
        <mc:AlternateContent xmlns:mc="http://schemas.openxmlformats.org/markup-compatibility/2006">
          <mc:Choice Requires="x14">
            <control shapeId="13481" r:id="rId130" name="Check Box 169">
              <controlPr defaultSize="0" autoFill="0" autoLine="0" autoPict="0">
                <anchor moveWithCells="1">
                  <from>
                    <xdr:col>6</xdr:col>
                    <xdr:colOff>0</xdr:colOff>
                    <xdr:row>51</xdr:row>
                    <xdr:rowOff>0</xdr:rowOff>
                  </from>
                  <to>
                    <xdr:col>7</xdr:col>
                    <xdr:colOff>0</xdr:colOff>
                    <xdr:row>54</xdr:row>
                    <xdr:rowOff>0</xdr:rowOff>
                  </to>
                </anchor>
              </controlPr>
            </control>
          </mc:Choice>
        </mc:AlternateContent>
        <mc:AlternateContent xmlns:mc="http://schemas.openxmlformats.org/markup-compatibility/2006">
          <mc:Choice Requires="x14">
            <control shapeId="13482" r:id="rId131" name="Check Box 170">
              <controlPr defaultSize="0" autoFill="0" autoLine="0" autoPict="0">
                <anchor moveWithCells="1">
                  <from>
                    <xdr:col>6</xdr:col>
                    <xdr:colOff>0</xdr:colOff>
                    <xdr:row>54</xdr:row>
                    <xdr:rowOff>0</xdr:rowOff>
                  </from>
                  <to>
                    <xdr:col>7</xdr:col>
                    <xdr:colOff>0</xdr:colOff>
                    <xdr:row>57</xdr:row>
                    <xdr:rowOff>0</xdr:rowOff>
                  </to>
                </anchor>
              </controlPr>
            </control>
          </mc:Choice>
        </mc:AlternateContent>
        <mc:AlternateContent xmlns:mc="http://schemas.openxmlformats.org/markup-compatibility/2006">
          <mc:Choice Requires="x14">
            <control shapeId="13483" r:id="rId132" name="Check Box 171">
              <controlPr defaultSize="0" autoFill="0" autoLine="0" autoPict="0">
                <anchor moveWithCells="1">
                  <from>
                    <xdr:col>3</xdr:col>
                    <xdr:colOff>0</xdr:colOff>
                    <xdr:row>51</xdr:row>
                    <xdr:rowOff>0</xdr:rowOff>
                  </from>
                  <to>
                    <xdr:col>4</xdr:col>
                    <xdr:colOff>0</xdr:colOff>
                    <xdr:row>54</xdr:row>
                    <xdr:rowOff>0</xdr:rowOff>
                  </to>
                </anchor>
              </controlPr>
            </control>
          </mc:Choice>
        </mc:AlternateContent>
        <mc:AlternateContent xmlns:mc="http://schemas.openxmlformats.org/markup-compatibility/2006">
          <mc:Choice Requires="x14">
            <control shapeId="13484" r:id="rId133" name="Check Box 172">
              <controlPr defaultSize="0" autoFill="0" autoLine="0" autoPict="0">
                <anchor moveWithCells="1">
                  <from>
                    <xdr:col>3</xdr:col>
                    <xdr:colOff>0</xdr:colOff>
                    <xdr:row>54</xdr:row>
                    <xdr:rowOff>0</xdr:rowOff>
                  </from>
                  <to>
                    <xdr:col>4</xdr:col>
                    <xdr:colOff>0</xdr:colOff>
                    <xdr:row>57</xdr:row>
                    <xdr:rowOff>0</xdr:rowOff>
                  </to>
                </anchor>
              </controlPr>
            </control>
          </mc:Choice>
        </mc:AlternateContent>
        <mc:AlternateContent xmlns:mc="http://schemas.openxmlformats.org/markup-compatibility/2006">
          <mc:Choice Requires="x14">
            <control shapeId="13485" r:id="rId134" name="Check Box 173">
              <controlPr defaultSize="0" autoFill="0" autoLine="0" autoPict="0">
                <anchor moveWithCells="1">
                  <from>
                    <xdr:col>8</xdr:col>
                    <xdr:colOff>0</xdr:colOff>
                    <xdr:row>53</xdr:row>
                    <xdr:rowOff>0</xdr:rowOff>
                  </from>
                  <to>
                    <xdr:col>8</xdr:col>
                    <xdr:colOff>657225</xdr:colOff>
                    <xdr:row>54</xdr:row>
                    <xdr:rowOff>0</xdr:rowOff>
                  </to>
                </anchor>
              </controlPr>
            </control>
          </mc:Choice>
        </mc:AlternateContent>
        <mc:AlternateContent xmlns:mc="http://schemas.openxmlformats.org/markup-compatibility/2006">
          <mc:Choice Requires="x14">
            <control shapeId="13486" r:id="rId135" name="Check Box 174">
              <controlPr defaultSize="0" autoFill="0" autoLine="0" autoPict="0">
                <anchor moveWithCells="1">
                  <from>
                    <xdr:col>8</xdr:col>
                    <xdr:colOff>0</xdr:colOff>
                    <xdr:row>54</xdr:row>
                    <xdr:rowOff>0</xdr:rowOff>
                  </from>
                  <to>
                    <xdr:col>8</xdr:col>
                    <xdr:colOff>657225</xdr:colOff>
                    <xdr:row>55</xdr:row>
                    <xdr:rowOff>0</xdr:rowOff>
                  </to>
                </anchor>
              </controlPr>
            </control>
          </mc:Choice>
        </mc:AlternateContent>
        <mc:AlternateContent xmlns:mc="http://schemas.openxmlformats.org/markup-compatibility/2006">
          <mc:Choice Requires="x14">
            <control shapeId="13487" r:id="rId136" name="Check Box 175">
              <controlPr defaultSize="0" autoFill="0" autoLine="0" autoPict="0">
                <anchor moveWithCells="1">
                  <from>
                    <xdr:col>9</xdr:col>
                    <xdr:colOff>0</xdr:colOff>
                    <xdr:row>53</xdr:row>
                    <xdr:rowOff>0</xdr:rowOff>
                  </from>
                  <to>
                    <xdr:col>9</xdr:col>
                    <xdr:colOff>657225</xdr:colOff>
                    <xdr:row>54</xdr:row>
                    <xdr:rowOff>0</xdr:rowOff>
                  </to>
                </anchor>
              </controlPr>
            </control>
          </mc:Choice>
        </mc:AlternateContent>
        <mc:AlternateContent xmlns:mc="http://schemas.openxmlformats.org/markup-compatibility/2006">
          <mc:Choice Requires="x14">
            <control shapeId="13488" r:id="rId137" name="Check Box 176">
              <controlPr defaultSize="0" autoFill="0" autoLine="0" autoPict="0">
                <anchor moveWithCells="1">
                  <from>
                    <xdr:col>9</xdr:col>
                    <xdr:colOff>0</xdr:colOff>
                    <xdr:row>54</xdr:row>
                    <xdr:rowOff>0</xdr:rowOff>
                  </from>
                  <to>
                    <xdr:col>9</xdr:col>
                    <xdr:colOff>657225</xdr:colOff>
                    <xdr:row>55</xdr:row>
                    <xdr:rowOff>0</xdr:rowOff>
                  </to>
                </anchor>
              </controlPr>
            </control>
          </mc:Choice>
        </mc:AlternateContent>
        <mc:AlternateContent xmlns:mc="http://schemas.openxmlformats.org/markup-compatibility/2006">
          <mc:Choice Requires="x14">
            <control shapeId="13489" r:id="rId138" name="Check Box 177">
              <controlPr defaultSize="0" autoFill="0" autoLine="0" autoPict="0">
                <anchor moveWithCells="1">
                  <from>
                    <xdr:col>8</xdr:col>
                    <xdr:colOff>0</xdr:colOff>
                    <xdr:row>56</xdr:row>
                    <xdr:rowOff>0</xdr:rowOff>
                  </from>
                  <to>
                    <xdr:col>8</xdr:col>
                    <xdr:colOff>657225</xdr:colOff>
                    <xdr:row>57</xdr:row>
                    <xdr:rowOff>0</xdr:rowOff>
                  </to>
                </anchor>
              </controlPr>
            </control>
          </mc:Choice>
        </mc:AlternateContent>
        <mc:AlternateContent xmlns:mc="http://schemas.openxmlformats.org/markup-compatibility/2006">
          <mc:Choice Requires="x14">
            <control shapeId="13490" r:id="rId139" name="Check Box 178">
              <controlPr defaultSize="0" autoFill="0" autoLine="0" autoPict="0">
                <anchor moveWithCells="1">
                  <from>
                    <xdr:col>8</xdr:col>
                    <xdr:colOff>0</xdr:colOff>
                    <xdr:row>55</xdr:row>
                    <xdr:rowOff>0</xdr:rowOff>
                  </from>
                  <to>
                    <xdr:col>8</xdr:col>
                    <xdr:colOff>657225</xdr:colOff>
                    <xdr:row>56</xdr:row>
                    <xdr:rowOff>0</xdr:rowOff>
                  </to>
                </anchor>
              </controlPr>
            </control>
          </mc:Choice>
        </mc:AlternateContent>
        <mc:AlternateContent xmlns:mc="http://schemas.openxmlformats.org/markup-compatibility/2006">
          <mc:Choice Requires="x14">
            <control shapeId="13491" r:id="rId140" name="Check Box 179">
              <controlPr defaultSize="0" autoFill="0" autoLine="0" autoPict="0">
                <anchor moveWithCells="1">
                  <from>
                    <xdr:col>9</xdr:col>
                    <xdr:colOff>0</xdr:colOff>
                    <xdr:row>55</xdr:row>
                    <xdr:rowOff>0</xdr:rowOff>
                  </from>
                  <to>
                    <xdr:col>9</xdr:col>
                    <xdr:colOff>657225</xdr:colOff>
                    <xdr:row>56</xdr:row>
                    <xdr:rowOff>0</xdr:rowOff>
                  </to>
                </anchor>
              </controlPr>
            </control>
          </mc:Choice>
        </mc:AlternateContent>
        <mc:AlternateContent xmlns:mc="http://schemas.openxmlformats.org/markup-compatibility/2006">
          <mc:Choice Requires="x14">
            <control shapeId="13492" r:id="rId141" name="Check Box 180">
              <controlPr defaultSize="0" autoFill="0" autoLine="0" autoPict="0">
                <anchor moveWithCells="1">
                  <from>
                    <xdr:col>2</xdr:col>
                    <xdr:colOff>0</xdr:colOff>
                    <xdr:row>51</xdr:row>
                    <xdr:rowOff>0</xdr:rowOff>
                  </from>
                  <to>
                    <xdr:col>3</xdr:col>
                    <xdr:colOff>0</xdr:colOff>
                    <xdr:row>54</xdr:row>
                    <xdr:rowOff>0</xdr:rowOff>
                  </to>
                </anchor>
              </controlPr>
            </control>
          </mc:Choice>
        </mc:AlternateContent>
        <mc:AlternateContent xmlns:mc="http://schemas.openxmlformats.org/markup-compatibility/2006">
          <mc:Choice Requires="x14">
            <control shapeId="13493" r:id="rId142" name="Check Box 181">
              <controlPr defaultSize="0" autoFill="0" autoLine="0" autoPict="0">
                <anchor moveWithCells="1">
                  <from>
                    <xdr:col>2</xdr:col>
                    <xdr:colOff>0</xdr:colOff>
                    <xdr:row>54</xdr:row>
                    <xdr:rowOff>0</xdr:rowOff>
                  </from>
                  <to>
                    <xdr:col>3</xdr:col>
                    <xdr:colOff>0</xdr:colOff>
                    <xdr:row>57</xdr:row>
                    <xdr:rowOff>0</xdr:rowOff>
                  </to>
                </anchor>
              </controlPr>
            </control>
          </mc:Choice>
        </mc:AlternateContent>
        <mc:AlternateContent xmlns:mc="http://schemas.openxmlformats.org/markup-compatibility/2006">
          <mc:Choice Requires="x14">
            <control shapeId="13494" r:id="rId143" name="Check Box 182">
              <controlPr defaultSize="0" autoFill="0" autoLine="0" autoPict="0">
                <anchor moveWithCells="1">
                  <from>
                    <xdr:col>10</xdr:col>
                    <xdr:colOff>0</xdr:colOff>
                    <xdr:row>51</xdr:row>
                    <xdr:rowOff>0</xdr:rowOff>
                  </from>
                  <to>
                    <xdr:col>11</xdr:col>
                    <xdr:colOff>0</xdr:colOff>
                    <xdr:row>53</xdr:row>
                    <xdr:rowOff>0</xdr:rowOff>
                  </to>
                </anchor>
              </controlPr>
            </control>
          </mc:Choice>
        </mc:AlternateContent>
        <mc:AlternateContent xmlns:mc="http://schemas.openxmlformats.org/markup-compatibility/2006">
          <mc:Choice Requires="x14">
            <control shapeId="13495" r:id="rId144" name="Check Box 183">
              <controlPr defaultSize="0" autoFill="0" autoLine="0" autoPict="0">
                <anchor moveWithCells="1">
                  <from>
                    <xdr:col>9</xdr:col>
                    <xdr:colOff>847725</xdr:colOff>
                    <xdr:row>53</xdr:row>
                    <xdr:rowOff>0</xdr:rowOff>
                  </from>
                  <to>
                    <xdr:col>11</xdr:col>
                    <xdr:colOff>0</xdr:colOff>
                    <xdr:row>55</xdr:row>
                    <xdr:rowOff>0</xdr:rowOff>
                  </to>
                </anchor>
              </controlPr>
            </control>
          </mc:Choice>
        </mc:AlternateContent>
        <mc:AlternateContent xmlns:mc="http://schemas.openxmlformats.org/markup-compatibility/2006">
          <mc:Choice Requires="x14">
            <control shapeId="13496" r:id="rId145" name="Check Box 184">
              <controlPr defaultSize="0" autoFill="0" autoLine="0" autoPict="0">
                <anchor moveWithCells="1">
                  <from>
                    <xdr:col>9</xdr:col>
                    <xdr:colOff>847725</xdr:colOff>
                    <xdr:row>55</xdr:row>
                    <xdr:rowOff>0</xdr:rowOff>
                  </from>
                  <to>
                    <xdr:col>11</xdr:col>
                    <xdr:colOff>0</xdr:colOff>
                    <xdr:row>56</xdr:row>
                    <xdr:rowOff>228600</xdr:rowOff>
                  </to>
                </anchor>
              </controlPr>
            </control>
          </mc:Choice>
        </mc:AlternateContent>
        <mc:AlternateContent xmlns:mc="http://schemas.openxmlformats.org/markup-compatibility/2006">
          <mc:Choice Requires="x14">
            <control shapeId="13497" r:id="rId146" name="Check Box 185">
              <controlPr defaultSize="0" autoFill="0" autoLine="0" autoPict="0">
                <anchor moveWithCells="1">
                  <from>
                    <xdr:col>6</xdr:col>
                    <xdr:colOff>0</xdr:colOff>
                    <xdr:row>57</xdr:row>
                    <xdr:rowOff>0</xdr:rowOff>
                  </from>
                  <to>
                    <xdr:col>7</xdr:col>
                    <xdr:colOff>0</xdr:colOff>
                    <xdr:row>60</xdr:row>
                    <xdr:rowOff>0</xdr:rowOff>
                  </to>
                </anchor>
              </controlPr>
            </control>
          </mc:Choice>
        </mc:AlternateContent>
        <mc:AlternateContent xmlns:mc="http://schemas.openxmlformats.org/markup-compatibility/2006">
          <mc:Choice Requires="x14">
            <control shapeId="13498" r:id="rId147" name="Check Box 186">
              <controlPr defaultSize="0" autoFill="0" autoLine="0" autoPict="0">
                <anchor moveWithCells="1">
                  <from>
                    <xdr:col>6</xdr:col>
                    <xdr:colOff>0</xdr:colOff>
                    <xdr:row>60</xdr:row>
                    <xdr:rowOff>0</xdr:rowOff>
                  </from>
                  <to>
                    <xdr:col>7</xdr:col>
                    <xdr:colOff>0</xdr:colOff>
                    <xdr:row>63</xdr:row>
                    <xdr:rowOff>0</xdr:rowOff>
                  </to>
                </anchor>
              </controlPr>
            </control>
          </mc:Choice>
        </mc:AlternateContent>
        <mc:AlternateContent xmlns:mc="http://schemas.openxmlformats.org/markup-compatibility/2006">
          <mc:Choice Requires="x14">
            <control shapeId="13499" r:id="rId148" name="Check Box 187">
              <controlPr defaultSize="0" autoFill="0" autoLine="0" autoPict="0">
                <anchor moveWithCells="1">
                  <from>
                    <xdr:col>3</xdr:col>
                    <xdr:colOff>0</xdr:colOff>
                    <xdr:row>57</xdr:row>
                    <xdr:rowOff>0</xdr:rowOff>
                  </from>
                  <to>
                    <xdr:col>4</xdr:col>
                    <xdr:colOff>0</xdr:colOff>
                    <xdr:row>60</xdr:row>
                    <xdr:rowOff>0</xdr:rowOff>
                  </to>
                </anchor>
              </controlPr>
            </control>
          </mc:Choice>
        </mc:AlternateContent>
        <mc:AlternateContent xmlns:mc="http://schemas.openxmlformats.org/markup-compatibility/2006">
          <mc:Choice Requires="x14">
            <control shapeId="13500" r:id="rId149" name="Check Box 188">
              <controlPr defaultSize="0" autoFill="0" autoLine="0" autoPict="0">
                <anchor moveWithCells="1">
                  <from>
                    <xdr:col>3</xdr:col>
                    <xdr:colOff>0</xdr:colOff>
                    <xdr:row>60</xdr:row>
                    <xdr:rowOff>0</xdr:rowOff>
                  </from>
                  <to>
                    <xdr:col>4</xdr:col>
                    <xdr:colOff>0</xdr:colOff>
                    <xdr:row>63</xdr:row>
                    <xdr:rowOff>0</xdr:rowOff>
                  </to>
                </anchor>
              </controlPr>
            </control>
          </mc:Choice>
        </mc:AlternateContent>
        <mc:AlternateContent xmlns:mc="http://schemas.openxmlformats.org/markup-compatibility/2006">
          <mc:Choice Requires="x14">
            <control shapeId="13501" r:id="rId150" name="Check Box 189">
              <controlPr defaultSize="0" autoFill="0" autoLine="0" autoPict="0">
                <anchor moveWithCells="1">
                  <from>
                    <xdr:col>8</xdr:col>
                    <xdr:colOff>0</xdr:colOff>
                    <xdr:row>59</xdr:row>
                    <xdr:rowOff>0</xdr:rowOff>
                  </from>
                  <to>
                    <xdr:col>8</xdr:col>
                    <xdr:colOff>657225</xdr:colOff>
                    <xdr:row>60</xdr:row>
                    <xdr:rowOff>0</xdr:rowOff>
                  </to>
                </anchor>
              </controlPr>
            </control>
          </mc:Choice>
        </mc:AlternateContent>
        <mc:AlternateContent xmlns:mc="http://schemas.openxmlformats.org/markup-compatibility/2006">
          <mc:Choice Requires="x14">
            <control shapeId="13502" r:id="rId151" name="Check Box 190">
              <controlPr defaultSize="0" autoFill="0" autoLine="0" autoPict="0">
                <anchor moveWithCells="1">
                  <from>
                    <xdr:col>8</xdr:col>
                    <xdr:colOff>0</xdr:colOff>
                    <xdr:row>60</xdr:row>
                    <xdr:rowOff>0</xdr:rowOff>
                  </from>
                  <to>
                    <xdr:col>8</xdr:col>
                    <xdr:colOff>657225</xdr:colOff>
                    <xdr:row>61</xdr:row>
                    <xdr:rowOff>0</xdr:rowOff>
                  </to>
                </anchor>
              </controlPr>
            </control>
          </mc:Choice>
        </mc:AlternateContent>
        <mc:AlternateContent xmlns:mc="http://schemas.openxmlformats.org/markup-compatibility/2006">
          <mc:Choice Requires="x14">
            <control shapeId="13503" r:id="rId152" name="Check Box 191">
              <controlPr defaultSize="0" autoFill="0" autoLine="0" autoPict="0">
                <anchor moveWithCells="1">
                  <from>
                    <xdr:col>9</xdr:col>
                    <xdr:colOff>0</xdr:colOff>
                    <xdr:row>59</xdr:row>
                    <xdr:rowOff>0</xdr:rowOff>
                  </from>
                  <to>
                    <xdr:col>9</xdr:col>
                    <xdr:colOff>657225</xdr:colOff>
                    <xdr:row>60</xdr:row>
                    <xdr:rowOff>0</xdr:rowOff>
                  </to>
                </anchor>
              </controlPr>
            </control>
          </mc:Choice>
        </mc:AlternateContent>
        <mc:AlternateContent xmlns:mc="http://schemas.openxmlformats.org/markup-compatibility/2006">
          <mc:Choice Requires="x14">
            <control shapeId="13504" r:id="rId153" name="Check Box 192">
              <controlPr defaultSize="0" autoFill="0" autoLine="0" autoPict="0">
                <anchor moveWithCells="1">
                  <from>
                    <xdr:col>9</xdr:col>
                    <xdr:colOff>0</xdr:colOff>
                    <xdr:row>60</xdr:row>
                    <xdr:rowOff>0</xdr:rowOff>
                  </from>
                  <to>
                    <xdr:col>9</xdr:col>
                    <xdr:colOff>657225</xdr:colOff>
                    <xdr:row>61</xdr:row>
                    <xdr:rowOff>0</xdr:rowOff>
                  </to>
                </anchor>
              </controlPr>
            </control>
          </mc:Choice>
        </mc:AlternateContent>
        <mc:AlternateContent xmlns:mc="http://schemas.openxmlformats.org/markup-compatibility/2006">
          <mc:Choice Requires="x14">
            <control shapeId="13505" r:id="rId154" name="Check Box 193">
              <controlPr defaultSize="0" autoFill="0" autoLine="0" autoPict="0">
                <anchor moveWithCells="1">
                  <from>
                    <xdr:col>8</xdr:col>
                    <xdr:colOff>0</xdr:colOff>
                    <xdr:row>62</xdr:row>
                    <xdr:rowOff>0</xdr:rowOff>
                  </from>
                  <to>
                    <xdr:col>8</xdr:col>
                    <xdr:colOff>657225</xdr:colOff>
                    <xdr:row>63</xdr:row>
                    <xdr:rowOff>0</xdr:rowOff>
                  </to>
                </anchor>
              </controlPr>
            </control>
          </mc:Choice>
        </mc:AlternateContent>
        <mc:AlternateContent xmlns:mc="http://schemas.openxmlformats.org/markup-compatibility/2006">
          <mc:Choice Requires="x14">
            <control shapeId="13506" r:id="rId155" name="Check Box 194">
              <controlPr defaultSize="0" autoFill="0" autoLine="0" autoPict="0">
                <anchor moveWithCells="1">
                  <from>
                    <xdr:col>8</xdr:col>
                    <xdr:colOff>0</xdr:colOff>
                    <xdr:row>61</xdr:row>
                    <xdr:rowOff>0</xdr:rowOff>
                  </from>
                  <to>
                    <xdr:col>8</xdr:col>
                    <xdr:colOff>657225</xdr:colOff>
                    <xdr:row>62</xdr:row>
                    <xdr:rowOff>0</xdr:rowOff>
                  </to>
                </anchor>
              </controlPr>
            </control>
          </mc:Choice>
        </mc:AlternateContent>
        <mc:AlternateContent xmlns:mc="http://schemas.openxmlformats.org/markup-compatibility/2006">
          <mc:Choice Requires="x14">
            <control shapeId="13507" r:id="rId156" name="Check Box 195">
              <controlPr defaultSize="0" autoFill="0" autoLine="0" autoPict="0">
                <anchor moveWithCells="1">
                  <from>
                    <xdr:col>9</xdr:col>
                    <xdr:colOff>0</xdr:colOff>
                    <xdr:row>61</xdr:row>
                    <xdr:rowOff>0</xdr:rowOff>
                  </from>
                  <to>
                    <xdr:col>9</xdr:col>
                    <xdr:colOff>657225</xdr:colOff>
                    <xdr:row>62</xdr:row>
                    <xdr:rowOff>0</xdr:rowOff>
                  </to>
                </anchor>
              </controlPr>
            </control>
          </mc:Choice>
        </mc:AlternateContent>
        <mc:AlternateContent xmlns:mc="http://schemas.openxmlformats.org/markup-compatibility/2006">
          <mc:Choice Requires="x14">
            <control shapeId="13508" r:id="rId157" name="Check Box 196">
              <controlPr defaultSize="0" autoFill="0" autoLine="0" autoPict="0">
                <anchor moveWithCells="1">
                  <from>
                    <xdr:col>2</xdr:col>
                    <xdr:colOff>0</xdr:colOff>
                    <xdr:row>57</xdr:row>
                    <xdr:rowOff>0</xdr:rowOff>
                  </from>
                  <to>
                    <xdr:col>3</xdr:col>
                    <xdr:colOff>0</xdr:colOff>
                    <xdr:row>60</xdr:row>
                    <xdr:rowOff>0</xdr:rowOff>
                  </to>
                </anchor>
              </controlPr>
            </control>
          </mc:Choice>
        </mc:AlternateContent>
        <mc:AlternateContent xmlns:mc="http://schemas.openxmlformats.org/markup-compatibility/2006">
          <mc:Choice Requires="x14">
            <control shapeId="13509" r:id="rId158" name="Check Box 197">
              <controlPr defaultSize="0" autoFill="0" autoLine="0" autoPict="0">
                <anchor moveWithCells="1">
                  <from>
                    <xdr:col>2</xdr:col>
                    <xdr:colOff>0</xdr:colOff>
                    <xdr:row>60</xdr:row>
                    <xdr:rowOff>0</xdr:rowOff>
                  </from>
                  <to>
                    <xdr:col>3</xdr:col>
                    <xdr:colOff>0</xdr:colOff>
                    <xdr:row>63</xdr:row>
                    <xdr:rowOff>0</xdr:rowOff>
                  </to>
                </anchor>
              </controlPr>
            </control>
          </mc:Choice>
        </mc:AlternateContent>
        <mc:AlternateContent xmlns:mc="http://schemas.openxmlformats.org/markup-compatibility/2006">
          <mc:Choice Requires="x14">
            <control shapeId="13510" r:id="rId159" name="Check Box 198">
              <controlPr defaultSize="0" autoFill="0" autoLine="0" autoPict="0">
                <anchor moveWithCells="1">
                  <from>
                    <xdr:col>10</xdr:col>
                    <xdr:colOff>0</xdr:colOff>
                    <xdr:row>57</xdr:row>
                    <xdr:rowOff>0</xdr:rowOff>
                  </from>
                  <to>
                    <xdr:col>11</xdr:col>
                    <xdr:colOff>0</xdr:colOff>
                    <xdr:row>59</xdr:row>
                    <xdr:rowOff>0</xdr:rowOff>
                  </to>
                </anchor>
              </controlPr>
            </control>
          </mc:Choice>
        </mc:AlternateContent>
        <mc:AlternateContent xmlns:mc="http://schemas.openxmlformats.org/markup-compatibility/2006">
          <mc:Choice Requires="x14">
            <control shapeId="13511" r:id="rId160" name="Check Box 199">
              <controlPr defaultSize="0" autoFill="0" autoLine="0" autoPict="0">
                <anchor moveWithCells="1">
                  <from>
                    <xdr:col>9</xdr:col>
                    <xdr:colOff>847725</xdr:colOff>
                    <xdr:row>59</xdr:row>
                    <xdr:rowOff>0</xdr:rowOff>
                  </from>
                  <to>
                    <xdr:col>11</xdr:col>
                    <xdr:colOff>0</xdr:colOff>
                    <xdr:row>61</xdr:row>
                    <xdr:rowOff>0</xdr:rowOff>
                  </to>
                </anchor>
              </controlPr>
            </control>
          </mc:Choice>
        </mc:AlternateContent>
        <mc:AlternateContent xmlns:mc="http://schemas.openxmlformats.org/markup-compatibility/2006">
          <mc:Choice Requires="x14">
            <control shapeId="13512" r:id="rId161" name="Check Box 200">
              <controlPr defaultSize="0" autoFill="0" autoLine="0" autoPict="0">
                <anchor moveWithCells="1">
                  <from>
                    <xdr:col>9</xdr:col>
                    <xdr:colOff>847725</xdr:colOff>
                    <xdr:row>61</xdr:row>
                    <xdr:rowOff>0</xdr:rowOff>
                  </from>
                  <to>
                    <xdr:col>11</xdr:col>
                    <xdr:colOff>0</xdr:colOff>
                    <xdr:row>62</xdr:row>
                    <xdr:rowOff>228600</xdr:rowOff>
                  </to>
                </anchor>
              </controlPr>
            </control>
          </mc:Choice>
        </mc:AlternateContent>
        <mc:AlternateContent xmlns:mc="http://schemas.openxmlformats.org/markup-compatibility/2006">
          <mc:Choice Requires="x14">
            <control shapeId="13513" r:id="rId162" name="Check Box 201">
              <controlPr defaultSize="0" autoFill="0" autoLine="0" autoPict="0">
                <anchor moveWithCells="1">
                  <from>
                    <xdr:col>6</xdr:col>
                    <xdr:colOff>0</xdr:colOff>
                    <xdr:row>63</xdr:row>
                    <xdr:rowOff>0</xdr:rowOff>
                  </from>
                  <to>
                    <xdr:col>7</xdr:col>
                    <xdr:colOff>0</xdr:colOff>
                    <xdr:row>66</xdr:row>
                    <xdr:rowOff>0</xdr:rowOff>
                  </to>
                </anchor>
              </controlPr>
            </control>
          </mc:Choice>
        </mc:AlternateContent>
        <mc:AlternateContent xmlns:mc="http://schemas.openxmlformats.org/markup-compatibility/2006">
          <mc:Choice Requires="x14">
            <control shapeId="13514" r:id="rId163" name="Check Box 202">
              <controlPr defaultSize="0" autoFill="0" autoLine="0" autoPict="0">
                <anchor moveWithCells="1">
                  <from>
                    <xdr:col>6</xdr:col>
                    <xdr:colOff>0</xdr:colOff>
                    <xdr:row>66</xdr:row>
                    <xdr:rowOff>0</xdr:rowOff>
                  </from>
                  <to>
                    <xdr:col>7</xdr:col>
                    <xdr:colOff>0</xdr:colOff>
                    <xdr:row>69</xdr:row>
                    <xdr:rowOff>0</xdr:rowOff>
                  </to>
                </anchor>
              </controlPr>
            </control>
          </mc:Choice>
        </mc:AlternateContent>
        <mc:AlternateContent xmlns:mc="http://schemas.openxmlformats.org/markup-compatibility/2006">
          <mc:Choice Requires="x14">
            <control shapeId="13515" r:id="rId164" name="Check Box 203">
              <controlPr defaultSize="0" autoFill="0" autoLine="0" autoPict="0">
                <anchor moveWithCells="1">
                  <from>
                    <xdr:col>3</xdr:col>
                    <xdr:colOff>0</xdr:colOff>
                    <xdr:row>63</xdr:row>
                    <xdr:rowOff>0</xdr:rowOff>
                  </from>
                  <to>
                    <xdr:col>4</xdr:col>
                    <xdr:colOff>0</xdr:colOff>
                    <xdr:row>66</xdr:row>
                    <xdr:rowOff>0</xdr:rowOff>
                  </to>
                </anchor>
              </controlPr>
            </control>
          </mc:Choice>
        </mc:AlternateContent>
        <mc:AlternateContent xmlns:mc="http://schemas.openxmlformats.org/markup-compatibility/2006">
          <mc:Choice Requires="x14">
            <control shapeId="13516" r:id="rId165" name="Check Box 204">
              <controlPr defaultSize="0" autoFill="0" autoLine="0" autoPict="0">
                <anchor moveWithCells="1">
                  <from>
                    <xdr:col>3</xdr:col>
                    <xdr:colOff>0</xdr:colOff>
                    <xdr:row>66</xdr:row>
                    <xdr:rowOff>0</xdr:rowOff>
                  </from>
                  <to>
                    <xdr:col>4</xdr:col>
                    <xdr:colOff>0</xdr:colOff>
                    <xdr:row>69</xdr:row>
                    <xdr:rowOff>0</xdr:rowOff>
                  </to>
                </anchor>
              </controlPr>
            </control>
          </mc:Choice>
        </mc:AlternateContent>
        <mc:AlternateContent xmlns:mc="http://schemas.openxmlformats.org/markup-compatibility/2006">
          <mc:Choice Requires="x14">
            <control shapeId="13517" r:id="rId166" name="Check Box 205">
              <controlPr defaultSize="0" autoFill="0" autoLine="0" autoPict="0">
                <anchor moveWithCells="1">
                  <from>
                    <xdr:col>8</xdr:col>
                    <xdr:colOff>0</xdr:colOff>
                    <xdr:row>65</xdr:row>
                    <xdr:rowOff>0</xdr:rowOff>
                  </from>
                  <to>
                    <xdr:col>8</xdr:col>
                    <xdr:colOff>657225</xdr:colOff>
                    <xdr:row>66</xdr:row>
                    <xdr:rowOff>0</xdr:rowOff>
                  </to>
                </anchor>
              </controlPr>
            </control>
          </mc:Choice>
        </mc:AlternateContent>
        <mc:AlternateContent xmlns:mc="http://schemas.openxmlformats.org/markup-compatibility/2006">
          <mc:Choice Requires="x14">
            <control shapeId="13518" r:id="rId167" name="Check Box 206">
              <controlPr defaultSize="0" autoFill="0" autoLine="0" autoPict="0">
                <anchor moveWithCells="1">
                  <from>
                    <xdr:col>8</xdr:col>
                    <xdr:colOff>0</xdr:colOff>
                    <xdr:row>66</xdr:row>
                    <xdr:rowOff>0</xdr:rowOff>
                  </from>
                  <to>
                    <xdr:col>8</xdr:col>
                    <xdr:colOff>657225</xdr:colOff>
                    <xdr:row>67</xdr:row>
                    <xdr:rowOff>0</xdr:rowOff>
                  </to>
                </anchor>
              </controlPr>
            </control>
          </mc:Choice>
        </mc:AlternateContent>
        <mc:AlternateContent xmlns:mc="http://schemas.openxmlformats.org/markup-compatibility/2006">
          <mc:Choice Requires="x14">
            <control shapeId="13519" r:id="rId168" name="Check Box 207">
              <controlPr defaultSize="0" autoFill="0" autoLine="0" autoPict="0">
                <anchor moveWithCells="1">
                  <from>
                    <xdr:col>9</xdr:col>
                    <xdr:colOff>0</xdr:colOff>
                    <xdr:row>65</xdr:row>
                    <xdr:rowOff>0</xdr:rowOff>
                  </from>
                  <to>
                    <xdr:col>9</xdr:col>
                    <xdr:colOff>657225</xdr:colOff>
                    <xdr:row>66</xdr:row>
                    <xdr:rowOff>0</xdr:rowOff>
                  </to>
                </anchor>
              </controlPr>
            </control>
          </mc:Choice>
        </mc:AlternateContent>
        <mc:AlternateContent xmlns:mc="http://schemas.openxmlformats.org/markup-compatibility/2006">
          <mc:Choice Requires="x14">
            <control shapeId="13520" r:id="rId169" name="Check Box 208">
              <controlPr defaultSize="0" autoFill="0" autoLine="0" autoPict="0">
                <anchor moveWithCells="1">
                  <from>
                    <xdr:col>9</xdr:col>
                    <xdr:colOff>0</xdr:colOff>
                    <xdr:row>66</xdr:row>
                    <xdr:rowOff>0</xdr:rowOff>
                  </from>
                  <to>
                    <xdr:col>9</xdr:col>
                    <xdr:colOff>657225</xdr:colOff>
                    <xdr:row>67</xdr:row>
                    <xdr:rowOff>0</xdr:rowOff>
                  </to>
                </anchor>
              </controlPr>
            </control>
          </mc:Choice>
        </mc:AlternateContent>
        <mc:AlternateContent xmlns:mc="http://schemas.openxmlformats.org/markup-compatibility/2006">
          <mc:Choice Requires="x14">
            <control shapeId="13521" r:id="rId170" name="Check Box 209">
              <controlPr defaultSize="0" autoFill="0" autoLine="0" autoPict="0">
                <anchor moveWithCells="1">
                  <from>
                    <xdr:col>8</xdr:col>
                    <xdr:colOff>0</xdr:colOff>
                    <xdr:row>68</xdr:row>
                    <xdr:rowOff>0</xdr:rowOff>
                  </from>
                  <to>
                    <xdr:col>8</xdr:col>
                    <xdr:colOff>657225</xdr:colOff>
                    <xdr:row>69</xdr:row>
                    <xdr:rowOff>0</xdr:rowOff>
                  </to>
                </anchor>
              </controlPr>
            </control>
          </mc:Choice>
        </mc:AlternateContent>
        <mc:AlternateContent xmlns:mc="http://schemas.openxmlformats.org/markup-compatibility/2006">
          <mc:Choice Requires="x14">
            <control shapeId="13522" r:id="rId171" name="Check Box 210">
              <controlPr defaultSize="0" autoFill="0" autoLine="0" autoPict="0">
                <anchor moveWithCells="1">
                  <from>
                    <xdr:col>8</xdr:col>
                    <xdr:colOff>0</xdr:colOff>
                    <xdr:row>67</xdr:row>
                    <xdr:rowOff>0</xdr:rowOff>
                  </from>
                  <to>
                    <xdr:col>8</xdr:col>
                    <xdr:colOff>657225</xdr:colOff>
                    <xdr:row>68</xdr:row>
                    <xdr:rowOff>0</xdr:rowOff>
                  </to>
                </anchor>
              </controlPr>
            </control>
          </mc:Choice>
        </mc:AlternateContent>
        <mc:AlternateContent xmlns:mc="http://schemas.openxmlformats.org/markup-compatibility/2006">
          <mc:Choice Requires="x14">
            <control shapeId="13523" r:id="rId172" name="Check Box 211">
              <controlPr defaultSize="0" autoFill="0" autoLine="0" autoPict="0">
                <anchor moveWithCells="1">
                  <from>
                    <xdr:col>9</xdr:col>
                    <xdr:colOff>0</xdr:colOff>
                    <xdr:row>67</xdr:row>
                    <xdr:rowOff>0</xdr:rowOff>
                  </from>
                  <to>
                    <xdr:col>9</xdr:col>
                    <xdr:colOff>657225</xdr:colOff>
                    <xdr:row>68</xdr:row>
                    <xdr:rowOff>0</xdr:rowOff>
                  </to>
                </anchor>
              </controlPr>
            </control>
          </mc:Choice>
        </mc:AlternateContent>
        <mc:AlternateContent xmlns:mc="http://schemas.openxmlformats.org/markup-compatibility/2006">
          <mc:Choice Requires="x14">
            <control shapeId="13524" r:id="rId173" name="Check Box 212">
              <controlPr defaultSize="0" autoFill="0" autoLine="0" autoPict="0">
                <anchor moveWithCells="1">
                  <from>
                    <xdr:col>2</xdr:col>
                    <xdr:colOff>0</xdr:colOff>
                    <xdr:row>63</xdr:row>
                    <xdr:rowOff>0</xdr:rowOff>
                  </from>
                  <to>
                    <xdr:col>3</xdr:col>
                    <xdr:colOff>0</xdr:colOff>
                    <xdr:row>66</xdr:row>
                    <xdr:rowOff>0</xdr:rowOff>
                  </to>
                </anchor>
              </controlPr>
            </control>
          </mc:Choice>
        </mc:AlternateContent>
        <mc:AlternateContent xmlns:mc="http://schemas.openxmlformats.org/markup-compatibility/2006">
          <mc:Choice Requires="x14">
            <control shapeId="13525" r:id="rId174" name="Check Box 213">
              <controlPr defaultSize="0" autoFill="0" autoLine="0" autoPict="0">
                <anchor moveWithCells="1">
                  <from>
                    <xdr:col>2</xdr:col>
                    <xdr:colOff>0</xdr:colOff>
                    <xdr:row>66</xdr:row>
                    <xdr:rowOff>0</xdr:rowOff>
                  </from>
                  <to>
                    <xdr:col>3</xdr:col>
                    <xdr:colOff>0</xdr:colOff>
                    <xdr:row>69</xdr:row>
                    <xdr:rowOff>0</xdr:rowOff>
                  </to>
                </anchor>
              </controlPr>
            </control>
          </mc:Choice>
        </mc:AlternateContent>
        <mc:AlternateContent xmlns:mc="http://schemas.openxmlformats.org/markup-compatibility/2006">
          <mc:Choice Requires="x14">
            <control shapeId="13526" r:id="rId175" name="Check Box 214">
              <controlPr defaultSize="0" autoFill="0" autoLine="0" autoPict="0">
                <anchor moveWithCells="1">
                  <from>
                    <xdr:col>10</xdr:col>
                    <xdr:colOff>0</xdr:colOff>
                    <xdr:row>63</xdr:row>
                    <xdr:rowOff>0</xdr:rowOff>
                  </from>
                  <to>
                    <xdr:col>11</xdr:col>
                    <xdr:colOff>0</xdr:colOff>
                    <xdr:row>65</xdr:row>
                    <xdr:rowOff>0</xdr:rowOff>
                  </to>
                </anchor>
              </controlPr>
            </control>
          </mc:Choice>
        </mc:AlternateContent>
        <mc:AlternateContent xmlns:mc="http://schemas.openxmlformats.org/markup-compatibility/2006">
          <mc:Choice Requires="x14">
            <control shapeId="13527" r:id="rId176" name="Check Box 215">
              <controlPr defaultSize="0" autoFill="0" autoLine="0" autoPict="0">
                <anchor moveWithCells="1">
                  <from>
                    <xdr:col>9</xdr:col>
                    <xdr:colOff>847725</xdr:colOff>
                    <xdr:row>65</xdr:row>
                    <xdr:rowOff>0</xdr:rowOff>
                  </from>
                  <to>
                    <xdr:col>11</xdr:col>
                    <xdr:colOff>0</xdr:colOff>
                    <xdr:row>67</xdr:row>
                    <xdr:rowOff>0</xdr:rowOff>
                  </to>
                </anchor>
              </controlPr>
            </control>
          </mc:Choice>
        </mc:AlternateContent>
        <mc:AlternateContent xmlns:mc="http://schemas.openxmlformats.org/markup-compatibility/2006">
          <mc:Choice Requires="x14">
            <control shapeId="13528" r:id="rId177" name="Check Box 216">
              <controlPr defaultSize="0" autoFill="0" autoLine="0" autoPict="0">
                <anchor moveWithCells="1">
                  <from>
                    <xdr:col>9</xdr:col>
                    <xdr:colOff>847725</xdr:colOff>
                    <xdr:row>67</xdr:row>
                    <xdr:rowOff>0</xdr:rowOff>
                  </from>
                  <to>
                    <xdr:col>11</xdr:col>
                    <xdr:colOff>0</xdr:colOff>
                    <xdr:row>68</xdr:row>
                    <xdr:rowOff>228600</xdr:rowOff>
                  </to>
                </anchor>
              </controlPr>
            </control>
          </mc:Choice>
        </mc:AlternateContent>
        <mc:AlternateContent xmlns:mc="http://schemas.openxmlformats.org/markup-compatibility/2006">
          <mc:Choice Requires="x14">
            <control shapeId="13529" r:id="rId178" name="Check Box 217">
              <controlPr defaultSize="0" autoFill="0" autoLine="0" autoPict="0">
                <anchor moveWithCells="1">
                  <from>
                    <xdr:col>6</xdr:col>
                    <xdr:colOff>0</xdr:colOff>
                    <xdr:row>69</xdr:row>
                    <xdr:rowOff>0</xdr:rowOff>
                  </from>
                  <to>
                    <xdr:col>7</xdr:col>
                    <xdr:colOff>0</xdr:colOff>
                    <xdr:row>72</xdr:row>
                    <xdr:rowOff>0</xdr:rowOff>
                  </to>
                </anchor>
              </controlPr>
            </control>
          </mc:Choice>
        </mc:AlternateContent>
        <mc:AlternateContent xmlns:mc="http://schemas.openxmlformats.org/markup-compatibility/2006">
          <mc:Choice Requires="x14">
            <control shapeId="13530" r:id="rId179" name="Check Box 218">
              <controlPr defaultSize="0" autoFill="0" autoLine="0" autoPict="0">
                <anchor moveWithCells="1">
                  <from>
                    <xdr:col>6</xdr:col>
                    <xdr:colOff>0</xdr:colOff>
                    <xdr:row>72</xdr:row>
                    <xdr:rowOff>0</xdr:rowOff>
                  </from>
                  <to>
                    <xdr:col>7</xdr:col>
                    <xdr:colOff>0</xdr:colOff>
                    <xdr:row>75</xdr:row>
                    <xdr:rowOff>0</xdr:rowOff>
                  </to>
                </anchor>
              </controlPr>
            </control>
          </mc:Choice>
        </mc:AlternateContent>
        <mc:AlternateContent xmlns:mc="http://schemas.openxmlformats.org/markup-compatibility/2006">
          <mc:Choice Requires="x14">
            <control shapeId="13531" r:id="rId180" name="Check Box 219">
              <controlPr defaultSize="0" autoFill="0" autoLine="0" autoPict="0">
                <anchor moveWithCells="1">
                  <from>
                    <xdr:col>3</xdr:col>
                    <xdr:colOff>0</xdr:colOff>
                    <xdr:row>69</xdr:row>
                    <xdr:rowOff>0</xdr:rowOff>
                  </from>
                  <to>
                    <xdr:col>4</xdr:col>
                    <xdr:colOff>0</xdr:colOff>
                    <xdr:row>72</xdr:row>
                    <xdr:rowOff>0</xdr:rowOff>
                  </to>
                </anchor>
              </controlPr>
            </control>
          </mc:Choice>
        </mc:AlternateContent>
        <mc:AlternateContent xmlns:mc="http://schemas.openxmlformats.org/markup-compatibility/2006">
          <mc:Choice Requires="x14">
            <control shapeId="13532" r:id="rId181" name="Check Box 220">
              <controlPr defaultSize="0" autoFill="0" autoLine="0" autoPict="0">
                <anchor moveWithCells="1">
                  <from>
                    <xdr:col>3</xdr:col>
                    <xdr:colOff>0</xdr:colOff>
                    <xdr:row>72</xdr:row>
                    <xdr:rowOff>0</xdr:rowOff>
                  </from>
                  <to>
                    <xdr:col>4</xdr:col>
                    <xdr:colOff>0</xdr:colOff>
                    <xdr:row>75</xdr:row>
                    <xdr:rowOff>0</xdr:rowOff>
                  </to>
                </anchor>
              </controlPr>
            </control>
          </mc:Choice>
        </mc:AlternateContent>
        <mc:AlternateContent xmlns:mc="http://schemas.openxmlformats.org/markup-compatibility/2006">
          <mc:Choice Requires="x14">
            <control shapeId="13533" r:id="rId182" name="Check Box 221">
              <controlPr defaultSize="0" autoFill="0" autoLine="0" autoPict="0">
                <anchor moveWithCells="1">
                  <from>
                    <xdr:col>8</xdr:col>
                    <xdr:colOff>0</xdr:colOff>
                    <xdr:row>71</xdr:row>
                    <xdr:rowOff>0</xdr:rowOff>
                  </from>
                  <to>
                    <xdr:col>8</xdr:col>
                    <xdr:colOff>657225</xdr:colOff>
                    <xdr:row>72</xdr:row>
                    <xdr:rowOff>0</xdr:rowOff>
                  </to>
                </anchor>
              </controlPr>
            </control>
          </mc:Choice>
        </mc:AlternateContent>
        <mc:AlternateContent xmlns:mc="http://schemas.openxmlformats.org/markup-compatibility/2006">
          <mc:Choice Requires="x14">
            <control shapeId="13534" r:id="rId183" name="Check Box 222">
              <controlPr defaultSize="0" autoFill="0" autoLine="0" autoPict="0">
                <anchor moveWithCells="1">
                  <from>
                    <xdr:col>8</xdr:col>
                    <xdr:colOff>0</xdr:colOff>
                    <xdr:row>72</xdr:row>
                    <xdr:rowOff>0</xdr:rowOff>
                  </from>
                  <to>
                    <xdr:col>8</xdr:col>
                    <xdr:colOff>657225</xdr:colOff>
                    <xdr:row>73</xdr:row>
                    <xdr:rowOff>0</xdr:rowOff>
                  </to>
                </anchor>
              </controlPr>
            </control>
          </mc:Choice>
        </mc:AlternateContent>
        <mc:AlternateContent xmlns:mc="http://schemas.openxmlformats.org/markup-compatibility/2006">
          <mc:Choice Requires="x14">
            <control shapeId="13535" r:id="rId184" name="Check Box 223">
              <controlPr defaultSize="0" autoFill="0" autoLine="0" autoPict="0">
                <anchor moveWithCells="1">
                  <from>
                    <xdr:col>9</xdr:col>
                    <xdr:colOff>0</xdr:colOff>
                    <xdr:row>71</xdr:row>
                    <xdr:rowOff>0</xdr:rowOff>
                  </from>
                  <to>
                    <xdr:col>9</xdr:col>
                    <xdr:colOff>657225</xdr:colOff>
                    <xdr:row>72</xdr:row>
                    <xdr:rowOff>0</xdr:rowOff>
                  </to>
                </anchor>
              </controlPr>
            </control>
          </mc:Choice>
        </mc:AlternateContent>
        <mc:AlternateContent xmlns:mc="http://schemas.openxmlformats.org/markup-compatibility/2006">
          <mc:Choice Requires="x14">
            <control shapeId="13536" r:id="rId185" name="Check Box 224">
              <controlPr defaultSize="0" autoFill="0" autoLine="0" autoPict="0">
                <anchor moveWithCells="1">
                  <from>
                    <xdr:col>9</xdr:col>
                    <xdr:colOff>0</xdr:colOff>
                    <xdr:row>72</xdr:row>
                    <xdr:rowOff>0</xdr:rowOff>
                  </from>
                  <to>
                    <xdr:col>9</xdr:col>
                    <xdr:colOff>657225</xdr:colOff>
                    <xdr:row>73</xdr:row>
                    <xdr:rowOff>0</xdr:rowOff>
                  </to>
                </anchor>
              </controlPr>
            </control>
          </mc:Choice>
        </mc:AlternateContent>
        <mc:AlternateContent xmlns:mc="http://schemas.openxmlformats.org/markup-compatibility/2006">
          <mc:Choice Requires="x14">
            <control shapeId="13537" r:id="rId186" name="Check Box 225">
              <controlPr defaultSize="0" autoFill="0" autoLine="0" autoPict="0">
                <anchor moveWithCells="1">
                  <from>
                    <xdr:col>8</xdr:col>
                    <xdr:colOff>0</xdr:colOff>
                    <xdr:row>74</xdr:row>
                    <xdr:rowOff>0</xdr:rowOff>
                  </from>
                  <to>
                    <xdr:col>8</xdr:col>
                    <xdr:colOff>657225</xdr:colOff>
                    <xdr:row>75</xdr:row>
                    <xdr:rowOff>0</xdr:rowOff>
                  </to>
                </anchor>
              </controlPr>
            </control>
          </mc:Choice>
        </mc:AlternateContent>
        <mc:AlternateContent xmlns:mc="http://schemas.openxmlformats.org/markup-compatibility/2006">
          <mc:Choice Requires="x14">
            <control shapeId="13538" r:id="rId187" name="Check Box 226">
              <controlPr defaultSize="0" autoFill="0" autoLine="0" autoPict="0">
                <anchor moveWithCells="1">
                  <from>
                    <xdr:col>8</xdr:col>
                    <xdr:colOff>0</xdr:colOff>
                    <xdr:row>73</xdr:row>
                    <xdr:rowOff>0</xdr:rowOff>
                  </from>
                  <to>
                    <xdr:col>8</xdr:col>
                    <xdr:colOff>657225</xdr:colOff>
                    <xdr:row>74</xdr:row>
                    <xdr:rowOff>0</xdr:rowOff>
                  </to>
                </anchor>
              </controlPr>
            </control>
          </mc:Choice>
        </mc:AlternateContent>
        <mc:AlternateContent xmlns:mc="http://schemas.openxmlformats.org/markup-compatibility/2006">
          <mc:Choice Requires="x14">
            <control shapeId="13539" r:id="rId188" name="Check Box 227">
              <controlPr defaultSize="0" autoFill="0" autoLine="0" autoPict="0">
                <anchor moveWithCells="1">
                  <from>
                    <xdr:col>9</xdr:col>
                    <xdr:colOff>0</xdr:colOff>
                    <xdr:row>73</xdr:row>
                    <xdr:rowOff>0</xdr:rowOff>
                  </from>
                  <to>
                    <xdr:col>9</xdr:col>
                    <xdr:colOff>657225</xdr:colOff>
                    <xdr:row>74</xdr:row>
                    <xdr:rowOff>0</xdr:rowOff>
                  </to>
                </anchor>
              </controlPr>
            </control>
          </mc:Choice>
        </mc:AlternateContent>
        <mc:AlternateContent xmlns:mc="http://schemas.openxmlformats.org/markup-compatibility/2006">
          <mc:Choice Requires="x14">
            <control shapeId="13540" r:id="rId189" name="Check Box 228">
              <controlPr defaultSize="0" autoFill="0" autoLine="0" autoPict="0">
                <anchor moveWithCells="1">
                  <from>
                    <xdr:col>2</xdr:col>
                    <xdr:colOff>0</xdr:colOff>
                    <xdr:row>69</xdr:row>
                    <xdr:rowOff>0</xdr:rowOff>
                  </from>
                  <to>
                    <xdr:col>3</xdr:col>
                    <xdr:colOff>0</xdr:colOff>
                    <xdr:row>72</xdr:row>
                    <xdr:rowOff>0</xdr:rowOff>
                  </to>
                </anchor>
              </controlPr>
            </control>
          </mc:Choice>
        </mc:AlternateContent>
        <mc:AlternateContent xmlns:mc="http://schemas.openxmlformats.org/markup-compatibility/2006">
          <mc:Choice Requires="x14">
            <control shapeId="13541" r:id="rId190" name="Check Box 229">
              <controlPr defaultSize="0" autoFill="0" autoLine="0" autoPict="0">
                <anchor moveWithCells="1">
                  <from>
                    <xdr:col>2</xdr:col>
                    <xdr:colOff>0</xdr:colOff>
                    <xdr:row>72</xdr:row>
                    <xdr:rowOff>0</xdr:rowOff>
                  </from>
                  <to>
                    <xdr:col>3</xdr:col>
                    <xdr:colOff>0</xdr:colOff>
                    <xdr:row>75</xdr:row>
                    <xdr:rowOff>0</xdr:rowOff>
                  </to>
                </anchor>
              </controlPr>
            </control>
          </mc:Choice>
        </mc:AlternateContent>
        <mc:AlternateContent xmlns:mc="http://schemas.openxmlformats.org/markup-compatibility/2006">
          <mc:Choice Requires="x14">
            <control shapeId="13542" r:id="rId191" name="Check Box 230">
              <controlPr defaultSize="0" autoFill="0" autoLine="0" autoPict="0">
                <anchor moveWithCells="1">
                  <from>
                    <xdr:col>10</xdr:col>
                    <xdr:colOff>0</xdr:colOff>
                    <xdr:row>69</xdr:row>
                    <xdr:rowOff>0</xdr:rowOff>
                  </from>
                  <to>
                    <xdr:col>11</xdr:col>
                    <xdr:colOff>0</xdr:colOff>
                    <xdr:row>71</xdr:row>
                    <xdr:rowOff>0</xdr:rowOff>
                  </to>
                </anchor>
              </controlPr>
            </control>
          </mc:Choice>
        </mc:AlternateContent>
        <mc:AlternateContent xmlns:mc="http://schemas.openxmlformats.org/markup-compatibility/2006">
          <mc:Choice Requires="x14">
            <control shapeId="13543" r:id="rId192" name="Check Box 231">
              <controlPr defaultSize="0" autoFill="0" autoLine="0" autoPict="0">
                <anchor moveWithCells="1">
                  <from>
                    <xdr:col>9</xdr:col>
                    <xdr:colOff>847725</xdr:colOff>
                    <xdr:row>71</xdr:row>
                    <xdr:rowOff>0</xdr:rowOff>
                  </from>
                  <to>
                    <xdr:col>11</xdr:col>
                    <xdr:colOff>0</xdr:colOff>
                    <xdr:row>73</xdr:row>
                    <xdr:rowOff>0</xdr:rowOff>
                  </to>
                </anchor>
              </controlPr>
            </control>
          </mc:Choice>
        </mc:AlternateContent>
        <mc:AlternateContent xmlns:mc="http://schemas.openxmlformats.org/markup-compatibility/2006">
          <mc:Choice Requires="x14">
            <control shapeId="13544" r:id="rId193" name="Check Box 232">
              <controlPr defaultSize="0" autoFill="0" autoLine="0" autoPict="0">
                <anchor moveWithCells="1">
                  <from>
                    <xdr:col>9</xdr:col>
                    <xdr:colOff>847725</xdr:colOff>
                    <xdr:row>73</xdr:row>
                    <xdr:rowOff>0</xdr:rowOff>
                  </from>
                  <to>
                    <xdr:col>11</xdr:col>
                    <xdr:colOff>0</xdr:colOff>
                    <xdr:row>74</xdr:row>
                    <xdr:rowOff>228600</xdr:rowOff>
                  </to>
                </anchor>
              </controlPr>
            </control>
          </mc:Choice>
        </mc:AlternateContent>
        <mc:AlternateContent xmlns:mc="http://schemas.openxmlformats.org/markup-compatibility/2006">
          <mc:Choice Requires="x14">
            <control shapeId="13545" r:id="rId194" name="Check Box 233">
              <controlPr defaultSize="0" autoFill="0" autoLine="0" autoPict="0">
                <anchor moveWithCells="1">
                  <from>
                    <xdr:col>6</xdr:col>
                    <xdr:colOff>0</xdr:colOff>
                    <xdr:row>75</xdr:row>
                    <xdr:rowOff>0</xdr:rowOff>
                  </from>
                  <to>
                    <xdr:col>7</xdr:col>
                    <xdr:colOff>0</xdr:colOff>
                    <xdr:row>78</xdr:row>
                    <xdr:rowOff>0</xdr:rowOff>
                  </to>
                </anchor>
              </controlPr>
            </control>
          </mc:Choice>
        </mc:AlternateContent>
        <mc:AlternateContent xmlns:mc="http://schemas.openxmlformats.org/markup-compatibility/2006">
          <mc:Choice Requires="x14">
            <control shapeId="13546" r:id="rId195" name="Check Box 234">
              <controlPr defaultSize="0" autoFill="0" autoLine="0" autoPict="0">
                <anchor moveWithCells="1">
                  <from>
                    <xdr:col>6</xdr:col>
                    <xdr:colOff>0</xdr:colOff>
                    <xdr:row>78</xdr:row>
                    <xdr:rowOff>0</xdr:rowOff>
                  </from>
                  <to>
                    <xdr:col>7</xdr:col>
                    <xdr:colOff>0</xdr:colOff>
                    <xdr:row>81</xdr:row>
                    <xdr:rowOff>0</xdr:rowOff>
                  </to>
                </anchor>
              </controlPr>
            </control>
          </mc:Choice>
        </mc:AlternateContent>
        <mc:AlternateContent xmlns:mc="http://schemas.openxmlformats.org/markup-compatibility/2006">
          <mc:Choice Requires="x14">
            <control shapeId="13547" r:id="rId196" name="Check Box 235">
              <controlPr defaultSize="0" autoFill="0" autoLine="0" autoPict="0">
                <anchor moveWithCells="1">
                  <from>
                    <xdr:col>3</xdr:col>
                    <xdr:colOff>0</xdr:colOff>
                    <xdr:row>75</xdr:row>
                    <xdr:rowOff>0</xdr:rowOff>
                  </from>
                  <to>
                    <xdr:col>4</xdr:col>
                    <xdr:colOff>0</xdr:colOff>
                    <xdr:row>78</xdr:row>
                    <xdr:rowOff>0</xdr:rowOff>
                  </to>
                </anchor>
              </controlPr>
            </control>
          </mc:Choice>
        </mc:AlternateContent>
        <mc:AlternateContent xmlns:mc="http://schemas.openxmlformats.org/markup-compatibility/2006">
          <mc:Choice Requires="x14">
            <control shapeId="13548" r:id="rId197" name="Check Box 236">
              <controlPr defaultSize="0" autoFill="0" autoLine="0" autoPict="0">
                <anchor moveWithCells="1">
                  <from>
                    <xdr:col>3</xdr:col>
                    <xdr:colOff>0</xdr:colOff>
                    <xdr:row>78</xdr:row>
                    <xdr:rowOff>0</xdr:rowOff>
                  </from>
                  <to>
                    <xdr:col>4</xdr:col>
                    <xdr:colOff>0</xdr:colOff>
                    <xdr:row>81</xdr:row>
                    <xdr:rowOff>0</xdr:rowOff>
                  </to>
                </anchor>
              </controlPr>
            </control>
          </mc:Choice>
        </mc:AlternateContent>
        <mc:AlternateContent xmlns:mc="http://schemas.openxmlformats.org/markup-compatibility/2006">
          <mc:Choice Requires="x14">
            <control shapeId="13549" r:id="rId198" name="Check Box 237">
              <controlPr defaultSize="0" autoFill="0" autoLine="0" autoPict="0">
                <anchor moveWithCells="1">
                  <from>
                    <xdr:col>8</xdr:col>
                    <xdr:colOff>0</xdr:colOff>
                    <xdr:row>77</xdr:row>
                    <xdr:rowOff>0</xdr:rowOff>
                  </from>
                  <to>
                    <xdr:col>8</xdr:col>
                    <xdr:colOff>657225</xdr:colOff>
                    <xdr:row>78</xdr:row>
                    <xdr:rowOff>0</xdr:rowOff>
                  </to>
                </anchor>
              </controlPr>
            </control>
          </mc:Choice>
        </mc:AlternateContent>
        <mc:AlternateContent xmlns:mc="http://schemas.openxmlformats.org/markup-compatibility/2006">
          <mc:Choice Requires="x14">
            <control shapeId="13550" r:id="rId199" name="Check Box 238">
              <controlPr defaultSize="0" autoFill="0" autoLine="0" autoPict="0">
                <anchor moveWithCells="1">
                  <from>
                    <xdr:col>8</xdr:col>
                    <xdr:colOff>0</xdr:colOff>
                    <xdr:row>78</xdr:row>
                    <xdr:rowOff>0</xdr:rowOff>
                  </from>
                  <to>
                    <xdr:col>8</xdr:col>
                    <xdr:colOff>657225</xdr:colOff>
                    <xdr:row>79</xdr:row>
                    <xdr:rowOff>0</xdr:rowOff>
                  </to>
                </anchor>
              </controlPr>
            </control>
          </mc:Choice>
        </mc:AlternateContent>
        <mc:AlternateContent xmlns:mc="http://schemas.openxmlformats.org/markup-compatibility/2006">
          <mc:Choice Requires="x14">
            <control shapeId="13551" r:id="rId200" name="Check Box 239">
              <controlPr defaultSize="0" autoFill="0" autoLine="0" autoPict="0">
                <anchor moveWithCells="1">
                  <from>
                    <xdr:col>9</xdr:col>
                    <xdr:colOff>0</xdr:colOff>
                    <xdr:row>77</xdr:row>
                    <xdr:rowOff>0</xdr:rowOff>
                  </from>
                  <to>
                    <xdr:col>9</xdr:col>
                    <xdr:colOff>657225</xdr:colOff>
                    <xdr:row>78</xdr:row>
                    <xdr:rowOff>0</xdr:rowOff>
                  </to>
                </anchor>
              </controlPr>
            </control>
          </mc:Choice>
        </mc:AlternateContent>
        <mc:AlternateContent xmlns:mc="http://schemas.openxmlformats.org/markup-compatibility/2006">
          <mc:Choice Requires="x14">
            <control shapeId="13552" r:id="rId201" name="Check Box 240">
              <controlPr defaultSize="0" autoFill="0" autoLine="0" autoPict="0">
                <anchor moveWithCells="1">
                  <from>
                    <xdr:col>9</xdr:col>
                    <xdr:colOff>0</xdr:colOff>
                    <xdr:row>78</xdr:row>
                    <xdr:rowOff>0</xdr:rowOff>
                  </from>
                  <to>
                    <xdr:col>9</xdr:col>
                    <xdr:colOff>657225</xdr:colOff>
                    <xdr:row>79</xdr:row>
                    <xdr:rowOff>0</xdr:rowOff>
                  </to>
                </anchor>
              </controlPr>
            </control>
          </mc:Choice>
        </mc:AlternateContent>
        <mc:AlternateContent xmlns:mc="http://schemas.openxmlformats.org/markup-compatibility/2006">
          <mc:Choice Requires="x14">
            <control shapeId="13553" r:id="rId202" name="Check Box 241">
              <controlPr defaultSize="0" autoFill="0" autoLine="0" autoPict="0">
                <anchor moveWithCells="1">
                  <from>
                    <xdr:col>8</xdr:col>
                    <xdr:colOff>0</xdr:colOff>
                    <xdr:row>80</xdr:row>
                    <xdr:rowOff>0</xdr:rowOff>
                  </from>
                  <to>
                    <xdr:col>8</xdr:col>
                    <xdr:colOff>657225</xdr:colOff>
                    <xdr:row>81</xdr:row>
                    <xdr:rowOff>0</xdr:rowOff>
                  </to>
                </anchor>
              </controlPr>
            </control>
          </mc:Choice>
        </mc:AlternateContent>
        <mc:AlternateContent xmlns:mc="http://schemas.openxmlformats.org/markup-compatibility/2006">
          <mc:Choice Requires="x14">
            <control shapeId="13554" r:id="rId203" name="Check Box 242">
              <controlPr defaultSize="0" autoFill="0" autoLine="0" autoPict="0">
                <anchor moveWithCells="1">
                  <from>
                    <xdr:col>8</xdr:col>
                    <xdr:colOff>0</xdr:colOff>
                    <xdr:row>79</xdr:row>
                    <xdr:rowOff>0</xdr:rowOff>
                  </from>
                  <to>
                    <xdr:col>8</xdr:col>
                    <xdr:colOff>657225</xdr:colOff>
                    <xdr:row>80</xdr:row>
                    <xdr:rowOff>0</xdr:rowOff>
                  </to>
                </anchor>
              </controlPr>
            </control>
          </mc:Choice>
        </mc:AlternateContent>
        <mc:AlternateContent xmlns:mc="http://schemas.openxmlformats.org/markup-compatibility/2006">
          <mc:Choice Requires="x14">
            <control shapeId="13555" r:id="rId204" name="Check Box 243">
              <controlPr defaultSize="0" autoFill="0" autoLine="0" autoPict="0">
                <anchor moveWithCells="1">
                  <from>
                    <xdr:col>9</xdr:col>
                    <xdr:colOff>0</xdr:colOff>
                    <xdr:row>79</xdr:row>
                    <xdr:rowOff>0</xdr:rowOff>
                  </from>
                  <to>
                    <xdr:col>9</xdr:col>
                    <xdr:colOff>657225</xdr:colOff>
                    <xdr:row>80</xdr:row>
                    <xdr:rowOff>0</xdr:rowOff>
                  </to>
                </anchor>
              </controlPr>
            </control>
          </mc:Choice>
        </mc:AlternateContent>
        <mc:AlternateContent xmlns:mc="http://schemas.openxmlformats.org/markup-compatibility/2006">
          <mc:Choice Requires="x14">
            <control shapeId="13556" r:id="rId205" name="Check Box 244">
              <controlPr defaultSize="0" autoFill="0" autoLine="0" autoPict="0">
                <anchor moveWithCells="1">
                  <from>
                    <xdr:col>2</xdr:col>
                    <xdr:colOff>0</xdr:colOff>
                    <xdr:row>75</xdr:row>
                    <xdr:rowOff>0</xdr:rowOff>
                  </from>
                  <to>
                    <xdr:col>3</xdr:col>
                    <xdr:colOff>0</xdr:colOff>
                    <xdr:row>78</xdr:row>
                    <xdr:rowOff>0</xdr:rowOff>
                  </to>
                </anchor>
              </controlPr>
            </control>
          </mc:Choice>
        </mc:AlternateContent>
        <mc:AlternateContent xmlns:mc="http://schemas.openxmlformats.org/markup-compatibility/2006">
          <mc:Choice Requires="x14">
            <control shapeId="13557" r:id="rId206" name="Check Box 245">
              <controlPr defaultSize="0" autoFill="0" autoLine="0" autoPict="0">
                <anchor moveWithCells="1">
                  <from>
                    <xdr:col>2</xdr:col>
                    <xdr:colOff>0</xdr:colOff>
                    <xdr:row>78</xdr:row>
                    <xdr:rowOff>0</xdr:rowOff>
                  </from>
                  <to>
                    <xdr:col>3</xdr:col>
                    <xdr:colOff>0</xdr:colOff>
                    <xdr:row>81</xdr:row>
                    <xdr:rowOff>0</xdr:rowOff>
                  </to>
                </anchor>
              </controlPr>
            </control>
          </mc:Choice>
        </mc:AlternateContent>
        <mc:AlternateContent xmlns:mc="http://schemas.openxmlformats.org/markup-compatibility/2006">
          <mc:Choice Requires="x14">
            <control shapeId="13558" r:id="rId207" name="Check Box 246">
              <controlPr defaultSize="0" autoFill="0" autoLine="0" autoPict="0">
                <anchor moveWithCells="1">
                  <from>
                    <xdr:col>10</xdr:col>
                    <xdr:colOff>0</xdr:colOff>
                    <xdr:row>75</xdr:row>
                    <xdr:rowOff>0</xdr:rowOff>
                  </from>
                  <to>
                    <xdr:col>11</xdr:col>
                    <xdr:colOff>0</xdr:colOff>
                    <xdr:row>77</xdr:row>
                    <xdr:rowOff>0</xdr:rowOff>
                  </to>
                </anchor>
              </controlPr>
            </control>
          </mc:Choice>
        </mc:AlternateContent>
        <mc:AlternateContent xmlns:mc="http://schemas.openxmlformats.org/markup-compatibility/2006">
          <mc:Choice Requires="x14">
            <control shapeId="13559" r:id="rId208" name="Check Box 247">
              <controlPr defaultSize="0" autoFill="0" autoLine="0" autoPict="0">
                <anchor moveWithCells="1">
                  <from>
                    <xdr:col>9</xdr:col>
                    <xdr:colOff>847725</xdr:colOff>
                    <xdr:row>77</xdr:row>
                    <xdr:rowOff>0</xdr:rowOff>
                  </from>
                  <to>
                    <xdr:col>11</xdr:col>
                    <xdr:colOff>0</xdr:colOff>
                    <xdr:row>79</xdr:row>
                    <xdr:rowOff>0</xdr:rowOff>
                  </to>
                </anchor>
              </controlPr>
            </control>
          </mc:Choice>
        </mc:AlternateContent>
        <mc:AlternateContent xmlns:mc="http://schemas.openxmlformats.org/markup-compatibility/2006">
          <mc:Choice Requires="x14">
            <control shapeId="13560" r:id="rId209" name="Check Box 248">
              <controlPr defaultSize="0" autoFill="0" autoLine="0" autoPict="0">
                <anchor moveWithCells="1">
                  <from>
                    <xdr:col>9</xdr:col>
                    <xdr:colOff>847725</xdr:colOff>
                    <xdr:row>79</xdr:row>
                    <xdr:rowOff>0</xdr:rowOff>
                  </from>
                  <to>
                    <xdr:col>11</xdr:col>
                    <xdr:colOff>0</xdr:colOff>
                    <xdr:row>80</xdr:row>
                    <xdr:rowOff>228600</xdr:rowOff>
                  </to>
                </anchor>
              </controlPr>
            </control>
          </mc:Choice>
        </mc:AlternateContent>
        <mc:AlternateContent xmlns:mc="http://schemas.openxmlformats.org/markup-compatibility/2006">
          <mc:Choice Requires="x14">
            <control shapeId="13561" r:id="rId210" name="Check Box 249">
              <controlPr defaultSize="0" autoFill="0" autoLine="0" autoPict="0">
                <anchor moveWithCells="1">
                  <from>
                    <xdr:col>6</xdr:col>
                    <xdr:colOff>0</xdr:colOff>
                    <xdr:row>81</xdr:row>
                    <xdr:rowOff>0</xdr:rowOff>
                  </from>
                  <to>
                    <xdr:col>7</xdr:col>
                    <xdr:colOff>0</xdr:colOff>
                    <xdr:row>84</xdr:row>
                    <xdr:rowOff>0</xdr:rowOff>
                  </to>
                </anchor>
              </controlPr>
            </control>
          </mc:Choice>
        </mc:AlternateContent>
        <mc:AlternateContent xmlns:mc="http://schemas.openxmlformats.org/markup-compatibility/2006">
          <mc:Choice Requires="x14">
            <control shapeId="13562" r:id="rId211" name="Check Box 250">
              <controlPr defaultSize="0" autoFill="0" autoLine="0" autoPict="0">
                <anchor moveWithCells="1">
                  <from>
                    <xdr:col>6</xdr:col>
                    <xdr:colOff>0</xdr:colOff>
                    <xdr:row>84</xdr:row>
                    <xdr:rowOff>0</xdr:rowOff>
                  </from>
                  <to>
                    <xdr:col>7</xdr:col>
                    <xdr:colOff>0</xdr:colOff>
                    <xdr:row>87</xdr:row>
                    <xdr:rowOff>0</xdr:rowOff>
                  </to>
                </anchor>
              </controlPr>
            </control>
          </mc:Choice>
        </mc:AlternateContent>
        <mc:AlternateContent xmlns:mc="http://schemas.openxmlformats.org/markup-compatibility/2006">
          <mc:Choice Requires="x14">
            <control shapeId="13563" r:id="rId212" name="Check Box 251">
              <controlPr defaultSize="0" autoFill="0" autoLine="0" autoPict="0">
                <anchor moveWithCells="1">
                  <from>
                    <xdr:col>3</xdr:col>
                    <xdr:colOff>0</xdr:colOff>
                    <xdr:row>81</xdr:row>
                    <xdr:rowOff>0</xdr:rowOff>
                  </from>
                  <to>
                    <xdr:col>4</xdr:col>
                    <xdr:colOff>0</xdr:colOff>
                    <xdr:row>84</xdr:row>
                    <xdr:rowOff>0</xdr:rowOff>
                  </to>
                </anchor>
              </controlPr>
            </control>
          </mc:Choice>
        </mc:AlternateContent>
        <mc:AlternateContent xmlns:mc="http://schemas.openxmlformats.org/markup-compatibility/2006">
          <mc:Choice Requires="x14">
            <control shapeId="13564" r:id="rId213" name="Check Box 252">
              <controlPr defaultSize="0" autoFill="0" autoLine="0" autoPict="0">
                <anchor moveWithCells="1">
                  <from>
                    <xdr:col>3</xdr:col>
                    <xdr:colOff>0</xdr:colOff>
                    <xdr:row>84</xdr:row>
                    <xdr:rowOff>0</xdr:rowOff>
                  </from>
                  <to>
                    <xdr:col>4</xdr:col>
                    <xdr:colOff>0</xdr:colOff>
                    <xdr:row>87</xdr:row>
                    <xdr:rowOff>0</xdr:rowOff>
                  </to>
                </anchor>
              </controlPr>
            </control>
          </mc:Choice>
        </mc:AlternateContent>
        <mc:AlternateContent xmlns:mc="http://schemas.openxmlformats.org/markup-compatibility/2006">
          <mc:Choice Requires="x14">
            <control shapeId="13565" r:id="rId214" name="Check Box 253">
              <controlPr defaultSize="0" autoFill="0" autoLine="0" autoPict="0">
                <anchor moveWithCells="1">
                  <from>
                    <xdr:col>8</xdr:col>
                    <xdr:colOff>0</xdr:colOff>
                    <xdr:row>83</xdr:row>
                    <xdr:rowOff>0</xdr:rowOff>
                  </from>
                  <to>
                    <xdr:col>8</xdr:col>
                    <xdr:colOff>657225</xdr:colOff>
                    <xdr:row>84</xdr:row>
                    <xdr:rowOff>0</xdr:rowOff>
                  </to>
                </anchor>
              </controlPr>
            </control>
          </mc:Choice>
        </mc:AlternateContent>
        <mc:AlternateContent xmlns:mc="http://schemas.openxmlformats.org/markup-compatibility/2006">
          <mc:Choice Requires="x14">
            <control shapeId="13566" r:id="rId215" name="Check Box 254">
              <controlPr defaultSize="0" autoFill="0" autoLine="0" autoPict="0">
                <anchor moveWithCells="1">
                  <from>
                    <xdr:col>8</xdr:col>
                    <xdr:colOff>0</xdr:colOff>
                    <xdr:row>84</xdr:row>
                    <xdr:rowOff>0</xdr:rowOff>
                  </from>
                  <to>
                    <xdr:col>8</xdr:col>
                    <xdr:colOff>657225</xdr:colOff>
                    <xdr:row>85</xdr:row>
                    <xdr:rowOff>0</xdr:rowOff>
                  </to>
                </anchor>
              </controlPr>
            </control>
          </mc:Choice>
        </mc:AlternateContent>
        <mc:AlternateContent xmlns:mc="http://schemas.openxmlformats.org/markup-compatibility/2006">
          <mc:Choice Requires="x14">
            <control shapeId="13567" r:id="rId216" name="Check Box 255">
              <controlPr defaultSize="0" autoFill="0" autoLine="0" autoPict="0">
                <anchor moveWithCells="1">
                  <from>
                    <xdr:col>9</xdr:col>
                    <xdr:colOff>0</xdr:colOff>
                    <xdr:row>83</xdr:row>
                    <xdr:rowOff>0</xdr:rowOff>
                  </from>
                  <to>
                    <xdr:col>9</xdr:col>
                    <xdr:colOff>657225</xdr:colOff>
                    <xdr:row>84</xdr:row>
                    <xdr:rowOff>0</xdr:rowOff>
                  </to>
                </anchor>
              </controlPr>
            </control>
          </mc:Choice>
        </mc:AlternateContent>
        <mc:AlternateContent xmlns:mc="http://schemas.openxmlformats.org/markup-compatibility/2006">
          <mc:Choice Requires="x14">
            <control shapeId="13568" r:id="rId217" name="Check Box 256">
              <controlPr defaultSize="0" autoFill="0" autoLine="0" autoPict="0">
                <anchor moveWithCells="1">
                  <from>
                    <xdr:col>9</xdr:col>
                    <xdr:colOff>0</xdr:colOff>
                    <xdr:row>84</xdr:row>
                    <xdr:rowOff>0</xdr:rowOff>
                  </from>
                  <to>
                    <xdr:col>9</xdr:col>
                    <xdr:colOff>657225</xdr:colOff>
                    <xdr:row>85</xdr:row>
                    <xdr:rowOff>0</xdr:rowOff>
                  </to>
                </anchor>
              </controlPr>
            </control>
          </mc:Choice>
        </mc:AlternateContent>
        <mc:AlternateContent xmlns:mc="http://schemas.openxmlformats.org/markup-compatibility/2006">
          <mc:Choice Requires="x14">
            <control shapeId="13569" r:id="rId218" name="Check Box 257">
              <controlPr defaultSize="0" autoFill="0" autoLine="0" autoPict="0">
                <anchor moveWithCells="1">
                  <from>
                    <xdr:col>8</xdr:col>
                    <xdr:colOff>0</xdr:colOff>
                    <xdr:row>86</xdr:row>
                    <xdr:rowOff>0</xdr:rowOff>
                  </from>
                  <to>
                    <xdr:col>8</xdr:col>
                    <xdr:colOff>657225</xdr:colOff>
                    <xdr:row>87</xdr:row>
                    <xdr:rowOff>0</xdr:rowOff>
                  </to>
                </anchor>
              </controlPr>
            </control>
          </mc:Choice>
        </mc:AlternateContent>
        <mc:AlternateContent xmlns:mc="http://schemas.openxmlformats.org/markup-compatibility/2006">
          <mc:Choice Requires="x14">
            <control shapeId="13570" r:id="rId219" name="Check Box 258">
              <controlPr defaultSize="0" autoFill="0" autoLine="0" autoPict="0">
                <anchor moveWithCells="1">
                  <from>
                    <xdr:col>8</xdr:col>
                    <xdr:colOff>0</xdr:colOff>
                    <xdr:row>85</xdr:row>
                    <xdr:rowOff>0</xdr:rowOff>
                  </from>
                  <to>
                    <xdr:col>8</xdr:col>
                    <xdr:colOff>657225</xdr:colOff>
                    <xdr:row>86</xdr:row>
                    <xdr:rowOff>0</xdr:rowOff>
                  </to>
                </anchor>
              </controlPr>
            </control>
          </mc:Choice>
        </mc:AlternateContent>
        <mc:AlternateContent xmlns:mc="http://schemas.openxmlformats.org/markup-compatibility/2006">
          <mc:Choice Requires="x14">
            <control shapeId="13571" r:id="rId220" name="Check Box 259">
              <controlPr defaultSize="0" autoFill="0" autoLine="0" autoPict="0">
                <anchor moveWithCells="1">
                  <from>
                    <xdr:col>9</xdr:col>
                    <xdr:colOff>0</xdr:colOff>
                    <xdr:row>85</xdr:row>
                    <xdr:rowOff>0</xdr:rowOff>
                  </from>
                  <to>
                    <xdr:col>9</xdr:col>
                    <xdr:colOff>657225</xdr:colOff>
                    <xdr:row>86</xdr:row>
                    <xdr:rowOff>0</xdr:rowOff>
                  </to>
                </anchor>
              </controlPr>
            </control>
          </mc:Choice>
        </mc:AlternateContent>
        <mc:AlternateContent xmlns:mc="http://schemas.openxmlformats.org/markup-compatibility/2006">
          <mc:Choice Requires="x14">
            <control shapeId="13572" r:id="rId221" name="Check Box 260">
              <controlPr defaultSize="0" autoFill="0" autoLine="0" autoPict="0">
                <anchor moveWithCells="1">
                  <from>
                    <xdr:col>2</xdr:col>
                    <xdr:colOff>0</xdr:colOff>
                    <xdr:row>81</xdr:row>
                    <xdr:rowOff>0</xdr:rowOff>
                  </from>
                  <to>
                    <xdr:col>3</xdr:col>
                    <xdr:colOff>0</xdr:colOff>
                    <xdr:row>84</xdr:row>
                    <xdr:rowOff>0</xdr:rowOff>
                  </to>
                </anchor>
              </controlPr>
            </control>
          </mc:Choice>
        </mc:AlternateContent>
        <mc:AlternateContent xmlns:mc="http://schemas.openxmlformats.org/markup-compatibility/2006">
          <mc:Choice Requires="x14">
            <control shapeId="13573" r:id="rId222" name="Check Box 261">
              <controlPr defaultSize="0" autoFill="0" autoLine="0" autoPict="0">
                <anchor moveWithCells="1">
                  <from>
                    <xdr:col>2</xdr:col>
                    <xdr:colOff>0</xdr:colOff>
                    <xdr:row>84</xdr:row>
                    <xdr:rowOff>0</xdr:rowOff>
                  </from>
                  <to>
                    <xdr:col>3</xdr:col>
                    <xdr:colOff>0</xdr:colOff>
                    <xdr:row>87</xdr:row>
                    <xdr:rowOff>0</xdr:rowOff>
                  </to>
                </anchor>
              </controlPr>
            </control>
          </mc:Choice>
        </mc:AlternateContent>
        <mc:AlternateContent xmlns:mc="http://schemas.openxmlformats.org/markup-compatibility/2006">
          <mc:Choice Requires="x14">
            <control shapeId="13574" r:id="rId223" name="Check Box 262">
              <controlPr defaultSize="0" autoFill="0" autoLine="0" autoPict="0">
                <anchor moveWithCells="1">
                  <from>
                    <xdr:col>10</xdr:col>
                    <xdr:colOff>0</xdr:colOff>
                    <xdr:row>81</xdr:row>
                    <xdr:rowOff>0</xdr:rowOff>
                  </from>
                  <to>
                    <xdr:col>11</xdr:col>
                    <xdr:colOff>0</xdr:colOff>
                    <xdr:row>83</xdr:row>
                    <xdr:rowOff>0</xdr:rowOff>
                  </to>
                </anchor>
              </controlPr>
            </control>
          </mc:Choice>
        </mc:AlternateContent>
        <mc:AlternateContent xmlns:mc="http://schemas.openxmlformats.org/markup-compatibility/2006">
          <mc:Choice Requires="x14">
            <control shapeId="13575" r:id="rId224" name="Check Box 263">
              <controlPr defaultSize="0" autoFill="0" autoLine="0" autoPict="0">
                <anchor moveWithCells="1">
                  <from>
                    <xdr:col>9</xdr:col>
                    <xdr:colOff>847725</xdr:colOff>
                    <xdr:row>83</xdr:row>
                    <xdr:rowOff>0</xdr:rowOff>
                  </from>
                  <to>
                    <xdr:col>11</xdr:col>
                    <xdr:colOff>0</xdr:colOff>
                    <xdr:row>85</xdr:row>
                    <xdr:rowOff>0</xdr:rowOff>
                  </to>
                </anchor>
              </controlPr>
            </control>
          </mc:Choice>
        </mc:AlternateContent>
        <mc:AlternateContent xmlns:mc="http://schemas.openxmlformats.org/markup-compatibility/2006">
          <mc:Choice Requires="x14">
            <control shapeId="13576" r:id="rId225" name="Check Box 264">
              <controlPr defaultSize="0" autoFill="0" autoLine="0" autoPict="0">
                <anchor moveWithCells="1">
                  <from>
                    <xdr:col>9</xdr:col>
                    <xdr:colOff>847725</xdr:colOff>
                    <xdr:row>85</xdr:row>
                    <xdr:rowOff>0</xdr:rowOff>
                  </from>
                  <to>
                    <xdr:col>11</xdr:col>
                    <xdr:colOff>0</xdr:colOff>
                    <xdr:row>86</xdr:row>
                    <xdr:rowOff>228600</xdr:rowOff>
                  </to>
                </anchor>
              </controlPr>
            </control>
          </mc:Choice>
        </mc:AlternateContent>
        <mc:AlternateContent xmlns:mc="http://schemas.openxmlformats.org/markup-compatibility/2006">
          <mc:Choice Requires="x14">
            <control shapeId="13577" r:id="rId226" name="Check Box 265">
              <controlPr defaultSize="0" autoFill="0" autoLine="0" autoPict="0">
                <anchor moveWithCells="1">
                  <from>
                    <xdr:col>6</xdr:col>
                    <xdr:colOff>0</xdr:colOff>
                    <xdr:row>87</xdr:row>
                    <xdr:rowOff>0</xdr:rowOff>
                  </from>
                  <to>
                    <xdr:col>7</xdr:col>
                    <xdr:colOff>0</xdr:colOff>
                    <xdr:row>90</xdr:row>
                    <xdr:rowOff>0</xdr:rowOff>
                  </to>
                </anchor>
              </controlPr>
            </control>
          </mc:Choice>
        </mc:AlternateContent>
        <mc:AlternateContent xmlns:mc="http://schemas.openxmlformats.org/markup-compatibility/2006">
          <mc:Choice Requires="x14">
            <control shapeId="13578" r:id="rId227" name="Check Box 266">
              <controlPr defaultSize="0" autoFill="0" autoLine="0" autoPict="0">
                <anchor moveWithCells="1">
                  <from>
                    <xdr:col>6</xdr:col>
                    <xdr:colOff>0</xdr:colOff>
                    <xdr:row>90</xdr:row>
                    <xdr:rowOff>0</xdr:rowOff>
                  </from>
                  <to>
                    <xdr:col>7</xdr:col>
                    <xdr:colOff>0</xdr:colOff>
                    <xdr:row>93</xdr:row>
                    <xdr:rowOff>0</xdr:rowOff>
                  </to>
                </anchor>
              </controlPr>
            </control>
          </mc:Choice>
        </mc:AlternateContent>
        <mc:AlternateContent xmlns:mc="http://schemas.openxmlformats.org/markup-compatibility/2006">
          <mc:Choice Requires="x14">
            <control shapeId="13579" r:id="rId228" name="Check Box 267">
              <controlPr defaultSize="0" autoFill="0" autoLine="0" autoPict="0">
                <anchor moveWithCells="1">
                  <from>
                    <xdr:col>3</xdr:col>
                    <xdr:colOff>0</xdr:colOff>
                    <xdr:row>87</xdr:row>
                    <xdr:rowOff>0</xdr:rowOff>
                  </from>
                  <to>
                    <xdr:col>4</xdr:col>
                    <xdr:colOff>0</xdr:colOff>
                    <xdr:row>90</xdr:row>
                    <xdr:rowOff>0</xdr:rowOff>
                  </to>
                </anchor>
              </controlPr>
            </control>
          </mc:Choice>
        </mc:AlternateContent>
        <mc:AlternateContent xmlns:mc="http://schemas.openxmlformats.org/markup-compatibility/2006">
          <mc:Choice Requires="x14">
            <control shapeId="13580" r:id="rId229" name="Check Box 268">
              <controlPr defaultSize="0" autoFill="0" autoLine="0" autoPict="0">
                <anchor moveWithCells="1">
                  <from>
                    <xdr:col>3</xdr:col>
                    <xdr:colOff>0</xdr:colOff>
                    <xdr:row>90</xdr:row>
                    <xdr:rowOff>0</xdr:rowOff>
                  </from>
                  <to>
                    <xdr:col>4</xdr:col>
                    <xdr:colOff>0</xdr:colOff>
                    <xdr:row>93</xdr:row>
                    <xdr:rowOff>0</xdr:rowOff>
                  </to>
                </anchor>
              </controlPr>
            </control>
          </mc:Choice>
        </mc:AlternateContent>
        <mc:AlternateContent xmlns:mc="http://schemas.openxmlformats.org/markup-compatibility/2006">
          <mc:Choice Requires="x14">
            <control shapeId="13581" r:id="rId230" name="Check Box 269">
              <controlPr defaultSize="0" autoFill="0" autoLine="0" autoPict="0">
                <anchor moveWithCells="1">
                  <from>
                    <xdr:col>8</xdr:col>
                    <xdr:colOff>0</xdr:colOff>
                    <xdr:row>89</xdr:row>
                    <xdr:rowOff>0</xdr:rowOff>
                  </from>
                  <to>
                    <xdr:col>8</xdr:col>
                    <xdr:colOff>657225</xdr:colOff>
                    <xdr:row>90</xdr:row>
                    <xdr:rowOff>0</xdr:rowOff>
                  </to>
                </anchor>
              </controlPr>
            </control>
          </mc:Choice>
        </mc:AlternateContent>
        <mc:AlternateContent xmlns:mc="http://schemas.openxmlformats.org/markup-compatibility/2006">
          <mc:Choice Requires="x14">
            <control shapeId="13582" r:id="rId231" name="Check Box 270">
              <controlPr defaultSize="0" autoFill="0" autoLine="0" autoPict="0">
                <anchor moveWithCells="1">
                  <from>
                    <xdr:col>8</xdr:col>
                    <xdr:colOff>0</xdr:colOff>
                    <xdr:row>90</xdr:row>
                    <xdr:rowOff>0</xdr:rowOff>
                  </from>
                  <to>
                    <xdr:col>8</xdr:col>
                    <xdr:colOff>657225</xdr:colOff>
                    <xdr:row>91</xdr:row>
                    <xdr:rowOff>0</xdr:rowOff>
                  </to>
                </anchor>
              </controlPr>
            </control>
          </mc:Choice>
        </mc:AlternateContent>
        <mc:AlternateContent xmlns:mc="http://schemas.openxmlformats.org/markup-compatibility/2006">
          <mc:Choice Requires="x14">
            <control shapeId="13583" r:id="rId232" name="Check Box 271">
              <controlPr defaultSize="0" autoFill="0" autoLine="0" autoPict="0">
                <anchor moveWithCells="1">
                  <from>
                    <xdr:col>9</xdr:col>
                    <xdr:colOff>0</xdr:colOff>
                    <xdr:row>89</xdr:row>
                    <xdr:rowOff>0</xdr:rowOff>
                  </from>
                  <to>
                    <xdr:col>9</xdr:col>
                    <xdr:colOff>657225</xdr:colOff>
                    <xdr:row>90</xdr:row>
                    <xdr:rowOff>0</xdr:rowOff>
                  </to>
                </anchor>
              </controlPr>
            </control>
          </mc:Choice>
        </mc:AlternateContent>
        <mc:AlternateContent xmlns:mc="http://schemas.openxmlformats.org/markup-compatibility/2006">
          <mc:Choice Requires="x14">
            <control shapeId="13584" r:id="rId233" name="Check Box 272">
              <controlPr defaultSize="0" autoFill="0" autoLine="0" autoPict="0">
                <anchor moveWithCells="1">
                  <from>
                    <xdr:col>9</xdr:col>
                    <xdr:colOff>0</xdr:colOff>
                    <xdr:row>90</xdr:row>
                    <xdr:rowOff>0</xdr:rowOff>
                  </from>
                  <to>
                    <xdr:col>9</xdr:col>
                    <xdr:colOff>657225</xdr:colOff>
                    <xdr:row>91</xdr:row>
                    <xdr:rowOff>0</xdr:rowOff>
                  </to>
                </anchor>
              </controlPr>
            </control>
          </mc:Choice>
        </mc:AlternateContent>
        <mc:AlternateContent xmlns:mc="http://schemas.openxmlformats.org/markup-compatibility/2006">
          <mc:Choice Requires="x14">
            <control shapeId="13585" r:id="rId234" name="Check Box 273">
              <controlPr defaultSize="0" autoFill="0" autoLine="0" autoPict="0">
                <anchor moveWithCells="1">
                  <from>
                    <xdr:col>8</xdr:col>
                    <xdr:colOff>0</xdr:colOff>
                    <xdr:row>92</xdr:row>
                    <xdr:rowOff>0</xdr:rowOff>
                  </from>
                  <to>
                    <xdr:col>8</xdr:col>
                    <xdr:colOff>657225</xdr:colOff>
                    <xdr:row>93</xdr:row>
                    <xdr:rowOff>0</xdr:rowOff>
                  </to>
                </anchor>
              </controlPr>
            </control>
          </mc:Choice>
        </mc:AlternateContent>
        <mc:AlternateContent xmlns:mc="http://schemas.openxmlformats.org/markup-compatibility/2006">
          <mc:Choice Requires="x14">
            <control shapeId="13586" r:id="rId235" name="Check Box 274">
              <controlPr defaultSize="0" autoFill="0" autoLine="0" autoPict="0">
                <anchor moveWithCells="1">
                  <from>
                    <xdr:col>8</xdr:col>
                    <xdr:colOff>0</xdr:colOff>
                    <xdr:row>91</xdr:row>
                    <xdr:rowOff>0</xdr:rowOff>
                  </from>
                  <to>
                    <xdr:col>8</xdr:col>
                    <xdr:colOff>657225</xdr:colOff>
                    <xdr:row>92</xdr:row>
                    <xdr:rowOff>0</xdr:rowOff>
                  </to>
                </anchor>
              </controlPr>
            </control>
          </mc:Choice>
        </mc:AlternateContent>
        <mc:AlternateContent xmlns:mc="http://schemas.openxmlformats.org/markup-compatibility/2006">
          <mc:Choice Requires="x14">
            <control shapeId="13587" r:id="rId236" name="Check Box 275">
              <controlPr defaultSize="0" autoFill="0" autoLine="0" autoPict="0">
                <anchor moveWithCells="1">
                  <from>
                    <xdr:col>9</xdr:col>
                    <xdr:colOff>0</xdr:colOff>
                    <xdr:row>91</xdr:row>
                    <xdr:rowOff>0</xdr:rowOff>
                  </from>
                  <to>
                    <xdr:col>9</xdr:col>
                    <xdr:colOff>657225</xdr:colOff>
                    <xdr:row>92</xdr:row>
                    <xdr:rowOff>0</xdr:rowOff>
                  </to>
                </anchor>
              </controlPr>
            </control>
          </mc:Choice>
        </mc:AlternateContent>
        <mc:AlternateContent xmlns:mc="http://schemas.openxmlformats.org/markup-compatibility/2006">
          <mc:Choice Requires="x14">
            <control shapeId="13588" r:id="rId237" name="Check Box 276">
              <controlPr defaultSize="0" autoFill="0" autoLine="0" autoPict="0">
                <anchor moveWithCells="1">
                  <from>
                    <xdr:col>2</xdr:col>
                    <xdr:colOff>0</xdr:colOff>
                    <xdr:row>87</xdr:row>
                    <xdr:rowOff>0</xdr:rowOff>
                  </from>
                  <to>
                    <xdr:col>3</xdr:col>
                    <xdr:colOff>0</xdr:colOff>
                    <xdr:row>90</xdr:row>
                    <xdr:rowOff>0</xdr:rowOff>
                  </to>
                </anchor>
              </controlPr>
            </control>
          </mc:Choice>
        </mc:AlternateContent>
        <mc:AlternateContent xmlns:mc="http://schemas.openxmlformats.org/markup-compatibility/2006">
          <mc:Choice Requires="x14">
            <control shapeId="13589" r:id="rId238" name="Check Box 277">
              <controlPr defaultSize="0" autoFill="0" autoLine="0" autoPict="0">
                <anchor moveWithCells="1">
                  <from>
                    <xdr:col>2</xdr:col>
                    <xdr:colOff>0</xdr:colOff>
                    <xdr:row>90</xdr:row>
                    <xdr:rowOff>0</xdr:rowOff>
                  </from>
                  <to>
                    <xdr:col>3</xdr:col>
                    <xdr:colOff>0</xdr:colOff>
                    <xdr:row>93</xdr:row>
                    <xdr:rowOff>0</xdr:rowOff>
                  </to>
                </anchor>
              </controlPr>
            </control>
          </mc:Choice>
        </mc:AlternateContent>
        <mc:AlternateContent xmlns:mc="http://schemas.openxmlformats.org/markup-compatibility/2006">
          <mc:Choice Requires="x14">
            <control shapeId="13590" r:id="rId239" name="Check Box 278">
              <controlPr defaultSize="0" autoFill="0" autoLine="0" autoPict="0">
                <anchor moveWithCells="1">
                  <from>
                    <xdr:col>10</xdr:col>
                    <xdr:colOff>0</xdr:colOff>
                    <xdr:row>87</xdr:row>
                    <xdr:rowOff>0</xdr:rowOff>
                  </from>
                  <to>
                    <xdr:col>11</xdr:col>
                    <xdr:colOff>0</xdr:colOff>
                    <xdr:row>89</xdr:row>
                    <xdr:rowOff>0</xdr:rowOff>
                  </to>
                </anchor>
              </controlPr>
            </control>
          </mc:Choice>
        </mc:AlternateContent>
        <mc:AlternateContent xmlns:mc="http://schemas.openxmlformats.org/markup-compatibility/2006">
          <mc:Choice Requires="x14">
            <control shapeId="13591" r:id="rId240" name="Check Box 279">
              <controlPr defaultSize="0" autoFill="0" autoLine="0" autoPict="0">
                <anchor moveWithCells="1">
                  <from>
                    <xdr:col>9</xdr:col>
                    <xdr:colOff>847725</xdr:colOff>
                    <xdr:row>89</xdr:row>
                    <xdr:rowOff>0</xdr:rowOff>
                  </from>
                  <to>
                    <xdr:col>11</xdr:col>
                    <xdr:colOff>0</xdr:colOff>
                    <xdr:row>91</xdr:row>
                    <xdr:rowOff>0</xdr:rowOff>
                  </to>
                </anchor>
              </controlPr>
            </control>
          </mc:Choice>
        </mc:AlternateContent>
        <mc:AlternateContent xmlns:mc="http://schemas.openxmlformats.org/markup-compatibility/2006">
          <mc:Choice Requires="x14">
            <control shapeId="13592" r:id="rId241" name="Check Box 280">
              <controlPr defaultSize="0" autoFill="0" autoLine="0" autoPict="0">
                <anchor moveWithCells="1">
                  <from>
                    <xdr:col>9</xdr:col>
                    <xdr:colOff>847725</xdr:colOff>
                    <xdr:row>91</xdr:row>
                    <xdr:rowOff>0</xdr:rowOff>
                  </from>
                  <to>
                    <xdr:col>11</xdr:col>
                    <xdr:colOff>0</xdr:colOff>
                    <xdr:row>92</xdr:row>
                    <xdr:rowOff>228600</xdr:rowOff>
                  </to>
                </anchor>
              </controlPr>
            </control>
          </mc:Choice>
        </mc:AlternateContent>
        <mc:AlternateContent xmlns:mc="http://schemas.openxmlformats.org/markup-compatibility/2006">
          <mc:Choice Requires="x14">
            <control shapeId="13593" r:id="rId242" name="Check Box 281">
              <controlPr defaultSize="0" autoFill="0" autoLine="0" autoPict="0">
                <anchor moveWithCells="1">
                  <from>
                    <xdr:col>6</xdr:col>
                    <xdr:colOff>0</xdr:colOff>
                    <xdr:row>93</xdr:row>
                    <xdr:rowOff>0</xdr:rowOff>
                  </from>
                  <to>
                    <xdr:col>7</xdr:col>
                    <xdr:colOff>0</xdr:colOff>
                    <xdr:row>96</xdr:row>
                    <xdr:rowOff>0</xdr:rowOff>
                  </to>
                </anchor>
              </controlPr>
            </control>
          </mc:Choice>
        </mc:AlternateContent>
        <mc:AlternateContent xmlns:mc="http://schemas.openxmlformats.org/markup-compatibility/2006">
          <mc:Choice Requires="x14">
            <control shapeId="13594" r:id="rId243" name="Check Box 282">
              <controlPr defaultSize="0" autoFill="0" autoLine="0" autoPict="0">
                <anchor moveWithCells="1">
                  <from>
                    <xdr:col>6</xdr:col>
                    <xdr:colOff>0</xdr:colOff>
                    <xdr:row>96</xdr:row>
                    <xdr:rowOff>0</xdr:rowOff>
                  </from>
                  <to>
                    <xdr:col>7</xdr:col>
                    <xdr:colOff>0</xdr:colOff>
                    <xdr:row>99</xdr:row>
                    <xdr:rowOff>0</xdr:rowOff>
                  </to>
                </anchor>
              </controlPr>
            </control>
          </mc:Choice>
        </mc:AlternateContent>
        <mc:AlternateContent xmlns:mc="http://schemas.openxmlformats.org/markup-compatibility/2006">
          <mc:Choice Requires="x14">
            <control shapeId="13595" r:id="rId244" name="Check Box 283">
              <controlPr defaultSize="0" autoFill="0" autoLine="0" autoPict="0">
                <anchor moveWithCells="1">
                  <from>
                    <xdr:col>3</xdr:col>
                    <xdr:colOff>0</xdr:colOff>
                    <xdr:row>93</xdr:row>
                    <xdr:rowOff>0</xdr:rowOff>
                  </from>
                  <to>
                    <xdr:col>4</xdr:col>
                    <xdr:colOff>0</xdr:colOff>
                    <xdr:row>96</xdr:row>
                    <xdr:rowOff>0</xdr:rowOff>
                  </to>
                </anchor>
              </controlPr>
            </control>
          </mc:Choice>
        </mc:AlternateContent>
        <mc:AlternateContent xmlns:mc="http://schemas.openxmlformats.org/markup-compatibility/2006">
          <mc:Choice Requires="x14">
            <control shapeId="13596" r:id="rId245" name="Check Box 284">
              <controlPr defaultSize="0" autoFill="0" autoLine="0" autoPict="0">
                <anchor moveWithCells="1">
                  <from>
                    <xdr:col>3</xdr:col>
                    <xdr:colOff>0</xdr:colOff>
                    <xdr:row>96</xdr:row>
                    <xdr:rowOff>0</xdr:rowOff>
                  </from>
                  <to>
                    <xdr:col>4</xdr:col>
                    <xdr:colOff>0</xdr:colOff>
                    <xdr:row>99</xdr:row>
                    <xdr:rowOff>0</xdr:rowOff>
                  </to>
                </anchor>
              </controlPr>
            </control>
          </mc:Choice>
        </mc:AlternateContent>
        <mc:AlternateContent xmlns:mc="http://schemas.openxmlformats.org/markup-compatibility/2006">
          <mc:Choice Requires="x14">
            <control shapeId="13597" r:id="rId246" name="Check Box 285">
              <controlPr defaultSize="0" autoFill="0" autoLine="0" autoPict="0">
                <anchor moveWithCells="1">
                  <from>
                    <xdr:col>8</xdr:col>
                    <xdr:colOff>0</xdr:colOff>
                    <xdr:row>95</xdr:row>
                    <xdr:rowOff>0</xdr:rowOff>
                  </from>
                  <to>
                    <xdr:col>8</xdr:col>
                    <xdr:colOff>657225</xdr:colOff>
                    <xdr:row>96</xdr:row>
                    <xdr:rowOff>0</xdr:rowOff>
                  </to>
                </anchor>
              </controlPr>
            </control>
          </mc:Choice>
        </mc:AlternateContent>
        <mc:AlternateContent xmlns:mc="http://schemas.openxmlformats.org/markup-compatibility/2006">
          <mc:Choice Requires="x14">
            <control shapeId="13598" r:id="rId247" name="Check Box 286">
              <controlPr defaultSize="0" autoFill="0" autoLine="0" autoPict="0">
                <anchor moveWithCells="1">
                  <from>
                    <xdr:col>8</xdr:col>
                    <xdr:colOff>0</xdr:colOff>
                    <xdr:row>96</xdr:row>
                    <xdr:rowOff>0</xdr:rowOff>
                  </from>
                  <to>
                    <xdr:col>8</xdr:col>
                    <xdr:colOff>657225</xdr:colOff>
                    <xdr:row>97</xdr:row>
                    <xdr:rowOff>0</xdr:rowOff>
                  </to>
                </anchor>
              </controlPr>
            </control>
          </mc:Choice>
        </mc:AlternateContent>
        <mc:AlternateContent xmlns:mc="http://schemas.openxmlformats.org/markup-compatibility/2006">
          <mc:Choice Requires="x14">
            <control shapeId="13599" r:id="rId248" name="Check Box 287">
              <controlPr defaultSize="0" autoFill="0" autoLine="0" autoPict="0">
                <anchor moveWithCells="1">
                  <from>
                    <xdr:col>9</xdr:col>
                    <xdr:colOff>0</xdr:colOff>
                    <xdr:row>95</xdr:row>
                    <xdr:rowOff>0</xdr:rowOff>
                  </from>
                  <to>
                    <xdr:col>9</xdr:col>
                    <xdr:colOff>657225</xdr:colOff>
                    <xdr:row>96</xdr:row>
                    <xdr:rowOff>0</xdr:rowOff>
                  </to>
                </anchor>
              </controlPr>
            </control>
          </mc:Choice>
        </mc:AlternateContent>
        <mc:AlternateContent xmlns:mc="http://schemas.openxmlformats.org/markup-compatibility/2006">
          <mc:Choice Requires="x14">
            <control shapeId="13600" r:id="rId249" name="Check Box 288">
              <controlPr defaultSize="0" autoFill="0" autoLine="0" autoPict="0">
                <anchor moveWithCells="1">
                  <from>
                    <xdr:col>9</xdr:col>
                    <xdr:colOff>0</xdr:colOff>
                    <xdr:row>96</xdr:row>
                    <xdr:rowOff>0</xdr:rowOff>
                  </from>
                  <to>
                    <xdr:col>9</xdr:col>
                    <xdr:colOff>657225</xdr:colOff>
                    <xdr:row>97</xdr:row>
                    <xdr:rowOff>0</xdr:rowOff>
                  </to>
                </anchor>
              </controlPr>
            </control>
          </mc:Choice>
        </mc:AlternateContent>
        <mc:AlternateContent xmlns:mc="http://schemas.openxmlformats.org/markup-compatibility/2006">
          <mc:Choice Requires="x14">
            <control shapeId="13601" r:id="rId250" name="Check Box 289">
              <controlPr defaultSize="0" autoFill="0" autoLine="0" autoPict="0">
                <anchor moveWithCells="1">
                  <from>
                    <xdr:col>8</xdr:col>
                    <xdr:colOff>0</xdr:colOff>
                    <xdr:row>98</xdr:row>
                    <xdr:rowOff>0</xdr:rowOff>
                  </from>
                  <to>
                    <xdr:col>8</xdr:col>
                    <xdr:colOff>657225</xdr:colOff>
                    <xdr:row>99</xdr:row>
                    <xdr:rowOff>0</xdr:rowOff>
                  </to>
                </anchor>
              </controlPr>
            </control>
          </mc:Choice>
        </mc:AlternateContent>
        <mc:AlternateContent xmlns:mc="http://schemas.openxmlformats.org/markup-compatibility/2006">
          <mc:Choice Requires="x14">
            <control shapeId="13602" r:id="rId251" name="Check Box 290">
              <controlPr defaultSize="0" autoFill="0" autoLine="0" autoPict="0">
                <anchor moveWithCells="1">
                  <from>
                    <xdr:col>8</xdr:col>
                    <xdr:colOff>0</xdr:colOff>
                    <xdr:row>97</xdr:row>
                    <xdr:rowOff>0</xdr:rowOff>
                  </from>
                  <to>
                    <xdr:col>8</xdr:col>
                    <xdr:colOff>657225</xdr:colOff>
                    <xdr:row>98</xdr:row>
                    <xdr:rowOff>0</xdr:rowOff>
                  </to>
                </anchor>
              </controlPr>
            </control>
          </mc:Choice>
        </mc:AlternateContent>
        <mc:AlternateContent xmlns:mc="http://schemas.openxmlformats.org/markup-compatibility/2006">
          <mc:Choice Requires="x14">
            <control shapeId="13603" r:id="rId252" name="Check Box 291">
              <controlPr defaultSize="0" autoFill="0" autoLine="0" autoPict="0">
                <anchor moveWithCells="1">
                  <from>
                    <xdr:col>9</xdr:col>
                    <xdr:colOff>0</xdr:colOff>
                    <xdr:row>97</xdr:row>
                    <xdr:rowOff>0</xdr:rowOff>
                  </from>
                  <to>
                    <xdr:col>9</xdr:col>
                    <xdr:colOff>657225</xdr:colOff>
                    <xdr:row>98</xdr:row>
                    <xdr:rowOff>0</xdr:rowOff>
                  </to>
                </anchor>
              </controlPr>
            </control>
          </mc:Choice>
        </mc:AlternateContent>
        <mc:AlternateContent xmlns:mc="http://schemas.openxmlformats.org/markup-compatibility/2006">
          <mc:Choice Requires="x14">
            <control shapeId="13604" r:id="rId253" name="Check Box 292">
              <controlPr defaultSize="0" autoFill="0" autoLine="0" autoPict="0">
                <anchor moveWithCells="1">
                  <from>
                    <xdr:col>2</xdr:col>
                    <xdr:colOff>0</xdr:colOff>
                    <xdr:row>93</xdr:row>
                    <xdr:rowOff>0</xdr:rowOff>
                  </from>
                  <to>
                    <xdr:col>3</xdr:col>
                    <xdr:colOff>0</xdr:colOff>
                    <xdr:row>96</xdr:row>
                    <xdr:rowOff>0</xdr:rowOff>
                  </to>
                </anchor>
              </controlPr>
            </control>
          </mc:Choice>
        </mc:AlternateContent>
        <mc:AlternateContent xmlns:mc="http://schemas.openxmlformats.org/markup-compatibility/2006">
          <mc:Choice Requires="x14">
            <control shapeId="13605" r:id="rId254" name="Check Box 293">
              <controlPr defaultSize="0" autoFill="0" autoLine="0" autoPict="0">
                <anchor moveWithCells="1">
                  <from>
                    <xdr:col>2</xdr:col>
                    <xdr:colOff>0</xdr:colOff>
                    <xdr:row>96</xdr:row>
                    <xdr:rowOff>0</xdr:rowOff>
                  </from>
                  <to>
                    <xdr:col>3</xdr:col>
                    <xdr:colOff>0</xdr:colOff>
                    <xdr:row>99</xdr:row>
                    <xdr:rowOff>0</xdr:rowOff>
                  </to>
                </anchor>
              </controlPr>
            </control>
          </mc:Choice>
        </mc:AlternateContent>
        <mc:AlternateContent xmlns:mc="http://schemas.openxmlformats.org/markup-compatibility/2006">
          <mc:Choice Requires="x14">
            <control shapeId="13606" r:id="rId255" name="Check Box 294">
              <controlPr defaultSize="0" autoFill="0" autoLine="0" autoPict="0">
                <anchor moveWithCells="1">
                  <from>
                    <xdr:col>10</xdr:col>
                    <xdr:colOff>0</xdr:colOff>
                    <xdr:row>93</xdr:row>
                    <xdr:rowOff>0</xdr:rowOff>
                  </from>
                  <to>
                    <xdr:col>11</xdr:col>
                    <xdr:colOff>0</xdr:colOff>
                    <xdr:row>95</xdr:row>
                    <xdr:rowOff>0</xdr:rowOff>
                  </to>
                </anchor>
              </controlPr>
            </control>
          </mc:Choice>
        </mc:AlternateContent>
        <mc:AlternateContent xmlns:mc="http://schemas.openxmlformats.org/markup-compatibility/2006">
          <mc:Choice Requires="x14">
            <control shapeId="13607" r:id="rId256" name="Check Box 295">
              <controlPr defaultSize="0" autoFill="0" autoLine="0" autoPict="0">
                <anchor moveWithCells="1">
                  <from>
                    <xdr:col>9</xdr:col>
                    <xdr:colOff>847725</xdr:colOff>
                    <xdr:row>95</xdr:row>
                    <xdr:rowOff>0</xdr:rowOff>
                  </from>
                  <to>
                    <xdr:col>11</xdr:col>
                    <xdr:colOff>0</xdr:colOff>
                    <xdr:row>97</xdr:row>
                    <xdr:rowOff>0</xdr:rowOff>
                  </to>
                </anchor>
              </controlPr>
            </control>
          </mc:Choice>
        </mc:AlternateContent>
        <mc:AlternateContent xmlns:mc="http://schemas.openxmlformats.org/markup-compatibility/2006">
          <mc:Choice Requires="x14">
            <control shapeId="13608" r:id="rId257" name="Check Box 296">
              <controlPr defaultSize="0" autoFill="0" autoLine="0" autoPict="0">
                <anchor moveWithCells="1">
                  <from>
                    <xdr:col>9</xdr:col>
                    <xdr:colOff>847725</xdr:colOff>
                    <xdr:row>97</xdr:row>
                    <xdr:rowOff>0</xdr:rowOff>
                  </from>
                  <to>
                    <xdr:col>11</xdr:col>
                    <xdr:colOff>0</xdr:colOff>
                    <xdr:row>98</xdr:row>
                    <xdr:rowOff>228600</xdr:rowOff>
                  </to>
                </anchor>
              </controlPr>
            </control>
          </mc:Choice>
        </mc:AlternateContent>
        <mc:AlternateContent xmlns:mc="http://schemas.openxmlformats.org/markup-compatibility/2006">
          <mc:Choice Requires="x14">
            <control shapeId="13609" r:id="rId258" name="Check Box 297">
              <controlPr defaultSize="0" autoFill="0" autoLine="0" autoPict="0">
                <anchor moveWithCells="1">
                  <from>
                    <xdr:col>6</xdr:col>
                    <xdr:colOff>0</xdr:colOff>
                    <xdr:row>99</xdr:row>
                    <xdr:rowOff>0</xdr:rowOff>
                  </from>
                  <to>
                    <xdr:col>7</xdr:col>
                    <xdr:colOff>0</xdr:colOff>
                    <xdr:row>102</xdr:row>
                    <xdr:rowOff>0</xdr:rowOff>
                  </to>
                </anchor>
              </controlPr>
            </control>
          </mc:Choice>
        </mc:AlternateContent>
        <mc:AlternateContent xmlns:mc="http://schemas.openxmlformats.org/markup-compatibility/2006">
          <mc:Choice Requires="x14">
            <control shapeId="13610" r:id="rId259" name="Check Box 298">
              <controlPr defaultSize="0" autoFill="0" autoLine="0" autoPict="0">
                <anchor moveWithCells="1">
                  <from>
                    <xdr:col>6</xdr:col>
                    <xdr:colOff>0</xdr:colOff>
                    <xdr:row>102</xdr:row>
                    <xdr:rowOff>0</xdr:rowOff>
                  </from>
                  <to>
                    <xdr:col>7</xdr:col>
                    <xdr:colOff>0</xdr:colOff>
                    <xdr:row>105</xdr:row>
                    <xdr:rowOff>0</xdr:rowOff>
                  </to>
                </anchor>
              </controlPr>
            </control>
          </mc:Choice>
        </mc:AlternateContent>
        <mc:AlternateContent xmlns:mc="http://schemas.openxmlformats.org/markup-compatibility/2006">
          <mc:Choice Requires="x14">
            <control shapeId="13611" r:id="rId260" name="Check Box 299">
              <controlPr defaultSize="0" autoFill="0" autoLine="0" autoPict="0">
                <anchor moveWithCells="1">
                  <from>
                    <xdr:col>3</xdr:col>
                    <xdr:colOff>0</xdr:colOff>
                    <xdr:row>99</xdr:row>
                    <xdr:rowOff>0</xdr:rowOff>
                  </from>
                  <to>
                    <xdr:col>4</xdr:col>
                    <xdr:colOff>0</xdr:colOff>
                    <xdr:row>102</xdr:row>
                    <xdr:rowOff>0</xdr:rowOff>
                  </to>
                </anchor>
              </controlPr>
            </control>
          </mc:Choice>
        </mc:AlternateContent>
        <mc:AlternateContent xmlns:mc="http://schemas.openxmlformats.org/markup-compatibility/2006">
          <mc:Choice Requires="x14">
            <control shapeId="13612" r:id="rId261" name="Check Box 300">
              <controlPr defaultSize="0" autoFill="0" autoLine="0" autoPict="0">
                <anchor moveWithCells="1">
                  <from>
                    <xdr:col>3</xdr:col>
                    <xdr:colOff>0</xdr:colOff>
                    <xdr:row>102</xdr:row>
                    <xdr:rowOff>0</xdr:rowOff>
                  </from>
                  <to>
                    <xdr:col>4</xdr:col>
                    <xdr:colOff>0</xdr:colOff>
                    <xdr:row>105</xdr:row>
                    <xdr:rowOff>0</xdr:rowOff>
                  </to>
                </anchor>
              </controlPr>
            </control>
          </mc:Choice>
        </mc:AlternateContent>
        <mc:AlternateContent xmlns:mc="http://schemas.openxmlformats.org/markup-compatibility/2006">
          <mc:Choice Requires="x14">
            <control shapeId="13613" r:id="rId262" name="Check Box 301">
              <controlPr defaultSize="0" autoFill="0" autoLine="0" autoPict="0">
                <anchor moveWithCells="1">
                  <from>
                    <xdr:col>8</xdr:col>
                    <xdr:colOff>0</xdr:colOff>
                    <xdr:row>101</xdr:row>
                    <xdr:rowOff>0</xdr:rowOff>
                  </from>
                  <to>
                    <xdr:col>8</xdr:col>
                    <xdr:colOff>657225</xdr:colOff>
                    <xdr:row>102</xdr:row>
                    <xdr:rowOff>0</xdr:rowOff>
                  </to>
                </anchor>
              </controlPr>
            </control>
          </mc:Choice>
        </mc:AlternateContent>
        <mc:AlternateContent xmlns:mc="http://schemas.openxmlformats.org/markup-compatibility/2006">
          <mc:Choice Requires="x14">
            <control shapeId="13614" r:id="rId263" name="Check Box 302">
              <controlPr defaultSize="0" autoFill="0" autoLine="0" autoPict="0">
                <anchor moveWithCells="1">
                  <from>
                    <xdr:col>8</xdr:col>
                    <xdr:colOff>0</xdr:colOff>
                    <xdr:row>102</xdr:row>
                    <xdr:rowOff>0</xdr:rowOff>
                  </from>
                  <to>
                    <xdr:col>8</xdr:col>
                    <xdr:colOff>657225</xdr:colOff>
                    <xdr:row>103</xdr:row>
                    <xdr:rowOff>0</xdr:rowOff>
                  </to>
                </anchor>
              </controlPr>
            </control>
          </mc:Choice>
        </mc:AlternateContent>
        <mc:AlternateContent xmlns:mc="http://schemas.openxmlformats.org/markup-compatibility/2006">
          <mc:Choice Requires="x14">
            <control shapeId="13615" r:id="rId264" name="Check Box 303">
              <controlPr defaultSize="0" autoFill="0" autoLine="0" autoPict="0">
                <anchor moveWithCells="1">
                  <from>
                    <xdr:col>9</xdr:col>
                    <xdr:colOff>0</xdr:colOff>
                    <xdr:row>101</xdr:row>
                    <xdr:rowOff>0</xdr:rowOff>
                  </from>
                  <to>
                    <xdr:col>9</xdr:col>
                    <xdr:colOff>657225</xdr:colOff>
                    <xdr:row>102</xdr:row>
                    <xdr:rowOff>0</xdr:rowOff>
                  </to>
                </anchor>
              </controlPr>
            </control>
          </mc:Choice>
        </mc:AlternateContent>
        <mc:AlternateContent xmlns:mc="http://schemas.openxmlformats.org/markup-compatibility/2006">
          <mc:Choice Requires="x14">
            <control shapeId="13616" r:id="rId265" name="Check Box 304">
              <controlPr defaultSize="0" autoFill="0" autoLine="0" autoPict="0">
                <anchor moveWithCells="1">
                  <from>
                    <xdr:col>9</xdr:col>
                    <xdr:colOff>0</xdr:colOff>
                    <xdr:row>102</xdr:row>
                    <xdr:rowOff>0</xdr:rowOff>
                  </from>
                  <to>
                    <xdr:col>9</xdr:col>
                    <xdr:colOff>657225</xdr:colOff>
                    <xdr:row>103</xdr:row>
                    <xdr:rowOff>0</xdr:rowOff>
                  </to>
                </anchor>
              </controlPr>
            </control>
          </mc:Choice>
        </mc:AlternateContent>
        <mc:AlternateContent xmlns:mc="http://schemas.openxmlformats.org/markup-compatibility/2006">
          <mc:Choice Requires="x14">
            <control shapeId="13617" r:id="rId266" name="Check Box 305">
              <controlPr defaultSize="0" autoFill="0" autoLine="0" autoPict="0">
                <anchor moveWithCells="1">
                  <from>
                    <xdr:col>8</xdr:col>
                    <xdr:colOff>0</xdr:colOff>
                    <xdr:row>104</xdr:row>
                    <xdr:rowOff>0</xdr:rowOff>
                  </from>
                  <to>
                    <xdr:col>8</xdr:col>
                    <xdr:colOff>657225</xdr:colOff>
                    <xdr:row>105</xdr:row>
                    <xdr:rowOff>0</xdr:rowOff>
                  </to>
                </anchor>
              </controlPr>
            </control>
          </mc:Choice>
        </mc:AlternateContent>
        <mc:AlternateContent xmlns:mc="http://schemas.openxmlformats.org/markup-compatibility/2006">
          <mc:Choice Requires="x14">
            <control shapeId="13618" r:id="rId267" name="Check Box 306">
              <controlPr defaultSize="0" autoFill="0" autoLine="0" autoPict="0">
                <anchor moveWithCells="1">
                  <from>
                    <xdr:col>8</xdr:col>
                    <xdr:colOff>0</xdr:colOff>
                    <xdr:row>103</xdr:row>
                    <xdr:rowOff>0</xdr:rowOff>
                  </from>
                  <to>
                    <xdr:col>8</xdr:col>
                    <xdr:colOff>657225</xdr:colOff>
                    <xdr:row>104</xdr:row>
                    <xdr:rowOff>0</xdr:rowOff>
                  </to>
                </anchor>
              </controlPr>
            </control>
          </mc:Choice>
        </mc:AlternateContent>
        <mc:AlternateContent xmlns:mc="http://schemas.openxmlformats.org/markup-compatibility/2006">
          <mc:Choice Requires="x14">
            <control shapeId="13619" r:id="rId268" name="Check Box 307">
              <controlPr defaultSize="0" autoFill="0" autoLine="0" autoPict="0">
                <anchor moveWithCells="1">
                  <from>
                    <xdr:col>9</xdr:col>
                    <xdr:colOff>0</xdr:colOff>
                    <xdr:row>103</xdr:row>
                    <xdr:rowOff>0</xdr:rowOff>
                  </from>
                  <to>
                    <xdr:col>9</xdr:col>
                    <xdr:colOff>657225</xdr:colOff>
                    <xdr:row>104</xdr:row>
                    <xdr:rowOff>0</xdr:rowOff>
                  </to>
                </anchor>
              </controlPr>
            </control>
          </mc:Choice>
        </mc:AlternateContent>
        <mc:AlternateContent xmlns:mc="http://schemas.openxmlformats.org/markup-compatibility/2006">
          <mc:Choice Requires="x14">
            <control shapeId="13620" r:id="rId269" name="Check Box 308">
              <controlPr defaultSize="0" autoFill="0" autoLine="0" autoPict="0">
                <anchor moveWithCells="1">
                  <from>
                    <xdr:col>2</xdr:col>
                    <xdr:colOff>0</xdr:colOff>
                    <xdr:row>99</xdr:row>
                    <xdr:rowOff>0</xdr:rowOff>
                  </from>
                  <to>
                    <xdr:col>3</xdr:col>
                    <xdr:colOff>0</xdr:colOff>
                    <xdr:row>102</xdr:row>
                    <xdr:rowOff>0</xdr:rowOff>
                  </to>
                </anchor>
              </controlPr>
            </control>
          </mc:Choice>
        </mc:AlternateContent>
        <mc:AlternateContent xmlns:mc="http://schemas.openxmlformats.org/markup-compatibility/2006">
          <mc:Choice Requires="x14">
            <control shapeId="13621" r:id="rId270" name="Check Box 309">
              <controlPr defaultSize="0" autoFill="0" autoLine="0" autoPict="0">
                <anchor moveWithCells="1">
                  <from>
                    <xdr:col>2</xdr:col>
                    <xdr:colOff>0</xdr:colOff>
                    <xdr:row>102</xdr:row>
                    <xdr:rowOff>0</xdr:rowOff>
                  </from>
                  <to>
                    <xdr:col>3</xdr:col>
                    <xdr:colOff>0</xdr:colOff>
                    <xdr:row>105</xdr:row>
                    <xdr:rowOff>0</xdr:rowOff>
                  </to>
                </anchor>
              </controlPr>
            </control>
          </mc:Choice>
        </mc:AlternateContent>
        <mc:AlternateContent xmlns:mc="http://schemas.openxmlformats.org/markup-compatibility/2006">
          <mc:Choice Requires="x14">
            <control shapeId="13622" r:id="rId271" name="Check Box 310">
              <controlPr defaultSize="0" autoFill="0" autoLine="0" autoPict="0">
                <anchor moveWithCells="1">
                  <from>
                    <xdr:col>10</xdr:col>
                    <xdr:colOff>0</xdr:colOff>
                    <xdr:row>99</xdr:row>
                    <xdr:rowOff>0</xdr:rowOff>
                  </from>
                  <to>
                    <xdr:col>11</xdr:col>
                    <xdr:colOff>0</xdr:colOff>
                    <xdr:row>101</xdr:row>
                    <xdr:rowOff>0</xdr:rowOff>
                  </to>
                </anchor>
              </controlPr>
            </control>
          </mc:Choice>
        </mc:AlternateContent>
        <mc:AlternateContent xmlns:mc="http://schemas.openxmlformats.org/markup-compatibility/2006">
          <mc:Choice Requires="x14">
            <control shapeId="13623" r:id="rId272" name="Check Box 311">
              <controlPr defaultSize="0" autoFill="0" autoLine="0" autoPict="0">
                <anchor moveWithCells="1">
                  <from>
                    <xdr:col>9</xdr:col>
                    <xdr:colOff>847725</xdr:colOff>
                    <xdr:row>101</xdr:row>
                    <xdr:rowOff>0</xdr:rowOff>
                  </from>
                  <to>
                    <xdr:col>11</xdr:col>
                    <xdr:colOff>0</xdr:colOff>
                    <xdr:row>103</xdr:row>
                    <xdr:rowOff>0</xdr:rowOff>
                  </to>
                </anchor>
              </controlPr>
            </control>
          </mc:Choice>
        </mc:AlternateContent>
        <mc:AlternateContent xmlns:mc="http://schemas.openxmlformats.org/markup-compatibility/2006">
          <mc:Choice Requires="x14">
            <control shapeId="13624" r:id="rId273" name="Check Box 312">
              <controlPr defaultSize="0" autoFill="0" autoLine="0" autoPict="0">
                <anchor moveWithCells="1">
                  <from>
                    <xdr:col>9</xdr:col>
                    <xdr:colOff>847725</xdr:colOff>
                    <xdr:row>103</xdr:row>
                    <xdr:rowOff>0</xdr:rowOff>
                  </from>
                  <to>
                    <xdr:col>11</xdr:col>
                    <xdr:colOff>0</xdr:colOff>
                    <xdr:row>104</xdr:row>
                    <xdr:rowOff>228600</xdr:rowOff>
                  </to>
                </anchor>
              </controlPr>
            </control>
          </mc:Choice>
        </mc:AlternateContent>
        <mc:AlternateContent xmlns:mc="http://schemas.openxmlformats.org/markup-compatibility/2006">
          <mc:Choice Requires="x14">
            <control shapeId="13625" r:id="rId274" name="Check Box 313">
              <controlPr defaultSize="0" autoFill="0" autoLine="0" autoPict="0">
                <anchor moveWithCells="1">
                  <from>
                    <xdr:col>6</xdr:col>
                    <xdr:colOff>0</xdr:colOff>
                    <xdr:row>105</xdr:row>
                    <xdr:rowOff>0</xdr:rowOff>
                  </from>
                  <to>
                    <xdr:col>7</xdr:col>
                    <xdr:colOff>0</xdr:colOff>
                    <xdr:row>108</xdr:row>
                    <xdr:rowOff>0</xdr:rowOff>
                  </to>
                </anchor>
              </controlPr>
            </control>
          </mc:Choice>
        </mc:AlternateContent>
        <mc:AlternateContent xmlns:mc="http://schemas.openxmlformats.org/markup-compatibility/2006">
          <mc:Choice Requires="x14">
            <control shapeId="13626" r:id="rId275" name="Check Box 314">
              <controlPr defaultSize="0" autoFill="0" autoLine="0" autoPict="0">
                <anchor moveWithCells="1">
                  <from>
                    <xdr:col>6</xdr:col>
                    <xdr:colOff>0</xdr:colOff>
                    <xdr:row>108</xdr:row>
                    <xdr:rowOff>0</xdr:rowOff>
                  </from>
                  <to>
                    <xdr:col>7</xdr:col>
                    <xdr:colOff>0</xdr:colOff>
                    <xdr:row>111</xdr:row>
                    <xdr:rowOff>0</xdr:rowOff>
                  </to>
                </anchor>
              </controlPr>
            </control>
          </mc:Choice>
        </mc:AlternateContent>
        <mc:AlternateContent xmlns:mc="http://schemas.openxmlformats.org/markup-compatibility/2006">
          <mc:Choice Requires="x14">
            <control shapeId="13627" r:id="rId276" name="Check Box 315">
              <controlPr defaultSize="0" autoFill="0" autoLine="0" autoPict="0">
                <anchor moveWithCells="1">
                  <from>
                    <xdr:col>3</xdr:col>
                    <xdr:colOff>0</xdr:colOff>
                    <xdr:row>105</xdr:row>
                    <xdr:rowOff>0</xdr:rowOff>
                  </from>
                  <to>
                    <xdr:col>4</xdr:col>
                    <xdr:colOff>0</xdr:colOff>
                    <xdr:row>108</xdr:row>
                    <xdr:rowOff>0</xdr:rowOff>
                  </to>
                </anchor>
              </controlPr>
            </control>
          </mc:Choice>
        </mc:AlternateContent>
        <mc:AlternateContent xmlns:mc="http://schemas.openxmlformats.org/markup-compatibility/2006">
          <mc:Choice Requires="x14">
            <control shapeId="13628" r:id="rId277" name="Check Box 316">
              <controlPr defaultSize="0" autoFill="0" autoLine="0" autoPict="0">
                <anchor moveWithCells="1">
                  <from>
                    <xdr:col>3</xdr:col>
                    <xdr:colOff>0</xdr:colOff>
                    <xdr:row>108</xdr:row>
                    <xdr:rowOff>0</xdr:rowOff>
                  </from>
                  <to>
                    <xdr:col>4</xdr:col>
                    <xdr:colOff>0</xdr:colOff>
                    <xdr:row>111</xdr:row>
                    <xdr:rowOff>0</xdr:rowOff>
                  </to>
                </anchor>
              </controlPr>
            </control>
          </mc:Choice>
        </mc:AlternateContent>
        <mc:AlternateContent xmlns:mc="http://schemas.openxmlformats.org/markup-compatibility/2006">
          <mc:Choice Requires="x14">
            <control shapeId="13629" r:id="rId278" name="Check Box 317">
              <controlPr defaultSize="0" autoFill="0" autoLine="0" autoPict="0">
                <anchor moveWithCells="1">
                  <from>
                    <xdr:col>8</xdr:col>
                    <xdr:colOff>0</xdr:colOff>
                    <xdr:row>107</xdr:row>
                    <xdr:rowOff>0</xdr:rowOff>
                  </from>
                  <to>
                    <xdr:col>8</xdr:col>
                    <xdr:colOff>657225</xdr:colOff>
                    <xdr:row>108</xdr:row>
                    <xdr:rowOff>0</xdr:rowOff>
                  </to>
                </anchor>
              </controlPr>
            </control>
          </mc:Choice>
        </mc:AlternateContent>
        <mc:AlternateContent xmlns:mc="http://schemas.openxmlformats.org/markup-compatibility/2006">
          <mc:Choice Requires="x14">
            <control shapeId="13630" r:id="rId279" name="Check Box 318">
              <controlPr defaultSize="0" autoFill="0" autoLine="0" autoPict="0">
                <anchor moveWithCells="1">
                  <from>
                    <xdr:col>8</xdr:col>
                    <xdr:colOff>0</xdr:colOff>
                    <xdr:row>108</xdr:row>
                    <xdr:rowOff>0</xdr:rowOff>
                  </from>
                  <to>
                    <xdr:col>8</xdr:col>
                    <xdr:colOff>657225</xdr:colOff>
                    <xdr:row>109</xdr:row>
                    <xdr:rowOff>0</xdr:rowOff>
                  </to>
                </anchor>
              </controlPr>
            </control>
          </mc:Choice>
        </mc:AlternateContent>
        <mc:AlternateContent xmlns:mc="http://schemas.openxmlformats.org/markup-compatibility/2006">
          <mc:Choice Requires="x14">
            <control shapeId="13631" r:id="rId280" name="Check Box 319">
              <controlPr defaultSize="0" autoFill="0" autoLine="0" autoPict="0">
                <anchor moveWithCells="1">
                  <from>
                    <xdr:col>9</xdr:col>
                    <xdr:colOff>0</xdr:colOff>
                    <xdr:row>107</xdr:row>
                    <xdr:rowOff>0</xdr:rowOff>
                  </from>
                  <to>
                    <xdr:col>9</xdr:col>
                    <xdr:colOff>657225</xdr:colOff>
                    <xdr:row>108</xdr:row>
                    <xdr:rowOff>0</xdr:rowOff>
                  </to>
                </anchor>
              </controlPr>
            </control>
          </mc:Choice>
        </mc:AlternateContent>
        <mc:AlternateContent xmlns:mc="http://schemas.openxmlformats.org/markup-compatibility/2006">
          <mc:Choice Requires="x14">
            <control shapeId="13632" r:id="rId281" name="Check Box 320">
              <controlPr defaultSize="0" autoFill="0" autoLine="0" autoPict="0">
                <anchor moveWithCells="1">
                  <from>
                    <xdr:col>9</xdr:col>
                    <xdr:colOff>0</xdr:colOff>
                    <xdr:row>108</xdr:row>
                    <xdr:rowOff>0</xdr:rowOff>
                  </from>
                  <to>
                    <xdr:col>9</xdr:col>
                    <xdr:colOff>657225</xdr:colOff>
                    <xdr:row>109</xdr:row>
                    <xdr:rowOff>0</xdr:rowOff>
                  </to>
                </anchor>
              </controlPr>
            </control>
          </mc:Choice>
        </mc:AlternateContent>
        <mc:AlternateContent xmlns:mc="http://schemas.openxmlformats.org/markup-compatibility/2006">
          <mc:Choice Requires="x14">
            <control shapeId="13633" r:id="rId282" name="Check Box 321">
              <controlPr defaultSize="0" autoFill="0" autoLine="0" autoPict="0">
                <anchor moveWithCells="1">
                  <from>
                    <xdr:col>8</xdr:col>
                    <xdr:colOff>0</xdr:colOff>
                    <xdr:row>110</xdr:row>
                    <xdr:rowOff>0</xdr:rowOff>
                  </from>
                  <to>
                    <xdr:col>8</xdr:col>
                    <xdr:colOff>657225</xdr:colOff>
                    <xdr:row>111</xdr:row>
                    <xdr:rowOff>0</xdr:rowOff>
                  </to>
                </anchor>
              </controlPr>
            </control>
          </mc:Choice>
        </mc:AlternateContent>
        <mc:AlternateContent xmlns:mc="http://schemas.openxmlformats.org/markup-compatibility/2006">
          <mc:Choice Requires="x14">
            <control shapeId="13634" r:id="rId283" name="Check Box 322">
              <controlPr defaultSize="0" autoFill="0" autoLine="0" autoPict="0">
                <anchor moveWithCells="1">
                  <from>
                    <xdr:col>8</xdr:col>
                    <xdr:colOff>0</xdr:colOff>
                    <xdr:row>109</xdr:row>
                    <xdr:rowOff>0</xdr:rowOff>
                  </from>
                  <to>
                    <xdr:col>8</xdr:col>
                    <xdr:colOff>657225</xdr:colOff>
                    <xdr:row>110</xdr:row>
                    <xdr:rowOff>0</xdr:rowOff>
                  </to>
                </anchor>
              </controlPr>
            </control>
          </mc:Choice>
        </mc:AlternateContent>
        <mc:AlternateContent xmlns:mc="http://schemas.openxmlformats.org/markup-compatibility/2006">
          <mc:Choice Requires="x14">
            <control shapeId="13635" r:id="rId284" name="Check Box 323">
              <controlPr defaultSize="0" autoFill="0" autoLine="0" autoPict="0">
                <anchor moveWithCells="1">
                  <from>
                    <xdr:col>9</xdr:col>
                    <xdr:colOff>0</xdr:colOff>
                    <xdr:row>109</xdr:row>
                    <xdr:rowOff>0</xdr:rowOff>
                  </from>
                  <to>
                    <xdr:col>9</xdr:col>
                    <xdr:colOff>657225</xdr:colOff>
                    <xdr:row>110</xdr:row>
                    <xdr:rowOff>0</xdr:rowOff>
                  </to>
                </anchor>
              </controlPr>
            </control>
          </mc:Choice>
        </mc:AlternateContent>
        <mc:AlternateContent xmlns:mc="http://schemas.openxmlformats.org/markup-compatibility/2006">
          <mc:Choice Requires="x14">
            <control shapeId="13636" r:id="rId285" name="Check Box 324">
              <controlPr defaultSize="0" autoFill="0" autoLine="0" autoPict="0">
                <anchor moveWithCells="1">
                  <from>
                    <xdr:col>2</xdr:col>
                    <xdr:colOff>0</xdr:colOff>
                    <xdr:row>105</xdr:row>
                    <xdr:rowOff>0</xdr:rowOff>
                  </from>
                  <to>
                    <xdr:col>3</xdr:col>
                    <xdr:colOff>0</xdr:colOff>
                    <xdr:row>108</xdr:row>
                    <xdr:rowOff>0</xdr:rowOff>
                  </to>
                </anchor>
              </controlPr>
            </control>
          </mc:Choice>
        </mc:AlternateContent>
        <mc:AlternateContent xmlns:mc="http://schemas.openxmlformats.org/markup-compatibility/2006">
          <mc:Choice Requires="x14">
            <control shapeId="13637" r:id="rId286" name="Check Box 325">
              <controlPr defaultSize="0" autoFill="0" autoLine="0" autoPict="0">
                <anchor moveWithCells="1">
                  <from>
                    <xdr:col>2</xdr:col>
                    <xdr:colOff>0</xdr:colOff>
                    <xdr:row>108</xdr:row>
                    <xdr:rowOff>0</xdr:rowOff>
                  </from>
                  <to>
                    <xdr:col>3</xdr:col>
                    <xdr:colOff>0</xdr:colOff>
                    <xdr:row>111</xdr:row>
                    <xdr:rowOff>0</xdr:rowOff>
                  </to>
                </anchor>
              </controlPr>
            </control>
          </mc:Choice>
        </mc:AlternateContent>
        <mc:AlternateContent xmlns:mc="http://schemas.openxmlformats.org/markup-compatibility/2006">
          <mc:Choice Requires="x14">
            <control shapeId="13638" r:id="rId287" name="Check Box 326">
              <controlPr defaultSize="0" autoFill="0" autoLine="0" autoPict="0">
                <anchor moveWithCells="1">
                  <from>
                    <xdr:col>10</xdr:col>
                    <xdr:colOff>0</xdr:colOff>
                    <xdr:row>105</xdr:row>
                    <xdr:rowOff>0</xdr:rowOff>
                  </from>
                  <to>
                    <xdr:col>11</xdr:col>
                    <xdr:colOff>0</xdr:colOff>
                    <xdr:row>107</xdr:row>
                    <xdr:rowOff>0</xdr:rowOff>
                  </to>
                </anchor>
              </controlPr>
            </control>
          </mc:Choice>
        </mc:AlternateContent>
        <mc:AlternateContent xmlns:mc="http://schemas.openxmlformats.org/markup-compatibility/2006">
          <mc:Choice Requires="x14">
            <control shapeId="13639" r:id="rId288" name="Check Box 327">
              <controlPr defaultSize="0" autoFill="0" autoLine="0" autoPict="0">
                <anchor moveWithCells="1">
                  <from>
                    <xdr:col>9</xdr:col>
                    <xdr:colOff>847725</xdr:colOff>
                    <xdr:row>107</xdr:row>
                    <xdr:rowOff>0</xdr:rowOff>
                  </from>
                  <to>
                    <xdr:col>11</xdr:col>
                    <xdr:colOff>0</xdr:colOff>
                    <xdr:row>109</xdr:row>
                    <xdr:rowOff>0</xdr:rowOff>
                  </to>
                </anchor>
              </controlPr>
            </control>
          </mc:Choice>
        </mc:AlternateContent>
        <mc:AlternateContent xmlns:mc="http://schemas.openxmlformats.org/markup-compatibility/2006">
          <mc:Choice Requires="x14">
            <control shapeId="13640" r:id="rId289" name="Check Box 328">
              <controlPr defaultSize="0" autoFill="0" autoLine="0" autoPict="0">
                <anchor moveWithCells="1">
                  <from>
                    <xdr:col>9</xdr:col>
                    <xdr:colOff>847725</xdr:colOff>
                    <xdr:row>109</xdr:row>
                    <xdr:rowOff>0</xdr:rowOff>
                  </from>
                  <to>
                    <xdr:col>11</xdr:col>
                    <xdr:colOff>0</xdr:colOff>
                    <xdr:row>110</xdr:row>
                    <xdr:rowOff>228600</xdr:rowOff>
                  </to>
                </anchor>
              </controlPr>
            </control>
          </mc:Choice>
        </mc:AlternateContent>
        <mc:AlternateContent xmlns:mc="http://schemas.openxmlformats.org/markup-compatibility/2006">
          <mc:Choice Requires="x14">
            <control shapeId="13641" r:id="rId290" name="Check Box 329">
              <controlPr defaultSize="0" autoFill="0" autoLine="0" autoPict="0">
                <anchor moveWithCells="1">
                  <from>
                    <xdr:col>6</xdr:col>
                    <xdr:colOff>0</xdr:colOff>
                    <xdr:row>111</xdr:row>
                    <xdr:rowOff>0</xdr:rowOff>
                  </from>
                  <to>
                    <xdr:col>7</xdr:col>
                    <xdr:colOff>0</xdr:colOff>
                    <xdr:row>114</xdr:row>
                    <xdr:rowOff>0</xdr:rowOff>
                  </to>
                </anchor>
              </controlPr>
            </control>
          </mc:Choice>
        </mc:AlternateContent>
        <mc:AlternateContent xmlns:mc="http://schemas.openxmlformats.org/markup-compatibility/2006">
          <mc:Choice Requires="x14">
            <control shapeId="13642" r:id="rId291" name="Check Box 330">
              <controlPr defaultSize="0" autoFill="0" autoLine="0" autoPict="0">
                <anchor moveWithCells="1">
                  <from>
                    <xdr:col>6</xdr:col>
                    <xdr:colOff>0</xdr:colOff>
                    <xdr:row>114</xdr:row>
                    <xdr:rowOff>0</xdr:rowOff>
                  </from>
                  <to>
                    <xdr:col>7</xdr:col>
                    <xdr:colOff>0</xdr:colOff>
                    <xdr:row>117</xdr:row>
                    <xdr:rowOff>0</xdr:rowOff>
                  </to>
                </anchor>
              </controlPr>
            </control>
          </mc:Choice>
        </mc:AlternateContent>
        <mc:AlternateContent xmlns:mc="http://schemas.openxmlformats.org/markup-compatibility/2006">
          <mc:Choice Requires="x14">
            <control shapeId="13643" r:id="rId292" name="Check Box 331">
              <controlPr defaultSize="0" autoFill="0" autoLine="0" autoPict="0">
                <anchor moveWithCells="1">
                  <from>
                    <xdr:col>3</xdr:col>
                    <xdr:colOff>0</xdr:colOff>
                    <xdr:row>111</xdr:row>
                    <xdr:rowOff>0</xdr:rowOff>
                  </from>
                  <to>
                    <xdr:col>4</xdr:col>
                    <xdr:colOff>0</xdr:colOff>
                    <xdr:row>114</xdr:row>
                    <xdr:rowOff>0</xdr:rowOff>
                  </to>
                </anchor>
              </controlPr>
            </control>
          </mc:Choice>
        </mc:AlternateContent>
        <mc:AlternateContent xmlns:mc="http://schemas.openxmlformats.org/markup-compatibility/2006">
          <mc:Choice Requires="x14">
            <control shapeId="13644" r:id="rId293" name="Check Box 332">
              <controlPr defaultSize="0" autoFill="0" autoLine="0" autoPict="0">
                <anchor moveWithCells="1">
                  <from>
                    <xdr:col>3</xdr:col>
                    <xdr:colOff>0</xdr:colOff>
                    <xdr:row>114</xdr:row>
                    <xdr:rowOff>0</xdr:rowOff>
                  </from>
                  <to>
                    <xdr:col>4</xdr:col>
                    <xdr:colOff>0</xdr:colOff>
                    <xdr:row>117</xdr:row>
                    <xdr:rowOff>0</xdr:rowOff>
                  </to>
                </anchor>
              </controlPr>
            </control>
          </mc:Choice>
        </mc:AlternateContent>
        <mc:AlternateContent xmlns:mc="http://schemas.openxmlformats.org/markup-compatibility/2006">
          <mc:Choice Requires="x14">
            <control shapeId="13645" r:id="rId294" name="Check Box 333">
              <controlPr defaultSize="0" autoFill="0" autoLine="0" autoPict="0">
                <anchor moveWithCells="1">
                  <from>
                    <xdr:col>8</xdr:col>
                    <xdr:colOff>0</xdr:colOff>
                    <xdr:row>113</xdr:row>
                    <xdr:rowOff>0</xdr:rowOff>
                  </from>
                  <to>
                    <xdr:col>8</xdr:col>
                    <xdr:colOff>657225</xdr:colOff>
                    <xdr:row>114</xdr:row>
                    <xdr:rowOff>0</xdr:rowOff>
                  </to>
                </anchor>
              </controlPr>
            </control>
          </mc:Choice>
        </mc:AlternateContent>
        <mc:AlternateContent xmlns:mc="http://schemas.openxmlformats.org/markup-compatibility/2006">
          <mc:Choice Requires="x14">
            <control shapeId="13646" r:id="rId295" name="Check Box 334">
              <controlPr defaultSize="0" autoFill="0" autoLine="0" autoPict="0">
                <anchor moveWithCells="1">
                  <from>
                    <xdr:col>8</xdr:col>
                    <xdr:colOff>0</xdr:colOff>
                    <xdr:row>114</xdr:row>
                    <xdr:rowOff>0</xdr:rowOff>
                  </from>
                  <to>
                    <xdr:col>8</xdr:col>
                    <xdr:colOff>657225</xdr:colOff>
                    <xdr:row>115</xdr:row>
                    <xdr:rowOff>0</xdr:rowOff>
                  </to>
                </anchor>
              </controlPr>
            </control>
          </mc:Choice>
        </mc:AlternateContent>
        <mc:AlternateContent xmlns:mc="http://schemas.openxmlformats.org/markup-compatibility/2006">
          <mc:Choice Requires="x14">
            <control shapeId="13647" r:id="rId296" name="Check Box 335">
              <controlPr defaultSize="0" autoFill="0" autoLine="0" autoPict="0">
                <anchor moveWithCells="1">
                  <from>
                    <xdr:col>9</xdr:col>
                    <xdr:colOff>0</xdr:colOff>
                    <xdr:row>113</xdr:row>
                    <xdr:rowOff>0</xdr:rowOff>
                  </from>
                  <to>
                    <xdr:col>9</xdr:col>
                    <xdr:colOff>657225</xdr:colOff>
                    <xdr:row>114</xdr:row>
                    <xdr:rowOff>0</xdr:rowOff>
                  </to>
                </anchor>
              </controlPr>
            </control>
          </mc:Choice>
        </mc:AlternateContent>
        <mc:AlternateContent xmlns:mc="http://schemas.openxmlformats.org/markup-compatibility/2006">
          <mc:Choice Requires="x14">
            <control shapeId="13648" r:id="rId297" name="Check Box 336">
              <controlPr defaultSize="0" autoFill="0" autoLine="0" autoPict="0">
                <anchor moveWithCells="1">
                  <from>
                    <xdr:col>9</xdr:col>
                    <xdr:colOff>0</xdr:colOff>
                    <xdr:row>114</xdr:row>
                    <xdr:rowOff>0</xdr:rowOff>
                  </from>
                  <to>
                    <xdr:col>9</xdr:col>
                    <xdr:colOff>657225</xdr:colOff>
                    <xdr:row>115</xdr:row>
                    <xdr:rowOff>0</xdr:rowOff>
                  </to>
                </anchor>
              </controlPr>
            </control>
          </mc:Choice>
        </mc:AlternateContent>
        <mc:AlternateContent xmlns:mc="http://schemas.openxmlformats.org/markup-compatibility/2006">
          <mc:Choice Requires="x14">
            <control shapeId="13649" r:id="rId298" name="Check Box 337">
              <controlPr defaultSize="0" autoFill="0" autoLine="0" autoPict="0">
                <anchor moveWithCells="1">
                  <from>
                    <xdr:col>8</xdr:col>
                    <xdr:colOff>0</xdr:colOff>
                    <xdr:row>116</xdr:row>
                    <xdr:rowOff>0</xdr:rowOff>
                  </from>
                  <to>
                    <xdr:col>8</xdr:col>
                    <xdr:colOff>657225</xdr:colOff>
                    <xdr:row>117</xdr:row>
                    <xdr:rowOff>0</xdr:rowOff>
                  </to>
                </anchor>
              </controlPr>
            </control>
          </mc:Choice>
        </mc:AlternateContent>
        <mc:AlternateContent xmlns:mc="http://schemas.openxmlformats.org/markup-compatibility/2006">
          <mc:Choice Requires="x14">
            <control shapeId="13650" r:id="rId299" name="Check Box 338">
              <controlPr defaultSize="0" autoFill="0" autoLine="0" autoPict="0">
                <anchor moveWithCells="1">
                  <from>
                    <xdr:col>8</xdr:col>
                    <xdr:colOff>0</xdr:colOff>
                    <xdr:row>115</xdr:row>
                    <xdr:rowOff>0</xdr:rowOff>
                  </from>
                  <to>
                    <xdr:col>8</xdr:col>
                    <xdr:colOff>657225</xdr:colOff>
                    <xdr:row>116</xdr:row>
                    <xdr:rowOff>0</xdr:rowOff>
                  </to>
                </anchor>
              </controlPr>
            </control>
          </mc:Choice>
        </mc:AlternateContent>
        <mc:AlternateContent xmlns:mc="http://schemas.openxmlformats.org/markup-compatibility/2006">
          <mc:Choice Requires="x14">
            <control shapeId="13651" r:id="rId300" name="Check Box 339">
              <controlPr defaultSize="0" autoFill="0" autoLine="0" autoPict="0">
                <anchor moveWithCells="1">
                  <from>
                    <xdr:col>9</xdr:col>
                    <xdr:colOff>0</xdr:colOff>
                    <xdr:row>115</xdr:row>
                    <xdr:rowOff>0</xdr:rowOff>
                  </from>
                  <to>
                    <xdr:col>9</xdr:col>
                    <xdr:colOff>657225</xdr:colOff>
                    <xdr:row>116</xdr:row>
                    <xdr:rowOff>0</xdr:rowOff>
                  </to>
                </anchor>
              </controlPr>
            </control>
          </mc:Choice>
        </mc:AlternateContent>
        <mc:AlternateContent xmlns:mc="http://schemas.openxmlformats.org/markup-compatibility/2006">
          <mc:Choice Requires="x14">
            <control shapeId="13652" r:id="rId301" name="Check Box 340">
              <controlPr defaultSize="0" autoFill="0" autoLine="0" autoPict="0">
                <anchor moveWithCells="1">
                  <from>
                    <xdr:col>2</xdr:col>
                    <xdr:colOff>0</xdr:colOff>
                    <xdr:row>111</xdr:row>
                    <xdr:rowOff>0</xdr:rowOff>
                  </from>
                  <to>
                    <xdr:col>3</xdr:col>
                    <xdr:colOff>0</xdr:colOff>
                    <xdr:row>114</xdr:row>
                    <xdr:rowOff>0</xdr:rowOff>
                  </to>
                </anchor>
              </controlPr>
            </control>
          </mc:Choice>
        </mc:AlternateContent>
        <mc:AlternateContent xmlns:mc="http://schemas.openxmlformats.org/markup-compatibility/2006">
          <mc:Choice Requires="x14">
            <control shapeId="13654" r:id="rId302" name="Check Box 342">
              <controlPr defaultSize="0" autoFill="0" autoLine="0" autoPict="0">
                <anchor moveWithCells="1">
                  <from>
                    <xdr:col>10</xdr:col>
                    <xdr:colOff>0</xdr:colOff>
                    <xdr:row>111</xdr:row>
                    <xdr:rowOff>0</xdr:rowOff>
                  </from>
                  <to>
                    <xdr:col>11</xdr:col>
                    <xdr:colOff>0</xdr:colOff>
                    <xdr:row>113</xdr:row>
                    <xdr:rowOff>0</xdr:rowOff>
                  </to>
                </anchor>
              </controlPr>
            </control>
          </mc:Choice>
        </mc:AlternateContent>
        <mc:AlternateContent xmlns:mc="http://schemas.openxmlformats.org/markup-compatibility/2006">
          <mc:Choice Requires="x14">
            <control shapeId="13655" r:id="rId303" name="Check Box 343">
              <controlPr defaultSize="0" autoFill="0" autoLine="0" autoPict="0">
                <anchor moveWithCells="1">
                  <from>
                    <xdr:col>9</xdr:col>
                    <xdr:colOff>847725</xdr:colOff>
                    <xdr:row>113</xdr:row>
                    <xdr:rowOff>0</xdr:rowOff>
                  </from>
                  <to>
                    <xdr:col>11</xdr:col>
                    <xdr:colOff>0</xdr:colOff>
                    <xdr:row>115</xdr:row>
                    <xdr:rowOff>0</xdr:rowOff>
                  </to>
                </anchor>
              </controlPr>
            </control>
          </mc:Choice>
        </mc:AlternateContent>
        <mc:AlternateContent xmlns:mc="http://schemas.openxmlformats.org/markup-compatibility/2006">
          <mc:Choice Requires="x14">
            <control shapeId="13656" r:id="rId304" name="Check Box 344">
              <controlPr defaultSize="0" autoFill="0" autoLine="0" autoPict="0">
                <anchor moveWithCells="1">
                  <from>
                    <xdr:col>9</xdr:col>
                    <xdr:colOff>847725</xdr:colOff>
                    <xdr:row>115</xdr:row>
                    <xdr:rowOff>0</xdr:rowOff>
                  </from>
                  <to>
                    <xdr:col>11</xdr:col>
                    <xdr:colOff>0</xdr:colOff>
                    <xdr:row>116</xdr:row>
                    <xdr:rowOff>228600</xdr:rowOff>
                  </to>
                </anchor>
              </controlPr>
            </control>
          </mc:Choice>
        </mc:AlternateContent>
        <mc:AlternateContent xmlns:mc="http://schemas.openxmlformats.org/markup-compatibility/2006">
          <mc:Choice Requires="x14">
            <control shapeId="13657" r:id="rId305" name="Check Box 345">
              <controlPr defaultSize="0" autoFill="0" autoLine="0" autoPict="0">
                <anchor moveWithCells="1">
                  <from>
                    <xdr:col>6</xdr:col>
                    <xdr:colOff>0</xdr:colOff>
                    <xdr:row>117</xdr:row>
                    <xdr:rowOff>0</xdr:rowOff>
                  </from>
                  <to>
                    <xdr:col>7</xdr:col>
                    <xdr:colOff>0</xdr:colOff>
                    <xdr:row>120</xdr:row>
                    <xdr:rowOff>0</xdr:rowOff>
                  </to>
                </anchor>
              </controlPr>
            </control>
          </mc:Choice>
        </mc:AlternateContent>
        <mc:AlternateContent xmlns:mc="http://schemas.openxmlformats.org/markup-compatibility/2006">
          <mc:Choice Requires="x14">
            <control shapeId="13658" r:id="rId306" name="Check Box 346">
              <controlPr defaultSize="0" autoFill="0" autoLine="0" autoPict="0">
                <anchor moveWithCells="1">
                  <from>
                    <xdr:col>6</xdr:col>
                    <xdr:colOff>0</xdr:colOff>
                    <xdr:row>120</xdr:row>
                    <xdr:rowOff>0</xdr:rowOff>
                  </from>
                  <to>
                    <xdr:col>7</xdr:col>
                    <xdr:colOff>0</xdr:colOff>
                    <xdr:row>123</xdr:row>
                    <xdr:rowOff>0</xdr:rowOff>
                  </to>
                </anchor>
              </controlPr>
            </control>
          </mc:Choice>
        </mc:AlternateContent>
        <mc:AlternateContent xmlns:mc="http://schemas.openxmlformats.org/markup-compatibility/2006">
          <mc:Choice Requires="x14">
            <control shapeId="13659" r:id="rId307" name="Check Box 347">
              <controlPr defaultSize="0" autoFill="0" autoLine="0" autoPict="0">
                <anchor moveWithCells="1">
                  <from>
                    <xdr:col>3</xdr:col>
                    <xdr:colOff>0</xdr:colOff>
                    <xdr:row>117</xdr:row>
                    <xdr:rowOff>0</xdr:rowOff>
                  </from>
                  <to>
                    <xdr:col>4</xdr:col>
                    <xdr:colOff>0</xdr:colOff>
                    <xdr:row>120</xdr:row>
                    <xdr:rowOff>0</xdr:rowOff>
                  </to>
                </anchor>
              </controlPr>
            </control>
          </mc:Choice>
        </mc:AlternateContent>
        <mc:AlternateContent xmlns:mc="http://schemas.openxmlformats.org/markup-compatibility/2006">
          <mc:Choice Requires="x14">
            <control shapeId="13660" r:id="rId308" name="Check Box 348">
              <controlPr defaultSize="0" autoFill="0" autoLine="0" autoPict="0">
                <anchor moveWithCells="1">
                  <from>
                    <xdr:col>3</xdr:col>
                    <xdr:colOff>0</xdr:colOff>
                    <xdr:row>120</xdr:row>
                    <xdr:rowOff>0</xdr:rowOff>
                  </from>
                  <to>
                    <xdr:col>4</xdr:col>
                    <xdr:colOff>0</xdr:colOff>
                    <xdr:row>123</xdr:row>
                    <xdr:rowOff>0</xdr:rowOff>
                  </to>
                </anchor>
              </controlPr>
            </control>
          </mc:Choice>
        </mc:AlternateContent>
        <mc:AlternateContent xmlns:mc="http://schemas.openxmlformats.org/markup-compatibility/2006">
          <mc:Choice Requires="x14">
            <control shapeId="13661" r:id="rId309" name="Check Box 349">
              <controlPr defaultSize="0" autoFill="0" autoLine="0" autoPict="0">
                <anchor moveWithCells="1">
                  <from>
                    <xdr:col>8</xdr:col>
                    <xdr:colOff>0</xdr:colOff>
                    <xdr:row>119</xdr:row>
                    <xdr:rowOff>0</xdr:rowOff>
                  </from>
                  <to>
                    <xdr:col>8</xdr:col>
                    <xdr:colOff>657225</xdr:colOff>
                    <xdr:row>120</xdr:row>
                    <xdr:rowOff>0</xdr:rowOff>
                  </to>
                </anchor>
              </controlPr>
            </control>
          </mc:Choice>
        </mc:AlternateContent>
        <mc:AlternateContent xmlns:mc="http://schemas.openxmlformats.org/markup-compatibility/2006">
          <mc:Choice Requires="x14">
            <control shapeId="13662" r:id="rId310" name="Check Box 350">
              <controlPr defaultSize="0" autoFill="0" autoLine="0" autoPict="0">
                <anchor moveWithCells="1">
                  <from>
                    <xdr:col>8</xdr:col>
                    <xdr:colOff>0</xdr:colOff>
                    <xdr:row>120</xdr:row>
                    <xdr:rowOff>0</xdr:rowOff>
                  </from>
                  <to>
                    <xdr:col>8</xdr:col>
                    <xdr:colOff>657225</xdr:colOff>
                    <xdr:row>121</xdr:row>
                    <xdr:rowOff>0</xdr:rowOff>
                  </to>
                </anchor>
              </controlPr>
            </control>
          </mc:Choice>
        </mc:AlternateContent>
        <mc:AlternateContent xmlns:mc="http://schemas.openxmlformats.org/markup-compatibility/2006">
          <mc:Choice Requires="x14">
            <control shapeId="13663" r:id="rId311" name="Check Box 351">
              <controlPr defaultSize="0" autoFill="0" autoLine="0" autoPict="0">
                <anchor moveWithCells="1">
                  <from>
                    <xdr:col>9</xdr:col>
                    <xdr:colOff>0</xdr:colOff>
                    <xdr:row>119</xdr:row>
                    <xdr:rowOff>0</xdr:rowOff>
                  </from>
                  <to>
                    <xdr:col>9</xdr:col>
                    <xdr:colOff>657225</xdr:colOff>
                    <xdr:row>120</xdr:row>
                    <xdr:rowOff>0</xdr:rowOff>
                  </to>
                </anchor>
              </controlPr>
            </control>
          </mc:Choice>
        </mc:AlternateContent>
        <mc:AlternateContent xmlns:mc="http://schemas.openxmlformats.org/markup-compatibility/2006">
          <mc:Choice Requires="x14">
            <control shapeId="13664" r:id="rId312" name="Check Box 352">
              <controlPr defaultSize="0" autoFill="0" autoLine="0" autoPict="0">
                <anchor moveWithCells="1">
                  <from>
                    <xdr:col>9</xdr:col>
                    <xdr:colOff>0</xdr:colOff>
                    <xdr:row>120</xdr:row>
                    <xdr:rowOff>0</xdr:rowOff>
                  </from>
                  <to>
                    <xdr:col>9</xdr:col>
                    <xdr:colOff>657225</xdr:colOff>
                    <xdr:row>121</xdr:row>
                    <xdr:rowOff>0</xdr:rowOff>
                  </to>
                </anchor>
              </controlPr>
            </control>
          </mc:Choice>
        </mc:AlternateContent>
        <mc:AlternateContent xmlns:mc="http://schemas.openxmlformats.org/markup-compatibility/2006">
          <mc:Choice Requires="x14">
            <control shapeId="13665" r:id="rId313" name="Check Box 353">
              <controlPr defaultSize="0" autoFill="0" autoLine="0" autoPict="0">
                <anchor moveWithCells="1">
                  <from>
                    <xdr:col>8</xdr:col>
                    <xdr:colOff>0</xdr:colOff>
                    <xdr:row>122</xdr:row>
                    <xdr:rowOff>0</xdr:rowOff>
                  </from>
                  <to>
                    <xdr:col>8</xdr:col>
                    <xdr:colOff>657225</xdr:colOff>
                    <xdr:row>123</xdr:row>
                    <xdr:rowOff>0</xdr:rowOff>
                  </to>
                </anchor>
              </controlPr>
            </control>
          </mc:Choice>
        </mc:AlternateContent>
        <mc:AlternateContent xmlns:mc="http://schemas.openxmlformats.org/markup-compatibility/2006">
          <mc:Choice Requires="x14">
            <control shapeId="13666" r:id="rId314" name="Check Box 354">
              <controlPr defaultSize="0" autoFill="0" autoLine="0" autoPict="0">
                <anchor moveWithCells="1">
                  <from>
                    <xdr:col>8</xdr:col>
                    <xdr:colOff>0</xdr:colOff>
                    <xdr:row>121</xdr:row>
                    <xdr:rowOff>0</xdr:rowOff>
                  </from>
                  <to>
                    <xdr:col>8</xdr:col>
                    <xdr:colOff>657225</xdr:colOff>
                    <xdr:row>122</xdr:row>
                    <xdr:rowOff>0</xdr:rowOff>
                  </to>
                </anchor>
              </controlPr>
            </control>
          </mc:Choice>
        </mc:AlternateContent>
        <mc:AlternateContent xmlns:mc="http://schemas.openxmlformats.org/markup-compatibility/2006">
          <mc:Choice Requires="x14">
            <control shapeId="13667" r:id="rId315" name="Check Box 355">
              <controlPr defaultSize="0" autoFill="0" autoLine="0" autoPict="0">
                <anchor moveWithCells="1">
                  <from>
                    <xdr:col>9</xdr:col>
                    <xdr:colOff>0</xdr:colOff>
                    <xdr:row>121</xdr:row>
                    <xdr:rowOff>0</xdr:rowOff>
                  </from>
                  <to>
                    <xdr:col>9</xdr:col>
                    <xdr:colOff>657225</xdr:colOff>
                    <xdr:row>122</xdr:row>
                    <xdr:rowOff>0</xdr:rowOff>
                  </to>
                </anchor>
              </controlPr>
            </control>
          </mc:Choice>
        </mc:AlternateContent>
        <mc:AlternateContent xmlns:mc="http://schemas.openxmlformats.org/markup-compatibility/2006">
          <mc:Choice Requires="x14">
            <control shapeId="13668" r:id="rId316" name="Check Box 356">
              <controlPr defaultSize="0" autoFill="0" autoLine="0" autoPict="0">
                <anchor moveWithCells="1">
                  <from>
                    <xdr:col>2</xdr:col>
                    <xdr:colOff>0</xdr:colOff>
                    <xdr:row>117</xdr:row>
                    <xdr:rowOff>0</xdr:rowOff>
                  </from>
                  <to>
                    <xdr:col>3</xdr:col>
                    <xdr:colOff>0</xdr:colOff>
                    <xdr:row>120</xdr:row>
                    <xdr:rowOff>0</xdr:rowOff>
                  </to>
                </anchor>
              </controlPr>
            </control>
          </mc:Choice>
        </mc:AlternateContent>
        <mc:AlternateContent xmlns:mc="http://schemas.openxmlformats.org/markup-compatibility/2006">
          <mc:Choice Requires="x14">
            <control shapeId="13670" r:id="rId317" name="Check Box 358">
              <controlPr defaultSize="0" autoFill="0" autoLine="0" autoPict="0">
                <anchor moveWithCells="1">
                  <from>
                    <xdr:col>10</xdr:col>
                    <xdr:colOff>0</xdr:colOff>
                    <xdr:row>117</xdr:row>
                    <xdr:rowOff>0</xdr:rowOff>
                  </from>
                  <to>
                    <xdr:col>11</xdr:col>
                    <xdr:colOff>0</xdr:colOff>
                    <xdr:row>119</xdr:row>
                    <xdr:rowOff>0</xdr:rowOff>
                  </to>
                </anchor>
              </controlPr>
            </control>
          </mc:Choice>
        </mc:AlternateContent>
        <mc:AlternateContent xmlns:mc="http://schemas.openxmlformats.org/markup-compatibility/2006">
          <mc:Choice Requires="x14">
            <control shapeId="13671" r:id="rId318" name="Check Box 359">
              <controlPr defaultSize="0" autoFill="0" autoLine="0" autoPict="0">
                <anchor moveWithCells="1">
                  <from>
                    <xdr:col>9</xdr:col>
                    <xdr:colOff>847725</xdr:colOff>
                    <xdr:row>119</xdr:row>
                    <xdr:rowOff>0</xdr:rowOff>
                  </from>
                  <to>
                    <xdr:col>11</xdr:col>
                    <xdr:colOff>0</xdr:colOff>
                    <xdr:row>121</xdr:row>
                    <xdr:rowOff>0</xdr:rowOff>
                  </to>
                </anchor>
              </controlPr>
            </control>
          </mc:Choice>
        </mc:AlternateContent>
        <mc:AlternateContent xmlns:mc="http://schemas.openxmlformats.org/markup-compatibility/2006">
          <mc:Choice Requires="x14">
            <control shapeId="13672" r:id="rId319" name="Check Box 360">
              <controlPr defaultSize="0" autoFill="0" autoLine="0" autoPict="0">
                <anchor moveWithCells="1">
                  <from>
                    <xdr:col>9</xdr:col>
                    <xdr:colOff>847725</xdr:colOff>
                    <xdr:row>121</xdr:row>
                    <xdr:rowOff>0</xdr:rowOff>
                  </from>
                  <to>
                    <xdr:col>11</xdr:col>
                    <xdr:colOff>0</xdr:colOff>
                    <xdr:row>122</xdr:row>
                    <xdr:rowOff>228600</xdr:rowOff>
                  </to>
                </anchor>
              </controlPr>
            </control>
          </mc:Choice>
        </mc:AlternateContent>
        <mc:AlternateContent xmlns:mc="http://schemas.openxmlformats.org/markup-compatibility/2006">
          <mc:Choice Requires="x14">
            <control shapeId="14171" r:id="rId320" name="Check Box 859">
              <controlPr defaultSize="0" autoFill="0" autoLine="0" autoPict="0">
                <anchor moveWithCells="1">
                  <from>
                    <xdr:col>2</xdr:col>
                    <xdr:colOff>0</xdr:colOff>
                    <xdr:row>12</xdr:row>
                    <xdr:rowOff>0</xdr:rowOff>
                  </from>
                  <to>
                    <xdr:col>3</xdr:col>
                    <xdr:colOff>0</xdr:colOff>
                    <xdr:row>15</xdr:row>
                    <xdr:rowOff>0</xdr:rowOff>
                  </to>
                </anchor>
              </controlPr>
            </control>
          </mc:Choice>
        </mc:AlternateContent>
        <mc:AlternateContent xmlns:mc="http://schemas.openxmlformats.org/markup-compatibility/2006">
          <mc:Choice Requires="x14">
            <control shapeId="14172" r:id="rId321" name="Check Box 860">
              <controlPr defaultSize="0" autoFill="0" autoLine="0" autoPict="0">
                <anchor moveWithCells="1">
                  <from>
                    <xdr:col>2</xdr:col>
                    <xdr:colOff>0</xdr:colOff>
                    <xdr:row>18</xdr:row>
                    <xdr:rowOff>0</xdr:rowOff>
                  </from>
                  <to>
                    <xdr:col>3</xdr:col>
                    <xdr:colOff>0</xdr:colOff>
                    <xdr:row>21</xdr:row>
                    <xdr:rowOff>0</xdr:rowOff>
                  </to>
                </anchor>
              </controlPr>
            </control>
          </mc:Choice>
        </mc:AlternateContent>
        <mc:AlternateContent xmlns:mc="http://schemas.openxmlformats.org/markup-compatibility/2006">
          <mc:Choice Requires="x14">
            <control shapeId="14173" r:id="rId322" name="Check Box 861">
              <controlPr defaultSize="0" autoFill="0" autoLine="0" autoPict="0">
                <anchor moveWithCells="1">
                  <from>
                    <xdr:col>2</xdr:col>
                    <xdr:colOff>0</xdr:colOff>
                    <xdr:row>114</xdr:row>
                    <xdr:rowOff>0</xdr:rowOff>
                  </from>
                  <to>
                    <xdr:col>3</xdr:col>
                    <xdr:colOff>0</xdr:colOff>
                    <xdr:row>117</xdr:row>
                    <xdr:rowOff>0</xdr:rowOff>
                  </to>
                </anchor>
              </controlPr>
            </control>
          </mc:Choice>
        </mc:AlternateContent>
        <mc:AlternateContent xmlns:mc="http://schemas.openxmlformats.org/markup-compatibility/2006">
          <mc:Choice Requires="x14">
            <control shapeId="14174" r:id="rId323" name="Check Box 862">
              <controlPr defaultSize="0" autoFill="0" autoLine="0" autoPict="0">
                <anchor moveWithCells="1">
                  <from>
                    <xdr:col>2</xdr:col>
                    <xdr:colOff>0</xdr:colOff>
                    <xdr:row>120</xdr:row>
                    <xdr:rowOff>0</xdr:rowOff>
                  </from>
                  <to>
                    <xdr:col>3</xdr:col>
                    <xdr:colOff>0</xdr:colOff>
                    <xdr:row>123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施設調査票（医療機関）</vt:lpstr>
      <vt:lpstr>施設調査票（施設）</vt:lpstr>
      <vt:lpstr>様式2（様式３と連動しています）</vt:lpstr>
      <vt:lpstr>様式3（様式２を入力後に本シートを記入）</vt:lpstr>
      <vt:lpstr>様式1</vt:lpstr>
      <vt:lpstr>'施設調査票（医療機関）'!Print_Area</vt:lpstr>
      <vt:lpstr>'施設調査票（施設）'!Print_Area</vt:lpstr>
      <vt:lpstr>様式1!Print_Area</vt:lpstr>
      <vt:lpstr>'様式2（様式３と連動しています）'!Print_Area</vt:lpstr>
      <vt:lpstr>'様式3（様式２を入力後に本シートを記入）'!Print_Area</vt:lpstr>
      <vt:lpstr>'様式2（様式３と連動しています）'!Print_Titles</vt:lpstr>
      <vt:lpstr>'様式3（様式２を入力後に本シートを記入）'!Print_Titles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2023-06-22T02:47:13Z</cp:lastPrinted>
  <dcterms:created xsi:type="dcterms:W3CDTF">2022-12-10T10:07:38Z</dcterms:created>
  <dcterms:modified xsi:type="dcterms:W3CDTF">2023-08-02T08:35:20Z</dcterms:modified>
</cp:coreProperties>
</file>