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7665" yWindow="-15" windowWidth="7650" windowHeight="7155" tabRatio="678"/>
  </bookViews>
  <sheets>
    <sheet name="表紙" sheetId="40" r:id="rId1"/>
    <sheet name="グラフ１" sheetId="41" r:id="rId2"/>
    <sheet name="グラフ２" sheetId="42" r:id="rId3"/>
    <sheet name="１.結果推移(1)(2)" sheetId="43" r:id="rId4"/>
    <sheet name="１.産業（小分類）別(3)" sheetId="44" r:id="rId5"/>
  </sheets>
  <definedNames>
    <definedName name="_xlnm.Print_Area" localSheetId="3">'１.結果推移(1)(2)'!$A$1:$DL$60</definedName>
    <definedName name="_xlnm.Print_Area" localSheetId="1">グラフ１!$A$1:$L$60</definedName>
    <definedName name="_xlnm.Print_Area" localSheetId="2">グラフ２!$A$1:$J$57</definedName>
  </definedNames>
  <calcPr calcId="162913" refMode="R1C1"/>
</workbook>
</file>

<file path=xl/calcChain.xml><?xml version="1.0" encoding="utf-8"?>
<calcChain xmlns="http://schemas.openxmlformats.org/spreadsheetml/2006/main">
  <c r="O42" i="42" l="1"/>
  <c r="N42" i="42"/>
  <c r="M42" i="42"/>
  <c r="O41" i="42"/>
  <c r="N41" i="42"/>
  <c r="M41" i="42"/>
  <c r="O40" i="42"/>
  <c r="N40" i="42"/>
  <c r="M40" i="42"/>
  <c r="O39" i="42"/>
  <c r="N39" i="42"/>
  <c r="M39" i="42"/>
  <c r="O38" i="42"/>
  <c r="N38" i="42"/>
  <c r="M38" i="42"/>
  <c r="O37" i="42"/>
  <c r="N37" i="42"/>
  <c r="M37" i="42"/>
  <c r="O23" i="42"/>
  <c r="N23" i="42"/>
  <c r="M23" i="42"/>
  <c r="O22" i="42"/>
  <c r="N22" i="42"/>
  <c r="M22" i="42"/>
  <c r="O21" i="42"/>
  <c r="N21" i="42"/>
  <c r="M21" i="42"/>
  <c r="O20" i="42"/>
  <c r="N20" i="42"/>
  <c r="M20" i="42"/>
  <c r="O19" i="42"/>
  <c r="N19" i="42"/>
  <c r="M19" i="42"/>
  <c r="O18" i="42"/>
  <c r="N18" i="42"/>
  <c r="M18" i="42"/>
</calcChain>
</file>

<file path=xl/sharedStrings.xml><?xml version="1.0" encoding="utf-8"?>
<sst xmlns="http://schemas.openxmlformats.org/spreadsheetml/2006/main" count="328" uniqueCount="176">
  <si>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</si>
  <si>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年 間 販 売 額</t>
    <rPh sb="0" eb="1">
      <t>トシ</t>
    </rPh>
    <rPh sb="2" eb="3">
      <t>アイダ</t>
    </rPh>
    <rPh sb="4" eb="5">
      <t>ハン</t>
    </rPh>
    <rPh sb="6" eb="7">
      <t>バイ</t>
    </rPh>
    <rPh sb="8" eb="9">
      <t>ガク</t>
    </rPh>
    <phoneticPr fontId="2"/>
  </si>
  <si>
    <t>総　　　　　　　　　　　　　　　数</t>
    <rPh sb="0" eb="1">
      <t>フサ</t>
    </rPh>
    <rPh sb="16" eb="17">
      <t>カズ</t>
    </rPh>
    <phoneticPr fontId="2"/>
  </si>
  <si>
    <t>卸　　　　　　　売　　　　　　　業</t>
    <rPh sb="0" eb="1">
      <t>オロシ</t>
    </rPh>
    <rPh sb="8" eb="9">
      <t>バイ</t>
    </rPh>
    <rPh sb="16" eb="17">
      <t>ギョウ</t>
    </rPh>
    <phoneticPr fontId="2"/>
  </si>
  <si>
    <t>小　　　　　　　売　　　　　　　業</t>
    <rPh sb="0" eb="1">
      <t>ショウ</t>
    </rPh>
    <rPh sb="8" eb="9">
      <t>バイ</t>
    </rPh>
    <rPh sb="16" eb="17">
      <t>ギョウ</t>
    </rPh>
    <phoneticPr fontId="2"/>
  </si>
  <si>
    <t>飲食店</t>
    <rPh sb="0" eb="2">
      <t>インショク</t>
    </rPh>
    <rPh sb="2" eb="3">
      <t>テン</t>
    </rPh>
    <phoneticPr fontId="2"/>
  </si>
  <si>
    <t>（バー・酒場・料亭等を除く）</t>
    <rPh sb="4" eb="6">
      <t>サカバ</t>
    </rPh>
    <rPh sb="7" eb="9">
      <t>リョウテイ</t>
    </rPh>
    <rPh sb="9" eb="10">
      <t>トウ</t>
    </rPh>
    <rPh sb="11" eb="12">
      <t>ノゾ</t>
    </rPh>
    <phoneticPr fontId="2"/>
  </si>
  <si>
    <t>単位：人、万円</t>
    <rPh sb="0" eb="2">
      <t>タンイ</t>
    </rPh>
    <rPh sb="3" eb="4">
      <t>ヒト</t>
    </rPh>
    <rPh sb="5" eb="7">
      <t>マンエン</t>
    </rPh>
    <phoneticPr fontId="2"/>
  </si>
  <si>
    <t>総数</t>
    <rPh sb="0" eb="2">
      <t>ソウスウ</t>
    </rPh>
    <phoneticPr fontId="2"/>
  </si>
  <si>
    <t>卸売業</t>
    <rPh sb="0" eb="3">
      <t>オロシウリギョウ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</si>
  <si>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</si>
  <si>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</si>
  <si>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イン</t>
    </rPh>
    <rPh sb="1" eb="4">
      <t>ショクリョウヒン</t>
    </rPh>
    <rPh sb="4" eb="7">
      <t>オロシウリギョウ</t>
    </rPh>
    <phoneticPr fontId="2"/>
  </si>
  <si>
    <t>機械器具卸売業</t>
    <rPh sb="0" eb="2">
      <t>キカイ</t>
    </rPh>
    <rPh sb="2" eb="4">
      <t>キグ</t>
    </rPh>
    <rPh sb="4" eb="7">
      <t>オロシウリギョウ</t>
    </rPh>
    <phoneticPr fontId="2"/>
  </si>
  <si>
    <t>小売業</t>
    <rPh sb="0" eb="3">
      <t>コウリギョウ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</si>
  <si>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</si>
  <si>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</si>
  <si>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</si>
  <si>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産　　　　業　　　　小　　　　分　　　　類</t>
    <rPh sb="0" eb="1">
      <t>サン</t>
    </rPh>
    <rPh sb="5" eb="6">
      <t>ギョウ</t>
    </rPh>
    <rPh sb="10" eb="11">
      <t>ショウ</t>
    </rPh>
    <rPh sb="15" eb="16">
      <t>ブン</t>
    </rPh>
    <rPh sb="20" eb="21">
      <t>タグイ</t>
    </rPh>
    <phoneticPr fontId="2"/>
  </si>
  <si>
    <t>年間販売額</t>
    <rPh sb="0" eb="1">
      <t>トシ</t>
    </rPh>
    <rPh sb="1" eb="2">
      <t>アイダ</t>
    </rPh>
    <rPh sb="2" eb="3">
      <t>ハン</t>
    </rPh>
    <rPh sb="3" eb="4">
      <t>バイ</t>
    </rPh>
    <rPh sb="4" eb="5">
      <t>ガク</t>
    </rPh>
    <phoneticPr fontId="2"/>
  </si>
  <si>
    <t>売場面積</t>
    <rPh sb="0" eb="1">
      <t>バイ</t>
    </rPh>
    <rPh sb="1" eb="2">
      <t>バ</t>
    </rPh>
    <rPh sb="2" eb="3">
      <t>メン</t>
    </rPh>
    <rPh sb="3" eb="4">
      <t>セキ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</si>
  <si>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</si>
  <si>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</si>
  <si>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t>-</t>
  </si>
  <si>
    <t>昭和</t>
    <rPh sb="0" eb="2">
      <t>ショウワ</t>
    </rPh>
    <phoneticPr fontId="2"/>
  </si>
  <si>
    <t>平成</t>
    <rPh sb="0" eb="2">
      <t>ヘイセイ</t>
    </rPh>
    <phoneticPr fontId="2"/>
  </si>
  <si>
    <t>-</t>
    <phoneticPr fontId="2"/>
  </si>
  <si>
    <t>７月１日</t>
    <rPh sb="1" eb="2">
      <t>ガツ</t>
    </rPh>
    <rPh sb="3" eb="4">
      <t>ニチ</t>
    </rPh>
    <phoneticPr fontId="2"/>
  </si>
  <si>
    <t>６月１日</t>
    <rPh sb="1" eb="2">
      <t>ガツ</t>
    </rPh>
    <rPh sb="3" eb="4">
      <t>ニチ</t>
    </rPh>
    <phoneticPr fontId="2"/>
  </si>
  <si>
    <t>５月１日</t>
    <rPh sb="1" eb="2">
      <t>ガツ</t>
    </rPh>
    <rPh sb="3" eb="4">
      <t>ニチ</t>
    </rPh>
    <phoneticPr fontId="2"/>
  </si>
  <si>
    <t>元年</t>
    <rPh sb="0" eb="1">
      <t>モト</t>
    </rPh>
    <phoneticPr fontId="2"/>
  </si>
  <si>
    <t>調査年次 ・ 期日</t>
    <rPh sb="0" eb="2">
      <t>チョウサ</t>
    </rPh>
    <rPh sb="2" eb="4">
      <t>ネンジ</t>
    </rPh>
    <rPh sb="7" eb="9">
      <t>キジツ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</si>
  <si>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</si>
  <si>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</si>
  <si>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６年</t>
    <rPh sb="1" eb="2">
      <t>ネン</t>
    </rPh>
    <phoneticPr fontId="2"/>
  </si>
  <si>
    <t>９年</t>
    <rPh sb="1" eb="2">
      <t>ネン</t>
    </rPh>
    <phoneticPr fontId="2"/>
  </si>
  <si>
    <t>１１年</t>
    <rPh sb="2" eb="3">
      <t>ネン</t>
    </rPh>
    <phoneticPr fontId="2"/>
  </si>
  <si>
    <t>１４年</t>
    <rPh sb="2" eb="3">
      <t>ネン</t>
    </rPh>
    <phoneticPr fontId="2"/>
  </si>
  <si>
    <t>１６年</t>
    <rPh sb="2" eb="3">
      <t>ネン</t>
    </rPh>
    <phoneticPr fontId="2"/>
  </si>
  <si>
    <t>１９年</t>
    <rPh sb="2" eb="3">
      <t>ネン</t>
    </rPh>
    <phoneticPr fontId="2"/>
  </si>
  <si>
    <t>１０月１日</t>
    <rPh sb="2" eb="3">
      <t>ガツ</t>
    </rPh>
    <rPh sb="4" eb="5">
      <t>ニチ</t>
    </rPh>
    <phoneticPr fontId="2"/>
  </si>
  <si>
    <t>　以下の表は、商業統計調査の結果を表章したものである。昭和57年までは</t>
    <rPh sb="1" eb="3">
      <t>イカ</t>
    </rPh>
    <rPh sb="4" eb="5">
      <t>ヒョウ</t>
    </rPh>
    <rPh sb="7" eb="9">
      <t>ショウギョウ</t>
    </rPh>
    <rPh sb="9" eb="11">
      <t>トウケイ</t>
    </rPh>
    <rPh sb="11" eb="13">
      <t>チョウサ</t>
    </rPh>
    <rPh sb="14" eb="16">
      <t>ケッカ</t>
    </rPh>
    <rPh sb="17" eb="18">
      <t>ヒョウ</t>
    </rPh>
    <rPh sb="18" eb="19">
      <t>ショウ</t>
    </rPh>
    <phoneticPr fontId="2"/>
  </si>
  <si>
    <t>調査以降は、「卸売・小売業」を対象に実施されている。　なお、バー、酒場、料亭等に</t>
    <rPh sb="0" eb="2">
      <t>チョウサ</t>
    </rPh>
    <phoneticPr fontId="2"/>
  </si>
  <si>
    <t>小売</t>
    <rPh sb="0" eb="2">
      <t>コウリ</t>
    </rPh>
    <phoneticPr fontId="2"/>
  </si>
  <si>
    <t>卸売</t>
    <rPh sb="0" eb="2">
      <t>オロシウリ</t>
    </rPh>
    <phoneticPr fontId="2"/>
  </si>
  <si>
    <t>小売販売額</t>
    <rPh sb="0" eb="2">
      <t>コウリ</t>
    </rPh>
    <rPh sb="2" eb="4">
      <t>ハンバイ</t>
    </rPh>
    <rPh sb="4" eb="5">
      <t>ガク</t>
    </rPh>
    <phoneticPr fontId="2"/>
  </si>
  <si>
    <t>卸販売額</t>
    <rPh sb="0" eb="1">
      <t>オロシ</t>
    </rPh>
    <rPh sb="1" eb="3">
      <t>ハンバイ</t>
    </rPh>
    <rPh sb="3" eb="4">
      <t>ガク</t>
    </rPh>
    <phoneticPr fontId="2"/>
  </si>
  <si>
    <t>14年</t>
    <rPh sb="2" eb="3">
      <t>ネン</t>
    </rPh>
    <phoneticPr fontId="2"/>
  </si>
  <si>
    <t>16年</t>
    <rPh sb="2" eb="3">
      <t>ネン</t>
    </rPh>
    <phoneticPr fontId="2"/>
  </si>
  <si>
    <t>19年</t>
    <rPh sb="2" eb="3">
      <t>ネン</t>
    </rPh>
    <phoneticPr fontId="2"/>
  </si>
  <si>
    <t>年間販売額</t>
    <rPh sb="0" eb="2">
      <t>ネンカン</t>
    </rPh>
    <rPh sb="2" eb="4">
      <t>ハンバイ</t>
    </rPh>
    <rPh sb="4" eb="5">
      <t>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</si>
  <si>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</si>
  <si>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</si>
  <si>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産業別事業所数、従業者数、年間販売額の割合（卸売・小売業）</t>
    <rPh sb="0" eb="2">
      <t>サンギョウ</t>
    </rPh>
    <rPh sb="2" eb="3">
      <t>ベツ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ネンカン</t>
    </rPh>
    <rPh sb="15" eb="17">
      <t>ハンバイ</t>
    </rPh>
    <rPh sb="17" eb="18">
      <t>ガク</t>
    </rPh>
    <rPh sb="19" eb="21">
      <t>ワリアイ</t>
    </rPh>
    <rPh sb="22" eb="24">
      <t>オロシウリ</t>
    </rPh>
    <rPh sb="25" eb="28">
      <t>コウリギョウ</t>
    </rPh>
    <phoneticPr fontId="2"/>
  </si>
  <si>
    <t>事業所数、年間販売額の推移（卸売・小売業）</t>
    <rPh sb="0" eb="3">
      <t>ジギョウショ</t>
    </rPh>
    <rPh sb="3" eb="4">
      <t>スウ</t>
    </rPh>
    <rPh sb="5" eb="7">
      <t>ネンカン</t>
    </rPh>
    <rPh sb="7" eb="9">
      <t>ハンバイ</t>
    </rPh>
    <rPh sb="9" eb="10">
      <t>ガク</t>
    </rPh>
    <rPh sb="11" eb="13">
      <t>スイイ</t>
    </rPh>
    <rPh sb="14" eb="16">
      <t>オロシウ</t>
    </rPh>
    <rPh sb="17" eb="20">
      <t>コウリギョウ</t>
    </rPh>
    <phoneticPr fontId="2"/>
  </si>
  <si>
    <t>１． 商業統計</t>
    <rPh sb="3" eb="5">
      <t>ショウギョウ</t>
    </rPh>
    <rPh sb="5" eb="7">
      <t>トウケイ</t>
    </rPh>
    <phoneticPr fontId="2"/>
  </si>
  <si>
    <t>調査　（つづく）</t>
    <rPh sb="0" eb="1">
      <t>チョウ</t>
    </rPh>
    <rPh sb="1" eb="2">
      <t>ジャ</t>
    </rPh>
    <phoneticPr fontId="2"/>
  </si>
  <si>
    <t>(1)　商業統計</t>
    <rPh sb="4" eb="6">
      <t>ショウギョウ</t>
    </rPh>
    <rPh sb="6" eb="8">
      <t>トウケイ</t>
    </rPh>
    <phoneticPr fontId="2"/>
  </si>
  <si>
    <t>調査結果の推移</t>
    <rPh sb="0" eb="1">
      <t>チョウ</t>
    </rPh>
    <rPh sb="1" eb="2">
      <t>サ</t>
    </rPh>
    <rPh sb="2" eb="4">
      <t>ケッカ</t>
    </rPh>
    <rPh sb="5" eb="7">
      <t>スイイ</t>
    </rPh>
    <phoneticPr fontId="2"/>
  </si>
  <si>
    <t>(2)　産業（中分類）別商店数、従業者数、年間販売額、その他の収入額、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ショウテン</t>
    </rPh>
    <rPh sb="14" eb="15">
      <t>スウ</t>
    </rPh>
    <rPh sb="16" eb="18">
      <t>ジュウギョウ</t>
    </rPh>
    <rPh sb="18" eb="19">
      <t>シャ</t>
    </rPh>
    <rPh sb="19" eb="20">
      <t>スウ</t>
    </rPh>
    <rPh sb="21" eb="23">
      <t>ネンカン</t>
    </rPh>
    <rPh sb="23" eb="25">
      <t>ハンバイ</t>
    </rPh>
    <rPh sb="25" eb="26">
      <t>ガク</t>
    </rPh>
    <rPh sb="29" eb="30">
      <t>タ</t>
    </rPh>
    <rPh sb="31" eb="33">
      <t>シュウニュウ</t>
    </rPh>
    <rPh sb="33" eb="34">
      <t>ガク</t>
    </rPh>
    <phoneticPr fontId="2"/>
  </si>
  <si>
    <t>売場面積</t>
    <rPh sb="0" eb="2">
      <t>ウリバ</t>
    </rPh>
    <rPh sb="2" eb="4">
      <t>メンセキ</t>
    </rPh>
    <phoneticPr fontId="2"/>
  </si>
  <si>
    <t>商　　　業</t>
    <rPh sb="0" eb="1">
      <t>ショウ</t>
    </rPh>
    <rPh sb="4" eb="5">
      <t>ギョウ</t>
    </rPh>
    <phoneticPr fontId="2"/>
  </si>
  <si>
    <t>各種商品卸売業</t>
    <phoneticPr fontId="2"/>
  </si>
  <si>
    <t>菓子・パン小売業</t>
    <phoneticPr fontId="2"/>
  </si>
  <si>
    <t>自転車小売業</t>
    <phoneticPr fontId="2"/>
  </si>
  <si>
    <t>商　　店　　数</t>
    <rPh sb="0" eb="1">
      <t>ショウ</t>
    </rPh>
    <rPh sb="3" eb="4">
      <t>ミセ</t>
    </rPh>
    <rPh sb="6" eb="7">
      <t>スウ</t>
    </rPh>
    <phoneticPr fontId="2"/>
  </si>
  <si>
    <t>建築材料・鉱物・金属材料等卸売業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</si>
  <si>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２６年</t>
    <rPh sb="2" eb="3">
      <t>ネン</t>
    </rPh>
    <phoneticPr fontId="2"/>
  </si>
  <si>
    <t>衣服卸売業</t>
    <rPh sb="0" eb="2">
      <t>イフク</t>
    </rPh>
    <rPh sb="2" eb="4">
      <t>オロシウ</t>
    </rPh>
    <rPh sb="4" eb="5">
      <t>ギョウ</t>
    </rPh>
    <phoneticPr fontId="2"/>
  </si>
  <si>
    <t>身の回り品卸売業</t>
    <rPh sb="0" eb="1">
      <t>ミ</t>
    </rPh>
    <rPh sb="2" eb="3">
      <t>マワ</t>
    </rPh>
    <rPh sb="4" eb="5">
      <t>ヒン</t>
    </rPh>
    <rPh sb="5" eb="7">
      <t>オロシウ</t>
    </rPh>
    <rPh sb="7" eb="8">
      <t>ギョウ</t>
    </rPh>
    <phoneticPr fontId="2"/>
  </si>
  <si>
    <t>建築材料卸売業</t>
    <rPh sb="0" eb="2">
      <t>ケンチク</t>
    </rPh>
    <rPh sb="2" eb="4">
      <t>ザイリョウ</t>
    </rPh>
    <rPh sb="4" eb="6">
      <t>オロシウリ</t>
    </rPh>
    <rPh sb="6" eb="7">
      <t>ギョウ</t>
    </rPh>
    <phoneticPr fontId="2"/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</si>
  <si>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2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</si>
  <si>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2"/>
  </si>
  <si>
    <t>非鉄金属卸売業</t>
    <rPh sb="0" eb="1">
      <t>ヒ</t>
    </rPh>
    <rPh sb="1" eb="2">
      <t>テツ</t>
    </rPh>
    <rPh sb="2" eb="4">
      <t>キンゾク</t>
    </rPh>
    <rPh sb="4" eb="7">
      <t>オロシウリギョウ</t>
    </rPh>
    <phoneticPr fontId="2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</si>
  <si>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</si>
  <si>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2"/>
  </si>
  <si>
    <t>その他の各種商品小売業</t>
    <rPh sb="8" eb="11">
      <t>コウリギョウ</t>
    </rPh>
    <phoneticPr fontId="2"/>
  </si>
  <si>
    <t>その他の織物・衣服・身の回り品小売業</t>
    <rPh sb="7" eb="9">
      <t>イフク</t>
    </rPh>
    <rPh sb="10" eb="11">
      <t>ミ</t>
    </rPh>
    <rPh sb="12" eb="13">
      <t>マワ</t>
    </rPh>
    <rPh sb="14" eb="15">
      <t>ヒン</t>
    </rPh>
    <phoneticPr fontId="2"/>
  </si>
  <si>
    <t>機械器具小売業（自動車、自転車を除く）</t>
    <rPh sb="8" eb="11">
      <t>ジドウシャ</t>
    </rPh>
    <rPh sb="12" eb="15">
      <t>ジテンシャ</t>
    </rPh>
    <rPh sb="16" eb="17">
      <t>ノゾ</t>
    </rPh>
    <phoneticPr fontId="2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</si>
  <si>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2"/>
  </si>
  <si>
    <t>じゅう器小売業</t>
    <rPh sb="3" eb="4">
      <t>キ</t>
    </rPh>
    <rPh sb="4" eb="7">
      <t>コウリギョウ</t>
    </rPh>
    <phoneticPr fontId="2"/>
  </si>
  <si>
    <t>写真機・時計・眼鏡小売業</t>
    <rPh sb="4" eb="6">
      <t>トケイ</t>
    </rPh>
    <rPh sb="7" eb="9">
      <t>メガネ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</si>
  <si>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</si>
  <si>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2" eb="5">
      <t>ハンバイキ</t>
    </rPh>
    <rPh sb="8" eb="11">
      <t>コウリギョウ</t>
    </rPh>
    <phoneticPr fontId="2"/>
  </si>
  <si>
    <t>その他の無店舗小売業</t>
    <rPh sb="2" eb="3">
      <t>タ</t>
    </rPh>
    <rPh sb="4" eb="7">
      <t>ムテンポ</t>
    </rPh>
    <rPh sb="7" eb="10">
      <t>コウリギョウ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</si>
  <si>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</si>
  <si>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</si>
  <si>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平成２６年</t>
    <rPh sb="0" eb="2">
      <t>ヘイセイ</t>
    </rPh>
    <rPh sb="4" eb="5">
      <t>ネン</t>
    </rPh>
    <phoneticPr fontId="2"/>
  </si>
  <si>
    <t>無店舗小売業</t>
    <rPh sb="0" eb="3">
      <t>ムテンポ</t>
    </rPh>
    <rPh sb="3" eb="6">
      <t>コウリギョウ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</si>
  <si>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</si>
  <si>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繊維品卸売業（衣服、身の回り品を除く）</t>
    <rPh sb="0" eb="2">
      <t>センイ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2"/>
  </si>
  <si>
    <t>26年</t>
    <rPh sb="2" eb="3">
      <t>ネン</t>
    </rPh>
    <phoneticPr fontId="2"/>
  </si>
  <si>
    <t>47年</t>
    <rPh sb="2" eb="3">
      <t>ネン</t>
    </rPh>
    <phoneticPr fontId="2"/>
  </si>
  <si>
    <t>45年</t>
    <rPh sb="2" eb="3">
      <t>ネン</t>
    </rPh>
    <phoneticPr fontId="2"/>
  </si>
  <si>
    <t>１． 商業統計調査　（つづき）</t>
    <rPh sb="3" eb="4">
      <t>ショウ</t>
    </rPh>
    <rPh sb="4" eb="5">
      <t>ギョウ</t>
    </rPh>
    <rPh sb="5" eb="6">
      <t>オサム</t>
    </rPh>
    <rPh sb="6" eb="7">
      <t>ケイ</t>
    </rPh>
    <phoneticPr fontId="2"/>
  </si>
  <si>
    <t>従業者数</t>
    <rPh sb="1" eb="2">
      <t>ギョウ</t>
    </rPh>
    <rPh sb="2" eb="3">
      <t>シャ</t>
    </rPh>
    <rPh sb="3" eb="4">
      <t>スウ</t>
    </rPh>
    <phoneticPr fontId="2"/>
  </si>
  <si>
    <t>資料：経済産業省「商業統計調査」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トウケイ</t>
    </rPh>
    <rPh sb="13" eb="15">
      <t>チョウサ</t>
    </rPh>
    <phoneticPr fontId="2"/>
  </si>
  <si>
    <t>百万円</t>
    <rPh sb="0" eb="1">
      <t>ヒャク</t>
    </rPh>
    <rPh sb="1" eb="3">
      <t>マンエン</t>
    </rPh>
    <phoneticPr fontId="2"/>
  </si>
  <si>
    <t>単位：人、百万円、㎡</t>
    <rPh sb="0" eb="2">
      <t>タンイ</t>
    </rPh>
    <rPh sb="3" eb="4">
      <t>ヒト</t>
    </rPh>
    <rPh sb="5" eb="6">
      <t>ヒャク</t>
    </rPh>
    <rPh sb="6" eb="8">
      <t>マンエン</t>
    </rPh>
    <phoneticPr fontId="2"/>
  </si>
  <si>
    <t>（3）　産業（小分類）別商店数、従業者数、年間販売額等 （卸売業・小売業）</t>
    <rPh sb="4" eb="6">
      <t>サンギョウ</t>
    </rPh>
    <rPh sb="7" eb="10">
      <t>ショウブンルイ</t>
    </rPh>
    <rPh sb="11" eb="12">
      <t>ベツ</t>
    </rPh>
    <rPh sb="12" eb="14">
      <t>ショウテン</t>
    </rPh>
    <rPh sb="14" eb="15">
      <t>スウ</t>
    </rPh>
    <rPh sb="16" eb="18">
      <t>ジュウギョウ</t>
    </rPh>
    <rPh sb="31" eb="32">
      <t>ギョウ</t>
    </rPh>
    <phoneticPr fontId="2"/>
  </si>
  <si>
    <t>卸売業・小売業</t>
    <rPh sb="0" eb="1">
      <t>オロシ</t>
    </rPh>
    <rPh sb="1" eb="2">
      <t>バイ</t>
    </rPh>
    <rPh sb="2" eb="3">
      <t>ギョウ</t>
    </rPh>
    <phoneticPr fontId="2"/>
  </si>
  <si>
    <t>昭43年</t>
    <rPh sb="0" eb="1">
      <t>アキラ</t>
    </rPh>
    <rPh sb="3" eb="4">
      <t>ネン</t>
    </rPh>
    <phoneticPr fontId="2"/>
  </si>
  <si>
    <t>平3年</t>
    <rPh sb="0" eb="1">
      <t>ヒラ</t>
    </rPh>
    <phoneticPr fontId="2"/>
  </si>
  <si>
    <t>（注） 平成３年の（　）は、平成５年１０月の日本標準産業分類の改定により、　</t>
    <rPh sb="1" eb="2">
      <t>チュウ</t>
    </rPh>
    <rPh sb="4" eb="6">
      <t>ヘイセイ</t>
    </rPh>
    <rPh sb="7" eb="8">
      <t>ネン</t>
    </rPh>
    <rPh sb="14" eb="16">
      <t>ヘイセイ</t>
    </rPh>
    <rPh sb="17" eb="18">
      <t>ネン</t>
    </rPh>
    <rPh sb="20" eb="21">
      <t>ガツ</t>
    </rPh>
    <rPh sb="22" eb="24">
      <t>ニホン</t>
    </rPh>
    <rPh sb="24" eb="26">
      <t>ヒョウジュン</t>
    </rPh>
    <rPh sb="26" eb="28">
      <t>サンギョウ</t>
    </rPh>
    <rPh sb="28" eb="30">
      <t>ブンルイ</t>
    </rPh>
    <rPh sb="31" eb="33">
      <t>カイテイ</t>
    </rPh>
    <phoneticPr fontId="2"/>
  </si>
  <si>
    <t>平成６年以降の調査と対応可能となるよう再集計した数値である。</t>
    <rPh sb="0" eb="2">
      <t>ヘイセイ</t>
    </rPh>
    <rPh sb="3" eb="4">
      <t>ネン</t>
    </rPh>
    <rPh sb="4" eb="6">
      <t>イコウ</t>
    </rPh>
    <rPh sb="7" eb="9">
      <t>チョウサ</t>
    </rPh>
    <rPh sb="10" eb="12">
      <t>タイオウ</t>
    </rPh>
    <rPh sb="12" eb="14">
      <t>カノウ</t>
    </rPh>
    <rPh sb="19" eb="22">
      <t>サイシュウケイ</t>
    </rPh>
    <rPh sb="24" eb="26">
      <t>スウチ</t>
    </rPh>
    <phoneticPr fontId="2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</si>
  <si>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2"/>
  </si>
  <si>
    <t>商     　業</t>
    <rPh sb="0" eb="1">
      <t>ショウ</t>
    </rPh>
    <rPh sb="7" eb="8">
      <t>ギョウ</t>
    </rPh>
    <phoneticPr fontId="2"/>
  </si>
  <si>
    <t>Ⅶ</t>
    <phoneticPr fontId="2"/>
  </si>
  <si>
    <t>49年</t>
    <phoneticPr fontId="2"/>
  </si>
  <si>
    <t>51年</t>
    <phoneticPr fontId="2"/>
  </si>
  <si>
    <t>54年</t>
    <phoneticPr fontId="2"/>
  </si>
  <si>
    <t>57年</t>
    <phoneticPr fontId="2"/>
  </si>
  <si>
    <t>60年</t>
    <phoneticPr fontId="2"/>
  </si>
  <si>
    <t>63年</t>
    <phoneticPr fontId="2"/>
  </si>
  <si>
    <t>6年</t>
    <phoneticPr fontId="2"/>
  </si>
  <si>
    <t>9年</t>
    <phoneticPr fontId="2"/>
  </si>
  <si>
    <t>11年</t>
    <phoneticPr fontId="2"/>
  </si>
  <si>
    <t>　</t>
    <phoneticPr fontId="2"/>
  </si>
  <si>
    <t>「卸売・小売業、飲食店」を対象に調査が実施され、 昭和60年から平成4年</t>
    <phoneticPr fontId="2"/>
  </si>
  <si>
    <t>までは「卸売・小売業」と「一般飲食店」の調査が分離実施された。平成6年</t>
    <phoneticPr fontId="2"/>
  </si>
  <si>
    <t>ついては、昭和61年以降調査の対象から除外されているため、時系列比較の観点</t>
    <phoneticPr fontId="2"/>
  </si>
  <si>
    <t>から昭和57年以前もバー、酒場、料亭等を除外した数値を掲載している。掲載した</t>
    <phoneticPr fontId="2"/>
  </si>
  <si>
    <t>数値は、経済産業省が公表する数値と相違することもある。また、平成9年以降の</t>
    <phoneticPr fontId="2"/>
  </si>
  <si>
    <t>調査から5年ごとの実施となり、その中間年（調査の2年後）に簡易な調査が行われ</t>
    <phoneticPr fontId="2"/>
  </si>
  <si>
    <t>ることとなった。（平成11年、16年は簡易調査）</t>
    <phoneticPr fontId="2"/>
  </si>
  <si>
    <t>４３年</t>
    <phoneticPr fontId="2"/>
  </si>
  <si>
    <t>４５年</t>
    <phoneticPr fontId="2"/>
  </si>
  <si>
    <t>４７年</t>
    <phoneticPr fontId="2"/>
  </si>
  <si>
    <t>４９年</t>
    <phoneticPr fontId="2"/>
  </si>
  <si>
    <t>５１年</t>
    <phoneticPr fontId="2"/>
  </si>
  <si>
    <t>５４年</t>
    <phoneticPr fontId="2"/>
  </si>
  <si>
    <t>５７年</t>
    <phoneticPr fontId="2"/>
  </si>
  <si>
    <t>６０年</t>
    <phoneticPr fontId="2"/>
  </si>
  <si>
    <t>…</t>
    <phoneticPr fontId="2"/>
  </si>
  <si>
    <t>６１年</t>
    <phoneticPr fontId="2"/>
  </si>
  <si>
    <t>６３年</t>
    <phoneticPr fontId="2"/>
  </si>
  <si>
    <t>(2 601)</t>
    <phoneticPr fontId="2"/>
  </si>
  <si>
    <t>(28 959)</t>
    <phoneticPr fontId="2"/>
  </si>
  <si>
    <t>(217 298 193)</t>
    <phoneticPr fontId="2"/>
  </si>
  <si>
    <t>(7 165)</t>
    <phoneticPr fontId="2"/>
  </si>
  <si>
    <t>(27 780)</t>
    <phoneticPr fontId="2"/>
  </si>
  <si>
    <t>(53 908 437)</t>
    <phoneticPr fontId="2"/>
  </si>
  <si>
    <t>㎡</t>
    <phoneticPr fontId="2"/>
  </si>
  <si>
    <t>398 282</t>
    <phoneticPr fontId="2"/>
  </si>
  <si>
    <t>-</t>
    <phoneticPr fontId="2"/>
  </si>
  <si>
    <t>資料：経済産業省「商業統計調査」</t>
    <phoneticPr fontId="2"/>
  </si>
  <si>
    <t>卸売業計</t>
    <phoneticPr fontId="2"/>
  </si>
  <si>
    <t>農畜産物・水産物卸売業</t>
    <phoneticPr fontId="2"/>
  </si>
  <si>
    <t>食料・飲料卸売業</t>
    <phoneticPr fontId="2"/>
  </si>
  <si>
    <t>化学製品卸売業</t>
    <phoneticPr fontId="2"/>
  </si>
  <si>
    <t>再生資源卸売業</t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</si>
  <si>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</si>
  <si>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</si>
  <si>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</si>
  <si>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家具・建具・じゅう器等卸売業</t>
    <phoneticPr fontId="2"/>
  </si>
  <si>
    <t>医薬品・化粧品等卸売業</t>
    <phoneticPr fontId="2"/>
  </si>
  <si>
    <t>他に分類されない卸売業</t>
    <phoneticPr fontId="2"/>
  </si>
  <si>
    <t>小　　売　　業　　計</t>
    <phoneticPr fontId="2"/>
  </si>
  <si>
    <t>百貨店，総合スーパー</t>
    <phoneticPr fontId="2"/>
  </si>
  <si>
    <t>呉服・服地・寝具小売業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</si>
  <si>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</si>
  <si>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</si>
  <si>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</si>
  <si>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各種食料品小売業</t>
    <phoneticPr fontId="2"/>
  </si>
  <si>
    <t>野菜・果実小売業</t>
    <phoneticPr fontId="2"/>
  </si>
  <si>
    <t>食肉小売業</t>
    <phoneticPr fontId="2"/>
  </si>
  <si>
    <t>鮮魚小売業</t>
    <phoneticPr fontId="2"/>
  </si>
  <si>
    <t>酒小売業</t>
    <phoneticPr fontId="2"/>
  </si>
  <si>
    <t>その他の飲食料品小売業</t>
    <phoneticPr fontId="2"/>
  </si>
  <si>
    <t>自動車小売業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</si>
  <si>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</si>
  <si>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</si>
  <si>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</si>
  <si>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</si>
  <si>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>スポーツ用品・がん具・娯楽用品・楽器小売業</t>
    <phoneticPr fontId="2"/>
  </si>
  <si>
    <t>他に分類されない小売業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</si>
</sst>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#\ ##0"/>
    <numFmt numFmtId="177" formatCode="##\ ###\ ###\ ###;##\ ###\ ###\ ###;\-"/>
    <numFmt numFmtId="178" formatCode="0.0_ "/>
    <numFmt numFmtId="179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6.8"/>
      <name val="ＭＳ Ｐ明朝"/>
      <family val="1"/>
      <charset val="128"/>
    </font>
    <font>
      <sz val="14.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45"/>
      <name val="HG丸ｺﾞｼｯｸM-PRO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4" fillId="0" borderId="5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4" fillId="0" borderId="8" xfId="1" applyFont="1" applyFill="1" applyBorder="1" applyAlignment="1">
      <alignment horizontal="distributed" vertical="center" shrinkToFit="1"/>
    </xf>
    <xf numFmtId="0" fontId="15" fillId="0" borderId="0" xfId="2" applyFont="1" applyFill="1"/>
    <xf numFmtId="0" fontId="15" fillId="0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distributed" vertical="center"/>
    </xf>
    <xf numFmtId="0" fontId="15" fillId="0" borderId="0" xfId="2" applyFont="1" applyFill="1" applyAlignment="1">
      <alignment horizontal="distributed" vertical="center"/>
    </xf>
    <xf numFmtId="0" fontId="1" fillId="0" borderId="0" xfId="2" applyFill="1" applyAlignment="1">
      <alignment horizontal="center" vertical="center"/>
    </xf>
    <xf numFmtId="0" fontId="1" fillId="0" borderId="0" xfId="2" applyFill="1" applyAlignment="1">
      <alignment vertical="center"/>
    </xf>
    <xf numFmtId="0" fontId="15" fillId="0" borderId="0" xfId="2" applyFont="1" applyFill="1" applyBorder="1" applyAlignment="1"/>
    <xf numFmtId="0" fontId="16" fillId="0" borderId="0" xfId="2" applyFont="1" applyFill="1" applyAlignment="1">
      <alignment horizontal="distributed" vertical="center"/>
    </xf>
    <xf numFmtId="0" fontId="22" fillId="0" borderId="0" xfId="2" applyFont="1" applyFill="1" applyAlignment="1">
      <alignment vertical="center"/>
    </xf>
    <xf numFmtId="0" fontId="1" fillId="0" borderId="0" xfId="2" applyFill="1"/>
    <xf numFmtId="0" fontId="20" fillId="0" borderId="0" xfId="2" applyFont="1" applyFill="1"/>
    <xf numFmtId="178" fontId="1" fillId="0" borderId="0" xfId="2" applyNumberFormat="1" applyFill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0" fontId="1" fillId="0" borderId="0" xfId="2" applyFont="1" applyFill="1" applyAlignment="1">
      <alignment vertical="center"/>
    </xf>
    <xf numFmtId="49" fontId="4" fillId="0" borderId="0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right" vertical="center"/>
    </xf>
    <xf numFmtId="49" fontId="12" fillId="0" borderId="8" xfId="2" applyNumberFormat="1" applyFont="1" applyFill="1" applyBorder="1" applyAlignment="1">
      <alignment horizontal="right"/>
    </xf>
    <xf numFmtId="0" fontId="6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4" fillId="0" borderId="2" xfId="2" applyNumberFormat="1" applyFont="1" applyFill="1" applyBorder="1" applyAlignment="1">
      <alignment vertical="center" justifyLastLine="1"/>
    </xf>
    <xf numFmtId="0" fontId="7" fillId="0" borderId="0" xfId="2" applyNumberFormat="1" applyFont="1" applyFill="1" applyAlignment="1">
      <alignment horizontal="distributed" vertical="center" justifyLastLine="1"/>
    </xf>
    <xf numFmtId="0" fontId="4" fillId="0" borderId="0" xfId="2" applyNumberFormat="1" applyFont="1" applyFill="1" applyBorder="1" applyAlignment="1">
      <alignment vertical="center" justifyLastLine="1"/>
    </xf>
    <xf numFmtId="0" fontId="4" fillId="0" borderId="3" xfId="2" applyNumberFormat="1" applyFont="1" applyFill="1" applyBorder="1" applyAlignment="1">
      <alignment vertical="center" justifyLastLine="1"/>
    </xf>
    <xf numFmtId="0" fontId="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177" fontId="12" fillId="0" borderId="12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18" fillId="0" borderId="0" xfId="2" applyNumberFormat="1" applyFont="1" applyFill="1" applyBorder="1" applyAlignment="1">
      <alignment horizontal="right" vertical="center" wrapText="1"/>
    </xf>
    <xf numFmtId="179" fontId="4" fillId="0" borderId="0" xfId="2" applyNumberFormat="1" applyFont="1" applyFill="1" applyBorder="1" applyAlignment="1">
      <alignment horizontal="left" vertical="center"/>
    </xf>
    <xf numFmtId="177" fontId="19" fillId="0" borderId="0" xfId="2" applyNumberFormat="1" applyFont="1" applyFill="1" applyBorder="1" applyAlignment="1">
      <alignment horizontal="right" vertical="center" wrapText="1"/>
    </xf>
    <xf numFmtId="177" fontId="4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  <xf numFmtId="177" fontId="19" fillId="0" borderId="9" xfId="2" applyNumberFormat="1" applyFont="1" applyFill="1" applyBorder="1" applyAlignment="1">
      <alignment horizontal="right" vertical="center" wrapText="1"/>
    </xf>
    <xf numFmtId="179" fontId="4" fillId="0" borderId="8" xfId="2" applyNumberFormat="1" applyFont="1" applyFill="1" applyBorder="1" applyAlignment="1">
      <alignment horizontal="left" vertical="center"/>
    </xf>
    <xf numFmtId="177" fontId="19" fillId="0" borderId="10" xfId="2" applyNumberFormat="1" applyFont="1" applyFill="1" applyBorder="1" applyAlignment="1">
      <alignment horizontal="right" vertical="center" wrapText="1"/>
    </xf>
    <xf numFmtId="177" fontId="4" fillId="0" borderId="8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4" fillId="0" borderId="0" xfId="2" applyNumberFormat="1" applyFont="1" applyFill="1" applyAlignment="1">
      <alignment horizontal="right" vertical="center"/>
    </xf>
    <xf numFmtId="0" fontId="23" fillId="0" borderId="0" xfId="2" applyFont="1" applyFill="1"/>
    <xf numFmtId="176" fontId="23" fillId="0" borderId="0" xfId="2" applyNumberFormat="1" applyFont="1" applyFill="1"/>
    <xf numFmtId="178" fontId="23" fillId="0" borderId="0" xfId="2" applyNumberFormat="1" applyFont="1" applyFill="1"/>
    <xf numFmtId="0" fontId="15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distributed" vertical="center" justifyLastLine="1"/>
    </xf>
    <xf numFmtId="0" fontId="4" fillId="0" borderId="5" xfId="2" applyNumberFormat="1" applyFont="1" applyFill="1" applyBorder="1" applyAlignment="1">
      <alignment horizontal="distributed" vertical="center" justifyLastLine="1"/>
    </xf>
    <xf numFmtId="0" fontId="4" fillId="0" borderId="6" xfId="2" applyNumberFormat="1" applyFont="1" applyFill="1" applyBorder="1" applyAlignment="1">
      <alignment horizontal="distributed" vertical="center" justifyLastLine="1"/>
    </xf>
    <xf numFmtId="0" fontId="4" fillId="0" borderId="12" xfId="2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0" fontId="12" fillId="0" borderId="5" xfId="2" applyFont="1" applyFill="1" applyBorder="1" applyAlignment="1">
      <alignment horizontal="distributed" vertical="center"/>
    </xf>
    <xf numFmtId="0" fontId="4" fillId="0" borderId="5" xfId="2" applyFont="1" applyFill="1" applyBorder="1" applyAlignment="1">
      <alignment horizontal="center" vertical="center"/>
    </xf>
    <xf numFmtId="0" fontId="1" fillId="0" borderId="0" xfId="2" applyFont="1" applyFill="1"/>
    <xf numFmtId="0" fontId="17" fillId="0" borderId="0" xfId="2" applyFont="1" applyFill="1" applyAlignment="1">
      <alignment vertical="center"/>
    </xf>
    <xf numFmtId="0" fontId="1" fillId="0" borderId="0" xfId="2" applyFill="1" applyAlignment="1">
      <alignment shrinkToFit="1"/>
    </xf>
    <xf numFmtId="0" fontId="13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distributed" vertical="center" justifyLastLine="1"/>
    </xf>
    <xf numFmtId="0" fontId="22" fillId="0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left" vertical="top"/>
    </xf>
    <xf numFmtId="0" fontId="6" fillId="0" borderId="0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distributed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 vertical="center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distributed" vertical="center"/>
    </xf>
    <xf numFmtId="176" fontId="12" fillId="0" borderId="9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right" vertical="center"/>
    </xf>
    <xf numFmtId="0" fontId="4" fillId="0" borderId="2" xfId="2" applyNumberFormat="1" applyFont="1" applyFill="1" applyBorder="1" applyAlignment="1">
      <alignment horizontal="distributed" vertical="center" justifyLastLine="1"/>
    </xf>
    <xf numFmtId="0" fontId="4" fillId="0" borderId="0" xfId="2" applyNumberFormat="1" applyFont="1" applyFill="1" applyBorder="1" applyAlignment="1">
      <alignment horizontal="distributed" vertical="center" justifyLastLine="1"/>
    </xf>
    <xf numFmtId="0" fontId="4" fillId="0" borderId="3" xfId="2" applyNumberFormat="1" applyFont="1" applyFill="1" applyBorder="1" applyAlignment="1">
      <alignment horizontal="distributed" vertical="center" justifyLastLine="1"/>
    </xf>
    <xf numFmtId="0" fontId="4" fillId="0" borderId="1" xfId="2" applyNumberFormat="1" applyFont="1" applyFill="1" applyBorder="1" applyAlignment="1">
      <alignment horizontal="distributed" vertical="center" justifyLastLine="1"/>
    </xf>
    <xf numFmtId="0" fontId="4" fillId="0" borderId="4" xfId="2" applyNumberFormat="1" applyFont="1" applyFill="1" applyBorder="1" applyAlignment="1">
      <alignment horizontal="distributed" vertical="center" justifyLastLine="1"/>
    </xf>
    <xf numFmtId="0" fontId="4" fillId="0" borderId="9" xfId="2" applyNumberFormat="1" applyFont="1" applyFill="1" applyBorder="1" applyAlignment="1">
      <alignment horizontal="distributed" vertical="center" justifyLastLine="1"/>
    </xf>
    <xf numFmtId="0" fontId="4" fillId="0" borderId="5" xfId="2" applyNumberFormat="1" applyFont="1" applyFill="1" applyBorder="1" applyAlignment="1">
      <alignment horizontal="distributed" vertical="center" justifyLastLine="1"/>
    </xf>
    <xf numFmtId="0" fontId="4" fillId="0" borderId="7" xfId="2" applyNumberFormat="1" applyFont="1" applyFill="1" applyBorder="1" applyAlignment="1">
      <alignment horizontal="distributed" vertical="center" justifyLastLine="1"/>
    </xf>
    <xf numFmtId="0" fontId="4" fillId="0" borderId="6" xfId="2" applyNumberFormat="1" applyFont="1" applyFill="1" applyBorder="1" applyAlignment="1">
      <alignment horizontal="distributed" vertical="center" justifyLastLine="1"/>
    </xf>
    <xf numFmtId="176" fontId="12" fillId="0" borderId="8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76" fontId="12" fillId="0" borderId="1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distributed" vertical="center" indent="20"/>
    </xf>
    <xf numFmtId="176" fontId="4" fillId="0" borderId="2" xfId="2" applyNumberFormat="1" applyFont="1" applyFill="1" applyBorder="1" applyAlignment="1">
      <alignment horizontal="distributed" vertical="center" indent="20"/>
    </xf>
    <xf numFmtId="176" fontId="4" fillId="0" borderId="4" xfId="2" applyNumberFormat="1" applyFont="1" applyFill="1" applyBorder="1" applyAlignment="1">
      <alignment horizontal="distributed" vertical="center" indent="20"/>
    </xf>
    <xf numFmtId="0" fontId="4" fillId="0" borderId="2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distributed" vertical="center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12" fillId="0" borderId="5" xfId="2" applyFont="1" applyFill="1" applyBorder="1" applyAlignment="1">
      <alignment horizontal="distributed" vertical="center"/>
    </xf>
    <xf numFmtId="0" fontId="8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distributed" vertical="center" justifyLastLine="1"/>
    </xf>
    <xf numFmtId="0" fontId="4" fillId="0" borderId="14" xfId="2" applyFont="1" applyFill="1" applyBorder="1" applyAlignment="1">
      <alignment horizontal="distributed" vertical="center" justifyLastLine="1"/>
    </xf>
    <xf numFmtId="0" fontId="4" fillId="0" borderId="13" xfId="2" applyFont="1" applyFill="1" applyBorder="1" applyAlignment="1">
      <alignment horizontal="distributed" vertical="center" justifyLastLine="1"/>
    </xf>
  </cellXfs>
  <cellStyles count="3">
    <cellStyle name="標準" xfId="0" builtinId="0"/>
    <cellStyle name="標準 2 2" xfId="2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9182270846028E-2"/>
          <c:y val="8.2592173225171012E-2"/>
          <c:w val="0.88992100070522351"/>
          <c:h val="0.88183028028105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グラフ１!$O$8</c:f>
              <c:strCache>
                <c:ptCount val="1"/>
                <c:pt idx="0">
                  <c:v>小売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グラフ１!$N$9:$N$25</c:f>
              <c:strCache>
                <c:ptCount val="17"/>
                <c:pt idx="0">
                  <c:v>昭43年</c:v>
                </c:pt>
                <c:pt idx="1">
                  <c:v>45年</c:v>
                </c:pt>
                <c:pt idx="2">
                  <c:v>47年</c:v>
                </c:pt>
                <c:pt idx="3">
                  <c:v>49年</c:v>
                </c:pt>
                <c:pt idx="4">
                  <c:v>51年</c:v>
                </c:pt>
                <c:pt idx="5">
                  <c:v>54年</c:v>
                </c:pt>
                <c:pt idx="6">
                  <c:v>57年</c:v>
                </c:pt>
                <c:pt idx="7">
                  <c:v>60年</c:v>
                </c:pt>
                <c:pt idx="8">
                  <c:v>63年</c:v>
                </c:pt>
                <c:pt idx="9">
                  <c:v>平3年</c:v>
                </c:pt>
                <c:pt idx="10">
                  <c:v>6年</c:v>
                </c:pt>
                <c:pt idx="11">
                  <c:v>9年</c:v>
                </c:pt>
                <c:pt idx="12">
                  <c:v>11年</c:v>
                </c:pt>
                <c:pt idx="13">
                  <c:v>14年</c:v>
                </c:pt>
                <c:pt idx="14">
                  <c:v>16年</c:v>
                </c:pt>
                <c:pt idx="15">
                  <c:v>19年</c:v>
                </c:pt>
                <c:pt idx="16">
                  <c:v>26年</c:v>
                </c:pt>
              </c:strCache>
            </c:strRef>
          </c:cat>
          <c:val>
            <c:numRef>
              <c:f>グラフ１!$O$9:$O$25</c:f>
              <c:numCache>
                <c:formatCode>###\ ###\ ###\ ##0</c:formatCode>
                <c:ptCount val="17"/>
                <c:pt idx="0">
                  <c:v>6168</c:v>
                </c:pt>
                <c:pt idx="1">
                  <c:v>6371</c:v>
                </c:pt>
                <c:pt idx="2">
                  <c:v>6906</c:v>
                </c:pt>
                <c:pt idx="3">
                  <c:v>7060</c:v>
                </c:pt>
                <c:pt idx="4">
                  <c:v>7603</c:v>
                </c:pt>
                <c:pt idx="5">
                  <c:v>7744</c:v>
                </c:pt>
                <c:pt idx="6">
                  <c:v>7887</c:v>
                </c:pt>
                <c:pt idx="7">
                  <c:v>7378</c:v>
                </c:pt>
                <c:pt idx="8">
                  <c:v>7067</c:v>
                </c:pt>
                <c:pt idx="9">
                  <c:v>7094</c:v>
                </c:pt>
                <c:pt idx="10">
                  <c:v>6480</c:v>
                </c:pt>
                <c:pt idx="11">
                  <c:v>5976</c:v>
                </c:pt>
                <c:pt idx="12">
                  <c:v>5891</c:v>
                </c:pt>
                <c:pt idx="13">
                  <c:v>5301</c:v>
                </c:pt>
                <c:pt idx="14">
                  <c:v>4990</c:v>
                </c:pt>
                <c:pt idx="15">
                  <c:v>4423</c:v>
                </c:pt>
                <c:pt idx="16">
                  <c:v>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0-4686-8ACA-CEA52A22F93C}"/>
            </c:ext>
          </c:extLst>
        </c:ser>
        <c:ser>
          <c:idx val="0"/>
          <c:order val="1"/>
          <c:tx>
            <c:strRef>
              <c:f>グラフ１!$P$8</c:f>
              <c:strCache>
                <c:ptCount val="1"/>
                <c:pt idx="0">
                  <c:v>卸売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グラフ１!$N$9:$N$25</c:f>
              <c:strCache>
                <c:ptCount val="17"/>
                <c:pt idx="0">
                  <c:v>昭43年</c:v>
                </c:pt>
                <c:pt idx="1">
                  <c:v>45年</c:v>
                </c:pt>
                <c:pt idx="2">
                  <c:v>47年</c:v>
                </c:pt>
                <c:pt idx="3">
                  <c:v>49年</c:v>
                </c:pt>
                <c:pt idx="4">
                  <c:v>51年</c:v>
                </c:pt>
                <c:pt idx="5">
                  <c:v>54年</c:v>
                </c:pt>
                <c:pt idx="6">
                  <c:v>57年</c:v>
                </c:pt>
                <c:pt idx="7">
                  <c:v>60年</c:v>
                </c:pt>
                <c:pt idx="8">
                  <c:v>63年</c:v>
                </c:pt>
                <c:pt idx="9">
                  <c:v>平3年</c:v>
                </c:pt>
                <c:pt idx="10">
                  <c:v>6年</c:v>
                </c:pt>
                <c:pt idx="11">
                  <c:v>9年</c:v>
                </c:pt>
                <c:pt idx="12">
                  <c:v>11年</c:v>
                </c:pt>
                <c:pt idx="13">
                  <c:v>14年</c:v>
                </c:pt>
                <c:pt idx="14">
                  <c:v>16年</c:v>
                </c:pt>
                <c:pt idx="15">
                  <c:v>19年</c:v>
                </c:pt>
                <c:pt idx="16">
                  <c:v>26年</c:v>
                </c:pt>
              </c:strCache>
            </c:strRef>
          </c:cat>
          <c:val>
            <c:numRef>
              <c:f>グラフ１!$P$9:$P$25</c:f>
              <c:numCache>
                <c:formatCode>###\ ###\ ###\ ##0</c:formatCode>
                <c:ptCount val="17"/>
                <c:pt idx="0">
                  <c:v>534</c:v>
                </c:pt>
                <c:pt idx="1">
                  <c:v>597</c:v>
                </c:pt>
                <c:pt idx="2">
                  <c:v>785</c:v>
                </c:pt>
                <c:pt idx="3">
                  <c:v>956</c:v>
                </c:pt>
                <c:pt idx="4">
                  <c:v>1495</c:v>
                </c:pt>
                <c:pt idx="5">
                  <c:v>1533</c:v>
                </c:pt>
                <c:pt idx="6">
                  <c:v>2066</c:v>
                </c:pt>
                <c:pt idx="7">
                  <c:v>2027</c:v>
                </c:pt>
                <c:pt idx="8">
                  <c:v>2292</c:v>
                </c:pt>
                <c:pt idx="9">
                  <c:v>2672</c:v>
                </c:pt>
                <c:pt idx="10">
                  <c:v>2518</c:v>
                </c:pt>
                <c:pt idx="11">
                  <c:v>2178</c:v>
                </c:pt>
                <c:pt idx="12">
                  <c:v>2473</c:v>
                </c:pt>
                <c:pt idx="13">
                  <c:v>2257</c:v>
                </c:pt>
                <c:pt idx="14">
                  <c:v>2264</c:v>
                </c:pt>
                <c:pt idx="15">
                  <c:v>2096</c:v>
                </c:pt>
                <c:pt idx="16">
                  <c:v>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0-4686-8ACA-CEA52A22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19160464"/>
        <c:axId val="219163920"/>
      </c:barChart>
      <c:lineChart>
        <c:grouping val="standard"/>
        <c:varyColors val="0"/>
        <c:ser>
          <c:idx val="2"/>
          <c:order val="2"/>
          <c:tx>
            <c:strRef>
              <c:f>グラフ１!$Q$8</c:f>
              <c:strCache>
                <c:ptCount val="1"/>
                <c:pt idx="0">
                  <c:v>小売販売額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グラフ１!$N$9:$N$25</c:f>
              <c:strCache>
                <c:ptCount val="17"/>
                <c:pt idx="0">
                  <c:v>昭43年</c:v>
                </c:pt>
                <c:pt idx="1">
                  <c:v>45年</c:v>
                </c:pt>
                <c:pt idx="2">
                  <c:v>47年</c:v>
                </c:pt>
                <c:pt idx="3">
                  <c:v>49年</c:v>
                </c:pt>
                <c:pt idx="4">
                  <c:v>51年</c:v>
                </c:pt>
                <c:pt idx="5">
                  <c:v>54年</c:v>
                </c:pt>
                <c:pt idx="6">
                  <c:v>57年</c:v>
                </c:pt>
                <c:pt idx="7">
                  <c:v>60年</c:v>
                </c:pt>
                <c:pt idx="8">
                  <c:v>63年</c:v>
                </c:pt>
                <c:pt idx="9">
                  <c:v>平3年</c:v>
                </c:pt>
                <c:pt idx="10">
                  <c:v>6年</c:v>
                </c:pt>
                <c:pt idx="11">
                  <c:v>9年</c:v>
                </c:pt>
                <c:pt idx="12">
                  <c:v>11年</c:v>
                </c:pt>
                <c:pt idx="13">
                  <c:v>14年</c:v>
                </c:pt>
                <c:pt idx="14">
                  <c:v>16年</c:v>
                </c:pt>
                <c:pt idx="15">
                  <c:v>19年</c:v>
                </c:pt>
                <c:pt idx="16">
                  <c:v>26年</c:v>
                </c:pt>
              </c:strCache>
            </c:strRef>
          </c:cat>
          <c:val>
            <c:numRef>
              <c:f>グラフ１!$Q$9:$Q$25</c:f>
              <c:numCache>
                <c:formatCode>###\ ###\ ###\ ##0</c:formatCode>
                <c:ptCount val="17"/>
                <c:pt idx="0">
                  <c:v>6419300</c:v>
                </c:pt>
                <c:pt idx="1">
                  <c:v>9393574</c:v>
                </c:pt>
                <c:pt idx="2">
                  <c:v>11581734</c:v>
                </c:pt>
                <c:pt idx="3">
                  <c:v>16340878</c:v>
                </c:pt>
                <c:pt idx="4">
                  <c:v>21545133</c:v>
                </c:pt>
                <c:pt idx="5">
                  <c:v>28262652</c:v>
                </c:pt>
                <c:pt idx="6">
                  <c:v>35888623</c:v>
                </c:pt>
                <c:pt idx="7">
                  <c:v>40608305</c:v>
                </c:pt>
                <c:pt idx="8">
                  <c:v>41389217</c:v>
                </c:pt>
                <c:pt idx="9">
                  <c:v>53057404</c:v>
                </c:pt>
                <c:pt idx="10">
                  <c:v>52152058</c:v>
                </c:pt>
                <c:pt idx="11">
                  <c:v>49688677</c:v>
                </c:pt>
                <c:pt idx="12">
                  <c:v>49282127</c:v>
                </c:pt>
                <c:pt idx="13">
                  <c:v>45875533</c:v>
                </c:pt>
                <c:pt idx="14">
                  <c:v>45112767</c:v>
                </c:pt>
                <c:pt idx="15">
                  <c:v>43935583</c:v>
                </c:pt>
                <c:pt idx="16">
                  <c:v>37036200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0-4686-8ACA-CEA52A22F93C}"/>
            </c:ext>
          </c:extLst>
        </c:ser>
        <c:ser>
          <c:idx val="3"/>
          <c:order val="3"/>
          <c:tx>
            <c:strRef>
              <c:f>グラフ１!$R$8</c:f>
              <c:strCache>
                <c:ptCount val="1"/>
                <c:pt idx="0">
                  <c:v>卸販売額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グラフ１!$N$9:$N$25</c:f>
              <c:strCache>
                <c:ptCount val="17"/>
                <c:pt idx="0">
                  <c:v>昭43年</c:v>
                </c:pt>
                <c:pt idx="1">
                  <c:v>45年</c:v>
                </c:pt>
                <c:pt idx="2">
                  <c:v>47年</c:v>
                </c:pt>
                <c:pt idx="3">
                  <c:v>49年</c:v>
                </c:pt>
                <c:pt idx="4">
                  <c:v>51年</c:v>
                </c:pt>
                <c:pt idx="5">
                  <c:v>54年</c:v>
                </c:pt>
                <c:pt idx="6">
                  <c:v>57年</c:v>
                </c:pt>
                <c:pt idx="7">
                  <c:v>60年</c:v>
                </c:pt>
                <c:pt idx="8">
                  <c:v>63年</c:v>
                </c:pt>
                <c:pt idx="9">
                  <c:v>平3年</c:v>
                </c:pt>
                <c:pt idx="10">
                  <c:v>6年</c:v>
                </c:pt>
                <c:pt idx="11">
                  <c:v>9年</c:v>
                </c:pt>
                <c:pt idx="12">
                  <c:v>11年</c:v>
                </c:pt>
                <c:pt idx="13">
                  <c:v>14年</c:v>
                </c:pt>
                <c:pt idx="14">
                  <c:v>16年</c:v>
                </c:pt>
                <c:pt idx="15">
                  <c:v>19年</c:v>
                </c:pt>
                <c:pt idx="16">
                  <c:v>26年</c:v>
                </c:pt>
              </c:strCache>
            </c:strRef>
          </c:cat>
          <c:val>
            <c:numRef>
              <c:f>グラフ１!$R$9:$R$25</c:f>
              <c:numCache>
                <c:formatCode>###\ ###\ ###\ ##0</c:formatCode>
                <c:ptCount val="17"/>
                <c:pt idx="0">
                  <c:v>6333736</c:v>
                </c:pt>
                <c:pt idx="1">
                  <c:v>9092739</c:v>
                </c:pt>
                <c:pt idx="2">
                  <c:v>20022895</c:v>
                </c:pt>
                <c:pt idx="3">
                  <c:v>36714972</c:v>
                </c:pt>
                <c:pt idx="4">
                  <c:v>63347830</c:v>
                </c:pt>
                <c:pt idx="5">
                  <c:v>71432641</c:v>
                </c:pt>
                <c:pt idx="6">
                  <c:v>110857260</c:v>
                </c:pt>
                <c:pt idx="7">
                  <c:v>135547531</c:v>
                </c:pt>
                <c:pt idx="8">
                  <c:v>162188762</c:v>
                </c:pt>
                <c:pt idx="9">
                  <c:v>218149226</c:v>
                </c:pt>
                <c:pt idx="10">
                  <c:v>198945986</c:v>
                </c:pt>
                <c:pt idx="11">
                  <c:v>185133574</c:v>
                </c:pt>
                <c:pt idx="12">
                  <c:v>201712996</c:v>
                </c:pt>
                <c:pt idx="13">
                  <c:v>176527585</c:v>
                </c:pt>
                <c:pt idx="14">
                  <c:v>189156607</c:v>
                </c:pt>
                <c:pt idx="15">
                  <c:v>179631360</c:v>
                </c:pt>
                <c:pt idx="16">
                  <c:v>140573300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80-4686-8ACA-CEA52A22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70448"/>
        <c:axId val="219172880"/>
      </c:lineChart>
      <c:catAx>
        <c:axId val="21916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916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16392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9160464"/>
        <c:crosses val="autoZero"/>
        <c:crossBetween val="between"/>
      </c:valAx>
      <c:catAx>
        <c:axId val="21917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172880"/>
        <c:crosses val="autoZero"/>
        <c:auto val="0"/>
        <c:lblAlgn val="ctr"/>
        <c:lblOffset val="100"/>
        <c:noMultiLvlLbl val="0"/>
      </c:catAx>
      <c:valAx>
        <c:axId val="219172880"/>
        <c:scaling>
          <c:orientation val="minMax"/>
        </c:scaling>
        <c:delete val="0"/>
        <c:axPos val="r"/>
        <c:numFmt formatCode="###\ ###\ ###\ 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9170448"/>
        <c:crosses val="max"/>
        <c:crossBetween val="between"/>
        <c:dispUnits>
          <c:builtInUnit val="tenMillion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9753377207277"/>
          <c:y val="0.10368160966893064"/>
          <c:w val="0.86193338009961851"/>
          <c:h val="0.80295436998888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グラフ２!$L$18</c:f>
              <c:strCache>
                <c:ptCount val="1"/>
                <c:pt idx="0">
                  <c:v>各種商品卸売業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グラフ２!$M$18:$O$18</c:f>
              <c:numCache>
                <c:formatCode>0.0_ </c:formatCode>
                <c:ptCount val="3"/>
                <c:pt idx="0">
                  <c:v>0.46174142480211083</c:v>
                </c:pt>
                <c:pt idx="1">
                  <c:v>0.85984993701736134</c:v>
                </c:pt>
                <c:pt idx="2">
                  <c:v>0.73932958819349059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3-4CC6-9D77-F21E33576659}"/>
            </c:ext>
          </c:extLst>
        </c:ser>
        <c:ser>
          <c:idx val="1"/>
          <c:order val="1"/>
          <c:tx>
            <c:strRef>
              <c:f>グラフ２!$L$19</c:f>
              <c:strCache>
                <c:ptCount val="1"/>
                <c:pt idx="0">
                  <c:v>繊維・衣服等卸売業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グラフ２!$M$19:$O$19</c:f>
              <c:numCache>
                <c:formatCode>0.0_ </c:formatCode>
                <c:ptCount val="3"/>
                <c:pt idx="0">
                  <c:v>7.4538258575197887</c:v>
                </c:pt>
                <c:pt idx="1">
                  <c:v>6.0353798126951093</c:v>
                </c:pt>
                <c:pt idx="2">
                  <c:v>3.5582148245790632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3-4CC6-9D77-F21E33576659}"/>
            </c:ext>
          </c:extLst>
        </c:ser>
        <c:ser>
          <c:idx val="2"/>
          <c:order val="2"/>
          <c:tx>
            <c:strRef>
              <c:f>グラフ２!$L$20</c:f>
              <c:strCache>
                <c:ptCount val="1"/>
                <c:pt idx="0">
                  <c:v>飲食料品卸売業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グラフ２!$M$20:$O$20</c:f>
              <c:numCache>
                <c:formatCode>0.0_ </c:formatCode>
                <c:ptCount val="3"/>
                <c:pt idx="0">
                  <c:v>8.2453825857519778</c:v>
                </c:pt>
                <c:pt idx="1">
                  <c:v>7.6510214140971575</c:v>
                </c:pt>
                <c:pt idx="2">
                  <c:v>9.5979819780854534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3-4CC6-9D77-F21E33576659}"/>
            </c:ext>
          </c:extLst>
        </c:ser>
        <c:ser>
          <c:idx val="3"/>
          <c:order val="3"/>
          <c:tx>
            <c:strRef>
              <c:f>グラフ２!$L$21</c:f>
              <c:strCache>
                <c:ptCount val="1"/>
                <c:pt idx="0">
                  <c:v>建築材料・鉱物・金属材料等卸売業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グラフ２!$M$21:$O$21</c:f>
              <c:numCache>
                <c:formatCode>0.0_ </c:formatCode>
                <c:ptCount val="3"/>
                <c:pt idx="0">
                  <c:v>24.670184696569923</c:v>
                </c:pt>
                <c:pt idx="1">
                  <c:v>19.157675666794457</c:v>
                </c:pt>
                <c:pt idx="2">
                  <c:v>17.879355467930257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F3-4CC6-9D77-F21E33576659}"/>
            </c:ext>
          </c:extLst>
        </c:ser>
        <c:ser>
          <c:idx val="4"/>
          <c:order val="4"/>
          <c:tx>
            <c:strRef>
              <c:f>グラフ２!$L$22</c:f>
              <c:strCache>
                <c:ptCount val="1"/>
                <c:pt idx="0">
                  <c:v>機械器具卸売業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グラフ２!$M$22:$O$22</c:f>
              <c:numCache>
                <c:formatCode>0.0_ </c:formatCode>
                <c:ptCount val="3"/>
                <c:pt idx="0">
                  <c:v>27.63852242744063</c:v>
                </c:pt>
                <c:pt idx="1">
                  <c:v>25.423079029519691</c:v>
                </c:pt>
                <c:pt idx="2">
                  <c:v>26.767814371576964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F3-4CC6-9D77-F21E33576659}"/>
            </c:ext>
          </c:extLst>
        </c:ser>
        <c:ser>
          <c:idx val="5"/>
          <c:order val="5"/>
          <c:tx>
            <c:strRef>
              <c:f>グラフ２!$L$23</c:f>
              <c:strCache>
                <c:ptCount val="1"/>
                <c:pt idx="0">
                  <c:v>その他の卸売業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グラフ２!$M$17:$O$17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グラフ２!$M$23:$O$23</c:f>
              <c:numCache>
                <c:formatCode>0.0_ </c:formatCode>
                <c:ptCount val="3"/>
                <c:pt idx="0">
                  <c:v>31.530343007915569</c:v>
                </c:pt>
                <c:pt idx="1">
                  <c:v>40.872994139876226</c:v>
                </c:pt>
                <c:pt idx="2">
                  <c:v>41.457232632370442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F3-4CC6-9D77-F21E3357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18981232"/>
        <c:axId val="219691984"/>
      </c:barChart>
      <c:catAx>
        <c:axId val="21898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219691984"/>
        <c:crosses val="autoZero"/>
        <c:auto val="1"/>
        <c:lblAlgn val="ctr"/>
        <c:lblOffset val="100"/>
        <c:noMultiLvlLbl val="0"/>
      </c:catAx>
      <c:valAx>
        <c:axId val="219691984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898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59652163103"/>
          <c:y val="0.10985487877068037"/>
          <c:w val="0.86193338009961851"/>
          <c:h val="0.789229112124152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グラフ２!$L$37</c:f>
              <c:strCache>
                <c:ptCount val="1"/>
                <c:pt idx="0">
                  <c:v>各種商品小売業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グラフ２!$M$37:$O$37</c:f>
              <c:numCache>
                <c:formatCode>0.0_ </c:formatCode>
                <c:ptCount val="3"/>
                <c:pt idx="0">
                  <c:v>0.32733224222585927</c:v>
                </c:pt>
                <c:pt idx="1">
                  <c:v>4.7367611626595574</c:v>
                </c:pt>
                <c:pt idx="2">
                  <c:v>5.5035343798769849E-2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C-4395-BF24-E655BBB86370}"/>
            </c:ext>
          </c:extLst>
        </c:ser>
        <c:ser>
          <c:idx val="1"/>
          <c:order val="1"/>
          <c:tx>
            <c:strRef>
              <c:f>グラフ２!$L$38</c:f>
              <c:strCache>
                <c:ptCount val="1"/>
                <c:pt idx="0">
                  <c:v>織物・衣服・身の回り品小売業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グラフ２!$M$38:$O$38</c:f>
              <c:numCache>
                <c:formatCode>0.0_ </c:formatCode>
                <c:ptCount val="3"/>
                <c:pt idx="0">
                  <c:v>15.507364975450082</c:v>
                </c:pt>
                <c:pt idx="1">
                  <c:v>7.725431896242374</c:v>
                </c:pt>
                <c:pt idx="2">
                  <c:v>0.9697787371829466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C-4395-BF24-E655BBB86370}"/>
            </c:ext>
          </c:extLst>
        </c:ser>
        <c:ser>
          <c:idx val="2"/>
          <c:order val="2"/>
          <c:tx>
            <c:strRef>
              <c:f>グラフ２!$L$39</c:f>
              <c:strCache>
                <c:ptCount val="1"/>
                <c:pt idx="0">
                  <c:v>飲食料品小売業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グラフ２!$M$39:$O$39</c:f>
              <c:numCache>
                <c:formatCode>0.0_ </c:formatCode>
                <c:ptCount val="3"/>
                <c:pt idx="0">
                  <c:v>31.669394435351883</c:v>
                </c:pt>
                <c:pt idx="1">
                  <c:v>44.045727174860303</c:v>
                </c:pt>
                <c:pt idx="2">
                  <c:v>5.8374563666717254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EC-4395-BF24-E655BBB86370}"/>
            </c:ext>
          </c:extLst>
        </c:ser>
        <c:ser>
          <c:idx val="3"/>
          <c:order val="3"/>
          <c:tx>
            <c:strRef>
              <c:f>グラフ２!$L$40</c:f>
              <c:strCache>
                <c:ptCount val="1"/>
                <c:pt idx="0">
                  <c:v>機械器具小売業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グラフ２!$M$40:$O$40</c:f>
              <c:numCache>
                <c:formatCode>0.0_ </c:formatCode>
                <c:ptCount val="3"/>
                <c:pt idx="0">
                  <c:v>12.806873977086743</c:v>
                </c:pt>
                <c:pt idx="1">
                  <c:v>11.124211821397447</c:v>
                </c:pt>
                <c:pt idx="2">
                  <c:v>0.72743502413574945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EC-4395-BF24-E655BBB86370}"/>
            </c:ext>
          </c:extLst>
        </c:ser>
        <c:ser>
          <c:idx val="4"/>
          <c:order val="4"/>
          <c:tx>
            <c:strRef>
              <c:f>グラフ２!$L$41</c:f>
              <c:strCache>
                <c:ptCount val="1"/>
                <c:pt idx="0">
                  <c:v>その他の小売業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グラフ２!$M$41:$O$41</c:f>
              <c:numCache>
                <c:formatCode>0.0_ </c:formatCode>
                <c:ptCount val="3"/>
                <c:pt idx="0">
                  <c:v>35.720130932896893</c:v>
                </c:pt>
                <c:pt idx="1">
                  <c:v>28.000205054595785</c:v>
                </c:pt>
                <c:pt idx="2">
                  <c:v>1.2195906502418452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EC-4395-BF24-E655BBB86370}"/>
            </c:ext>
          </c:extLst>
        </c:ser>
        <c:ser>
          <c:idx val="5"/>
          <c:order val="5"/>
          <c:tx>
            <c:strRef>
              <c:f>グラフ２!$L$42</c:f>
              <c:strCache>
                <c:ptCount val="1"/>
                <c:pt idx="0">
                  <c:v>無店舗小売業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グラフ２!$M$36:$O$36</c:f>
              <c:strCache>
                <c:ptCount val="3"/>
                <c:pt idx="0">
                  <c:v>事業所数</c:v>
                </c:pt>
                <c:pt idx="1">
                  <c:v>従業者数</c:v>
                </c:pt>
                <c:pt idx="2">
                  <c:v>年間販売額</c:v>
                </c:pt>
              </c:strCache>
            </c:strRef>
          </c:cat>
          <c:val>
            <c:numRef>
              <c:f>グラフ２!$M$42:$O$42</c:f>
              <c:numCache>
                <c:formatCode>0.0_ </c:formatCode>
                <c:ptCount val="3"/>
                <c:pt idx="0">
                  <c:v>3.9689034369885432</c:v>
                </c:pt>
                <c:pt idx="1">
                  <c:v>4.3676628902445271</c:v>
                </c:pt>
                <c:pt idx="2">
                  <c:v>0.27854840285239818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EC-4395-BF24-E655BBB86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19375408"/>
        <c:axId val="219404968"/>
      </c:barChart>
      <c:catAx>
        <c:axId val="219375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219404968"/>
        <c:crosses val="autoZero"/>
        <c:auto val="1"/>
        <c:lblAlgn val="ctr"/>
        <c:lblOffset val="100"/>
        <c:noMultiLvlLbl val="0"/>
      </c:catAx>
      <c:valAx>
        <c:axId val="219404968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37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57150</xdr:rowOff>
    </xdr:from>
    <xdr:to>
      <xdr:col>11</xdr:col>
      <xdr:colOff>390524</xdr:colOff>
      <xdr:row>54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522474</xdr:colOff>
      <xdr:row>40</xdr:row>
      <xdr:rowOff>67235</xdr:rowOff>
    </xdr:from>
    <xdr:to>
      <xdr:col>5</xdr:col>
      <xdr:colOff>11206</xdr:colOff>
      <xdr:row>43</xdr:row>
      <xdr:rowOff>19611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3256709" y="6846794"/>
          <a:ext cx="172291" cy="4566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188119</xdr:colOff>
      <xdr:row>18</xdr:row>
      <xdr:rowOff>95251</xdr:rowOff>
    </xdr:from>
    <xdr:to>
      <xdr:col>8</xdr:col>
      <xdr:colOff>188119</xdr:colOff>
      <xdr:row>20</xdr:row>
      <xdr:rowOff>133351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674519" y="3228976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87922</xdr:colOff>
      <xdr:row>39</xdr:row>
      <xdr:rowOff>11908</xdr:rowOff>
    </xdr:from>
    <xdr:to>
      <xdr:col>7</xdr:col>
      <xdr:colOff>257172</xdr:colOff>
      <xdr:row>44</xdr:row>
      <xdr:rowOff>21982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4909037" y="6657427"/>
          <a:ext cx="169250" cy="852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109903</xdr:colOff>
      <xdr:row>19</xdr:row>
      <xdr:rowOff>65942</xdr:rowOff>
    </xdr:from>
    <xdr:to>
      <xdr:col>2</xdr:col>
      <xdr:colOff>112102</xdr:colOff>
      <xdr:row>22</xdr:row>
      <xdr:rowOff>64477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87365" y="3341077"/>
          <a:ext cx="2199" cy="5040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0.05879</cdr:x>
      <cdr:y>0.04374</cdr:y>
    </cdr:from>
    <cdr:to>
      <cdr:x>0.13971</cdr:x>
      <cdr:y>0.07385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505" y="318687"/>
          <a:ext cx="646285" cy="219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単位：店</a:t>
          </a:r>
        </a:p>
      </cdr:txBody>
    </cdr:sp>
  </cdr:relSizeAnchor>
  <cdr:relSizeAnchor xmlns:cdr="http://schemas.openxmlformats.org/drawingml/2006/chartDrawing">
    <cdr:from>
      <cdr:x>0.8408</cdr:x>
      <cdr:y>0.04608</cdr:y>
    </cdr:from>
    <cdr:to>
      <cdr:x>0.96452</cdr:x>
      <cdr:y>0.06657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5193" y="335755"/>
          <a:ext cx="988150" cy="149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単位：千万円</a:t>
          </a:r>
        </a:p>
      </cdr:txBody>
    </cdr:sp>
  </cdr:relSizeAnchor>
  <cdr:relSizeAnchor xmlns:cdr="http://schemas.openxmlformats.org/drawingml/2006/chartDrawing">
    <cdr:from>
      <cdr:x>0.14559</cdr:x>
      <cdr:y>0.17417</cdr:y>
    </cdr:from>
    <cdr:to>
      <cdr:x>0.2307</cdr:x>
      <cdr:y>0.2075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9854" y="1283182"/>
          <a:ext cx="678034" cy="245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 売 業</a:t>
          </a:r>
        </a:p>
      </cdr:txBody>
    </cdr:sp>
  </cdr:relSizeAnchor>
  <cdr:relSizeAnchor xmlns:cdr="http://schemas.openxmlformats.org/drawingml/2006/chartDrawing">
    <cdr:from>
      <cdr:x>0.45165</cdr:x>
      <cdr:y>0.12235</cdr:y>
    </cdr:from>
    <cdr:to>
      <cdr:x>0.45782</cdr:x>
      <cdr:y>0.14876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152" y="921528"/>
          <a:ext cx="44351" cy="19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0.61264</cdr:x>
      <cdr:y>0.14841</cdr:y>
    </cdr:from>
    <cdr:to>
      <cdr:x>0.82159</cdr:x>
      <cdr:y>0.17753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0910" y="1112507"/>
          <a:ext cx="1657877" cy="218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卸売業年間販売額</a:t>
          </a:r>
        </a:p>
      </cdr:txBody>
    </cdr:sp>
  </cdr:relSizeAnchor>
  <cdr:relSizeAnchor xmlns:cdr="http://schemas.openxmlformats.org/drawingml/2006/chartDrawing">
    <cdr:from>
      <cdr:x>0.57841</cdr:x>
      <cdr:y>0.61961</cdr:y>
    </cdr:from>
    <cdr:to>
      <cdr:x>0.73757</cdr:x>
      <cdr:y>0.64882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9624" y="4514850"/>
          <a:ext cx="1271141" cy="212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小売業年間販売額</a:t>
          </a:r>
        </a:p>
      </cdr:txBody>
    </cdr:sp>
  </cdr:relSizeAnchor>
  <cdr:relSizeAnchor xmlns:cdr="http://schemas.openxmlformats.org/drawingml/2006/chartDrawing">
    <cdr:from>
      <cdr:x>0.39772</cdr:x>
      <cdr:y>0.64297</cdr:y>
    </cdr:from>
    <cdr:to>
      <cdr:x>0.48283</cdr:x>
      <cdr:y>0.6763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844" y="4724679"/>
          <a:ext cx="673192" cy="2449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 売 業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131379</xdr:colOff>
      <xdr:row>3</xdr:row>
      <xdr:rowOff>65690</xdr:rowOff>
    </xdr:from>
    <xdr:to>
      <xdr:col>10</xdr:col>
      <xdr:colOff>13139</xdr:colOff>
      <xdr:row>23</xdr:row>
      <xdr:rowOff>157656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292122</xdr:colOff>
      <xdr:row>7</xdr:row>
      <xdr:rowOff>131094</xdr:rowOff>
    </xdr:from>
    <xdr:ext cx="768051" cy="208494"/>
    <xdr:sp macro="" textlink="">
      <xdr:nvSpPr>
        <xdr:cNvPr id="3" name="正方形/長方形 2"/>
        <xdr:cNvSpPr/>
      </xdr:nvSpPr>
      <xdr:spPr>
        <a:xfrm>
          <a:off x="3721122" y="1140744"/>
          <a:ext cx="768051" cy="20849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機械器具卸売業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3</xdr:col>
      <xdr:colOff>25008</xdr:colOff>
      <xdr:row>7</xdr:row>
      <xdr:rowOff>108994</xdr:rowOff>
    </xdr:from>
    <xdr:ext cx="909496" cy="266740"/>
    <xdr:sp macro="" textlink="">
      <xdr:nvSpPr>
        <xdr:cNvPr id="4" name="正方形/長方形 3"/>
        <xdr:cNvSpPr/>
      </xdr:nvSpPr>
      <xdr:spPr>
        <a:xfrm>
          <a:off x="2082408" y="1118644"/>
          <a:ext cx="909496" cy="26674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 </a:t>
          </a:r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建設材料・鉱物</a:t>
          </a:r>
          <a:endParaRPr lang="en-US" alt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  <a:p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・金属材料等卸売業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twoCellAnchor>
    <xdr:from>
      <xdr:col>1</xdr:col>
      <xdr:colOff>341149</xdr:colOff>
      <xdr:row>21</xdr:row>
      <xdr:rowOff>48522</xdr:rowOff>
    </xdr:from>
    <xdr:to>
      <xdr:col>1</xdr:col>
      <xdr:colOff>347639</xdr:colOff>
      <xdr:row>26</xdr:row>
      <xdr:rowOff>145552</xdr:rowOff>
    </xdr:to>
    <xdr:cxnSp macro="">
      <xdr:nvCxnSpPr>
        <xdr:cNvPr id="5" name="直線矢印コネクタ 4"/>
        <xdr:cNvCxnSpPr/>
      </xdr:nvCxnSpPr>
      <xdr:spPr>
        <a:xfrm flipH="1" flipV="1">
          <a:off x="1026949" y="3458472"/>
          <a:ext cx="6490" cy="9542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631072</xdr:colOff>
      <xdr:row>21</xdr:row>
      <xdr:rowOff>57014</xdr:rowOff>
    </xdr:from>
    <xdr:to>
      <xdr:col>1</xdr:col>
      <xdr:colOff>631170</xdr:colOff>
      <xdr:row>24</xdr:row>
      <xdr:rowOff>162061</xdr:rowOff>
    </xdr:to>
    <xdr:cxnSp macro="">
      <xdr:nvCxnSpPr>
        <xdr:cNvPr id="6" name="直線矢印コネクタ 5"/>
        <xdr:cNvCxnSpPr/>
      </xdr:nvCxnSpPr>
      <xdr:spPr>
        <a:xfrm flipV="1">
          <a:off x="1316872" y="3466964"/>
          <a:ext cx="98" cy="61939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631071</xdr:colOff>
      <xdr:row>24</xdr:row>
      <xdr:rowOff>160308</xdr:rowOff>
    </xdr:from>
    <xdr:to>
      <xdr:col>2</xdr:col>
      <xdr:colOff>231911</xdr:colOff>
      <xdr:row>24</xdr:row>
      <xdr:rowOff>160308</xdr:rowOff>
    </xdr:to>
    <xdr:cxnSp macro="">
      <xdr:nvCxnSpPr>
        <xdr:cNvPr id="7" name="直線コネクタ 6"/>
        <xdr:cNvCxnSpPr/>
      </xdr:nvCxnSpPr>
      <xdr:spPr>
        <a:xfrm>
          <a:off x="1316871" y="4084608"/>
          <a:ext cx="286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342222</xdr:colOff>
      <xdr:row>26</xdr:row>
      <xdr:rowOff>145552</xdr:rowOff>
    </xdr:from>
    <xdr:to>
      <xdr:col>2</xdr:col>
      <xdr:colOff>210716</xdr:colOff>
      <xdr:row>26</xdr:row>
      <xdr:rowOff>146461</xdr:rowOff>
    </xdr:to>
    <xdr:cxnSp macro="">
      <xdr:nvCxnSpPr>
        <xdr:cNvPr id="8" name="直線コネクタ 7"/>
        <xdr:cNvCxnSpPr/>
      </xdr:nvCxnSpPr>
      <xdr:spPr>
        <a:xfrm flipV="1">
          <a:off x="1028022" y="4412752"/>
          <a:ext cx="554294" cy="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274310</xdr:colOff>
      <xdr:row>24</xdr:row>
      <xdr:rowOff>31826</xdr:rowOff>
    </xdr:from>
    <xdr:ext cx="1056048" cy="247751"/>
    <xdr:sp macro="" textlink="">
      <xdr:nvSpPr>
        <xdr:cNvPr id="9" name="正方形/長方形 8"/>
        <xdr:cNvSpPr/>
      </xdr:nvSpPr>
      <xdr:spPr>
        <a:xfrm>
          <a:off x="1640655" y="3940360"/>
          <a:ext cx="1056048" cy="2477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飲食料品卸売業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2</xdr:col>
      <xdr:colOff>281098</xdr:colOff>
      <xdr:row>26</xdr:row>
      <xdr:rowOff>24930</xdr:rowOff>
    </xdr:from>
    <xdr:ext cx="1209540" cy="247751"/>
    <xdr:sp macro="" textlink="">
      <xdr:nvSpPr>
        <xdr:cNvPr id="10" name="正方形/長方形 9"/>
        <xdr:cNvSpPr/>
      </xdr:nvSpPr>
      <xdr:spPr>
        <a:xfrm>
          <a:off x="1652698" y="4292130"/>
          <a:ext cx="1209540" cy="2477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繊維・衣服等卸売業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2</xdr:col>
      <xdr:colOff>290961</xdr:colOff>
      <xdr:row>27</xdr:row>
      <xdr:rowOff>168377</xdr:rowOff>
    </xdr:from>
    <xdr:ext cx="1118796" cy="239415"/>
    <xdr:sp macro="" textlink="">
      <xdr:nvSpPr>
        <xdr:cNvPr id="11" name="正方形/長方形 10"/>
        <xdr:cNvSpPr/>
      </xdr:nvSpPr>
      <xdr:spPr>
        <a:xfrm>
          <a:off x="1657306" y="4589291"/>
          <a:ext cx="1118796" cy="2394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各種商品卸売業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twoCellAnchor>
    <xdr:from>
      <xdr:col>0</xdr:col>
      <xdr:colOff>98534</xdr:colOff>
      <xdr:row>36</xdr:row>
      <xdr:rowOff>654</xdr:rowOff>
    </xdr:from>
    <xdr:to>
      <xdr:col>9</xdr:col>
      <xdr:colOff>814551</xdr:colOff>
      <xdr:row>55</xdr:row>
      <xdr:rowOff>32845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311312</xdr:colOff>
      <xdr:row>39</xdr:row>
      <xdr:rowOff>165367</xdr:rowOff>
    </xdr:from>
    <xdr:to>
      <xdr:col>8</xdr:col>
      <xdr:colOff>476964</xdr:colOff>
      <xdr:row>41</xdr:row>
      <xdr:rowOff>34117</xdr:rowOff>
    </xdr:to>
    <xdr:sp macro="" textlink="">
      <xdr:nvSpPr>
        <xdr:cNvPr id="13" name="正方形/長方形 12"/>
        <xdr:cNvSpPr/>
      </xdr:nvSpPr>
      <xdr:spPr>
        <a:xfrm>
          <a:off x="5111912" y="6661417"/>
          <a:ext cx="851452" cy="2116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36000" tIns="36000" rIns="36000" bIns="36000" anchor="ctr" anchorCtr="1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その他の小売業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twoCellAnchor>
  <xdr:twoCellAnchor>
    <xdr:from>
      <xdr:col>5</xdr:col>
      <xdr:colOff>189930</xdr:colOff>
      <xdr:row>39</xdr:row>
      <xdr:rowOff>163653</xdr:rowOff>
    </xdr:from>
    <xdr:to>
      <xdr:col>6</xdr:col>
      <xdr:colOff>361294</xdr:colOff>
      <xdr:row>41</xdr:row>
      <xdr:rowOff>47696</xdr:rowOff>
    </xdr:to>
    <xdr:sp macro="" textlink="">
      <xdr:nvSpPr>
        <xdr:cNvPr id="14" name="正方形/長方形 13"/>
        <xdr:cNvSpPr/>
      </xdr:nvSpPr>
      <xdr:spPr>
        <a:xfrm>
          <a:off x="3618930" y="6659703"/>
          <a:ext cx="857164" cy="22694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36000" tIns="36000" rIns="36000" bIns="36000" anchor="ctr" anchorCtr="1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機械器具小売業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twoCellAnchor>
  <xdr:twoCellAnchor>
    <xdr:from>
      <xdr:col>1</xdr:col>
      <xdr:colOff>173182</xdr:colOff>
      <xdr:row>33</xdr:row>
      <xdr:rowOff>8660</xdr:rowOff>
    </xdr:from>
    <xdr:to>
      <xdr:col>1</xdr:col>
      <xdr:colOff>174371</xdr:colOff>
      <xdr:row>38</xdr:row>
      <xdr:rowOff>85968</xdr:rowOff>
    </xdr:to>
    <xdr:cxnSp macro="">
      <xdr:nvCxnSpPr>
        <xdr:cNvPr id="15" name="直線矢印コネクタ 14"/>
        <xdr:cNvCxnSpPr/>
      </xdr:nvCxnSpPr>
      <xdr:spPr>
        <a:xfrm>
          <a:off x="858982" y="5476010"/>
          <a:ext cx="1189" cy="9345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651432</xdr:colOff>
      <xdr:row>35</xdr:row>
      <xdr:rowOff>4330</xdr:rowOff>
    </xdr:from>
    <xdr:to>
      <xdr:col>1</xdr:col>
      <xdr:colOff>653762</xdr:colOff>
      <xdr:row>38</xdr:row>
      <xdr:rowOff>86230</xdr:rowOff>
    </xdr:to>
    <xdr:cxnSp macro="">
      <xdr:nvCxnSpPr>
        <xdr:cNvPr id="16" name="直線矢印コネクタ 15"/>
        <xdr:cNvCxnSpPr/>
      </xdr:nvCxnSpPr>
      <xdr:spPr>
        <a:xfrm flipH="1">
          <a:off x="1337232" y="5814580"/>
          <a:ext cx="2330" cy="59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171423</xdr:colOff>
      <xdr:row>33</xdr:row>
      <xdr:rowOff>8432</xdr:rowOff>
    </xdr:from>
    <xdr:to>
      <xdr:col>2</xdr:col>
      <xdr:colOff>246784</xdr:colOff>
      <xdr:row>33</xdr:row>
      <xdr:rowOff>8660</xdr:rowOff>
    </xdr:to>
    <xdr:cxnSp macro="">
      <xdr:nvCxnSpPr>
        <xdr:cNvPr id="17" name="直線コネクタ 16"/>
        <xdr:cNvCxnSpPr/>
      </xdr:nvCxnSpPr>
      <xdr:spPr>
        <a:xfrm>
          <a:off x="857223" y="5475782"/>
          <a:ext cx="761161" cy="2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653762</xdr:colOff>
      <xdr:row>35</xdr:row>
      <xdr:rowOff>447</xdr:rowOff>
    </xdr:from>
    <xdr:to>
      <xdr:col>2</xdr:col>
      <xdr:colOff>242305</xdr:colOff>
      <xdr:row>35</xdr:row>
      <xdr:rowOff>4330</xdr:rowOff>
    </xdr:to>
    <xdr:cxnSp macro="">
      <xdr:nvCxnSpPr>
        <xdr:cNvPr id="18" name="直線コネクタ 17"/>
        <xdr:cNvCxnSpPr/>
      </xdr:nvCxnSpPr>
      <xdr:spPr>
        <a:xfrm flipV="1">
          <a:off x="1339562" y="5810697"/>
          <a:ext cx="274343" cy="3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421928</xdr:colOff>
      <xdr:row>32</xdr:row>
      <xdr:rowOff>74466</xdr:rowOff>
    </xdr:from>
    <xdr:ext cx="1102071" cy="239415"/>
    <xdr:sp macro="" textlink="">
      <xdr:nvSpPr>
        <xdr:cNvPr id="19" name="正方形/長方形 18"/>
        <xdr:cNvSpPr/>
      </xdr:nvSpPr>
      <xdr:spPr>
        <a:xfrm>
          <a:off x="1793528" y="5370366"/>
          <a:ext cx="1102071" cy="2394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各種商品小売業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2</xdr:col>
      <xdr:colOff>371404</xdr:colOff>
      <xdr:row>34</xdr:row>
      <xdr:rowOff>49103</xdr:rowOff>
    </xdr:from>
    <xdr:ext cx="1743146" cy="239415"/>
    <xdr:sp macro="" textlink="">
      <xdr:nvSpPr>
        <xdr:cNvPr id="20" name="正方形/長方形 19"/>
        <xdr:cNvSpPr/>
      </xdr:nvSpPr>
      <xdr:spPr>
        <a:xfrm>
          <a:off x="1743004" y="5687903"/>
          <a:ext cx="1743146" cy="2394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織物・衣服・身の回り品小売業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twoCellAnchor>
    <xdr:from>
      <xdr:col>4</xdr:col>
      <xdr:colOff>481505</xdr:colOff>
      <xdr:row>36</xdr:row>
      <xdr:rowOff>26276</xdr:rowOff>
    </xdr:from>
    <xdr:to>
      <xdr:col>6</xdr:col>
      <xdr:colOff>41385</xdr:colOff>
      <xdr:row>38</xdr:row>
      <xdr:rowOff>78828</xdr:rowOff>
    </xdr:to>
    <xdr:sp macro="" textlink="">
      <xdr:nvSpPr>
        <xdr:cNvPr id="21" name="正方形/長方形 20"/>
        <xdr:cNvSpPr/>
      </xdr:nvSpPr>
      <xdr:spPr>
        <a:xfrm>
          <a:off x="3224705" y="6007976"/>
          <a:ext cx="931480" cy="3954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小売業</a:t>
          </a:r>
        </a:p>
      </xdr:txBody>
    </xdr:sp>
    <xdr:clientData/>
  </xdr:twoCellAnchor>
  <xdr:twoCellAnchor>
    <xdr:from>
      <xdr:col>9</xdr:col>
      <xdr:colOff>438119</xdr:colOff>
      <xdr:row>35</xdr:row>
      <xdr:rowOff>6569</xdr:rowOff>
    </xdr:from>
    <xdr:to>
      <xdr:col>9</xdr:col>
      <xdr:colOff>446689</xdr:colOff>
      <xdr:row>38</xdr:row>
      <xdr:rowOff>77572</xdr:rowOff>
    </xdr:to>
    <xdr:cxnSp macro="">
      <xdr:nvCxnSpPr>
        <xdr:cNvPr id="22" name="直線矢印コネクタ 21"/>
        <xdr:cNvCxnSpPr/>
      </xdr:nvCxnSpPr>
      <xdr:spPr>
        <a:xfrm flipH="1">
          <a:off x="6610319" y="5816819"/>
          <a:ext cx="8570" cy="5853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216776</xdr:colOff>
      <xdr:row>35</xdr:row>
      <xdr:rowOff>6570</xdr:rowOff>
    </xdr:from>
    <xdr:to>
      <xdr:col>9</xdr:col>
      <xdr:colOff>453258</xdr:colOff>
      <xdr:row>35</xdr:row>
      <xdr:rowOff>6571</xdr:rowOff>
    </xdr:to>
    <xdr:cxnSp macro="">
      <xdr:nvCxnSpPr>
        <xdr:cNvPr id="23" name="直線コネクタ 22"/>
        <xdr:cNvCxnSpPr/>
      </xdr:nvCxnSpPr>
      <xdr:spPr>
        <a:xfrm>
          <a:off x="6365328" y="5793829"/>
          <a:ext cx="23648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596661</xdr:colOff>
      <xdr:row>34</xdr:row>
      <xdr:rowOff>78354</xdr:rowOff>
    </xdr:from>
    <xdr:ext cx="936733" cy="239415"/>
    <xdr:sp macro="" textlink="">
      <xdr:nvSpPr>
        <xdr:cNvPr id="24" name="正方形/長方形 23"/>
        <xdr:cNvSpPr/>
      </xdr:nvSpPr>
      <xdr:spPr>
        <a:xfrm>
          <a:off x="5402293" y="5750222"/>
          <a:ext cx="936733" cy="2394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>
          <a:sp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無店舗小売業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xdr:txBody>
    </xdr:sp>
    <xdr:clientData/>
  </xdr:oneCellAnchor>
  <xdr:twoCellAnchor>
    <xdr:from>
      <xdr:col>1</xdr:col>
      <xdr:colOff>217440</xdr:colOff>
      <xdr:row>21</xdr:row>
      <xdr:rowOff>46142</xdr:rowOff>
    </xdr:from>
    <xdr:to>
      <xdr:col>2</xdr:col>
      <xdr:colOff>225330</xdr:colOff>
      <xdr:row>28</xdr:row>
      <xdr:rowOff>122474</xdr:rowOff>
    </xdr:to>
    <xdr:grpSp>
      <xdr:nvGrpSpPr>
        <xdr:cNvPr id="25" name="グループ化 24"/>
        <xdr:cNvGrpSpPr/>
      </xdr:nvGrpSpPr>
      <xdr:grpSpPr>
        <a:xfrm>
          <a:off x="903240" y="3627542"/>
          <a:ext cx="693690" cy="1276482"/>
          <a:chOff x="884190" y="3468338"/>
          <a:chExt cx="693715" cy="1276487"/>
        </a:xfrm>
      </xdr:grpSpPr>
      <xdr:cxnSp macro="">
        <xdr:nvCxnSpPr>
          <xdr:cNvPr id="26" name="直線矢印コネクタ 25"/>
          <xdr:cNvCxnSpPr/>
        </xdr:nvCxnSpPr>
        <xdr:spPr>
          <a:xfrm flipH="1" flipV="1">
            <a:off x="884190" y="3468338"/>
            <a:ext cx="1635" cy="179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V="1">
            <a:off x="891480" y="4743117"/>
            <a:ext cx="686425" cy="170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885825" y="3838575"/>
            <a:ext cx="9525" cy="904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0.77968</cdr:x>
      <cdr:y>0.21039</cdr:y>
    </cdr:from>
    <cdr:to>
      <cdr:x>0.89645</cdr:x>
      <cdr:y>0.26944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341906" y="733866"/>
          <a:ext cx="800077" cy="20597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36000" tIns="36000" rIns="36000" bIns="36000" anchor="ctr" anchorCtr="1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その他の卸売業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0.45203</cdr:x>
      <cdr:y>0.02072</cdr:y>
    </cdr:from>
    <cdr:to>
      <cdr:x>0.57313</cdr:x>
      <cdr:y>0.12806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106835" y="72560"/>
          <a:ext cx="832333" cy="3758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400" b="1">
              <a:latin typeface="+mj-ea"/>
              <a:ea typeface="+mj-ea"/>
            </a:rPr>
            <a:t>卸売業</a:t>
          </a:r>
          <a:endParaRPr lang="ja-JP" sz="1400" b="1">
            <a:latin typeface="+mj-ea"/>
            <a:ea typeface="+mj-ea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0.31303</cdr:x>
      <cdr:y>0.21239</cdr:y>
    </cdr:from>
    <cdr:to>
      <cdr:x>0.4281</cdr:x>
      <cdr:y>0.27441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151308" y="705690"/>
          <a:ext cx="790848" cy="20607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36000" tIns="36000" rIns="36000" bIns="3600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  <a:cs typeface="Ebrima" panose="02000000000000000000" pitchFamily="2" charset="0"/>
            </a:rPr>
            <a:t>飲食料品小売業</a:t>
          </a:r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/>
      <a:lstStyle>
        <a:defPPr>
          <a:defRPr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4" customWidth="1"/>
    <col min="33" max="16384" width="9" style="4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3.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3">
      <c r="A15" s="6"/>
      <c r="B15" s="6"/>
      <c r="C15" s="7"/>
      <c r="D15" s="6"/>
      <c r="E15" s="77"/>
      <c r="F15" s="77"/>
      <c r="G15" s="77"/>
      <c r="H15" s="6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"/>
      <c r="AE15" s="5"/>
    </row>
    <row r="16" spans="1:31" ht="13.5" customHeight="1" x14ac:dyDescent="0.3">
      <c r="A16" s="6"/>
      <c r="B16" s="6"/>
      <c r="C16" s="7"/>
      <c r="D16" s="92" t="s">
        <v>107</v>
      </c>
      <c r="E16" s="92"/>
      <c r="F16" s="92"/>
      <c r="G16" s="92"/>
      <c r="H16" s="9"/>
      <c r="J16" s="93" t="s">
        <v>61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5"/>
      <c r="AE16" s="5"/>
    </row>
    <row r="17" spans="1:31" ht="13.5" customHeight="1" x14ac:dyDescent="0.3">
      <c r="A17" s="6"/>
      <c r="B17" s="6"/>
      <c r="C17" s="7"/>
      <c r="D17" s="92"/>
      <c r="E17" s="92"/>
      <c r="F17" s="92"/>
      <c r="G17" s="92"/>
      <c r="H17" s="9"/>
      <c r="I17" s="10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5"/>
      <c r="AE17" s="5"/>
    </row>
    <row r="18" spans="1:31" ht="13.5" customHeight="1" x14ac:dyDescent="0.3">
      <c r="A18" s="6"/>
      <c r="B18" s="6"/>
      <c r="C18" s="7"/>
      <c r="D18" s="92"/>
      <c r="E18" s="92"/>
      <c r="F18" s="92"/>
      <c r="G18" s="92"/>
      <c r="H18" s="9"/>
      <c r="I18" s="10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5"/>
      <c r="AE18" s="5"/>
    </row>
    <row r="19" spans="1:31" ht="13.5" customHeight="1" x14ac:dyDescent="0.3">
      <c r="A19" s="5"/>
      <c r="B19" s="5"/>
      <c r="C19" s="5"/>
      <c r="D19" s="92"/>
      <c r="E19" s="92"/>
      <c r="F19" s="92"/>
      <c r="G19" s="92"/>
      <c r="H19" s="9"/>
      <c r="I19" s="10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5"/>
      <c r="AE19" s="5"/>
    </row>
    <row r="20" spans="1:31" ht="13.5" customHeight="1" x14ac:dyDescent="0.3">
      <c r="A20" s="5"/>
      <c r="B20" s="5"/>
      <c r="C20" s="5"/>
      <c r="D20" s="77"/>
      <c r="E20" s="77"/>
      <c r="F20" s="77"/>
      <c r="G20" s="77"/>
      <c r="H20" s="11"/>
      <c r="I20" s="11"/>
      <c r="J20" s="8"/>
      <c r="K20" s="1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5"/>
      <c r="AC20" s="5"/>
      <c r="AD20" s="5"/>
      <c r="AE20" s="5"/>
    </row>
    <row r="21" spans="1:31" ht="13.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3.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31" ht="13.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31" ht="13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firstPageNumber="141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R25"/>
  <sheetViews>
    <sheetView zoomScaleNormal="100" zoomScaleSheetLayoutView="100" workbookViewId="0"/>
  </sheetViews>
  <sheetFormatPr defaultRowHeight="13.5" x14ac:dyDescent="0.15"/>
  <cols>
    <col min="1" max="1" width="9" style="14" customWidth="1"/>
    <col min="2" max="12" width="9" style="14"/>
    <col min="13" max="13" width="9" style="88"/>
    <col min="14" max="14" width="9" style="74"/>
    <col min="15" max="15" width="10.875" style="74" customWidth="1"/>
    <col min="16" max="16" width="10.5" style="74" customWidth="1"/>
    <col min="17" max="17" width="11.5" style="74" bestFit="1" customWidth="1"/>
    <col min="18" max="18" width="12.625" style="74" bestFit="1" customWidth="1"/>
    <col min="19" max="16384" width="9" style="14"/>
  </cols>
  <sheetData>
    <row r="2" spans="1:18" ht="14.25" customHeight="1" x14ac:dyDescent="0.15">
      <c r="A2" s="94" t="s">
        <v>106</v>
      </c>
      <c r="B2" s="94"/>
      <c r="C2" s="94"/>
      <c r="D2" s="94"/>
      <c r="E2" s="94"/>
      <c r="F2" s="94"/>
      <c r="G2" s="13"/>
      <c r="H2" s="13"/>
      <c r="I2" s="13"/>
      <c r="J2" s="13"/>
      <c r="K2" s="13"/>
      <c r="L2" s="13"/>
      <c r="M2" s="13"/>
    </row>
    <row r="3" spans="1:18" ht="14.25" customHeight="1" x14ac:dyDescent="0.15">
      <c r="A3" s="94"/>
      <c r="B3" s="94"/>
      <c r="C3" s="94"/>
      <c r="D3" s="94"/>
      <c r="E3" s="94"/>
      <c r="F3" s="94"/>
      <c r="G3" s="13"/>
      <c r="H3" s="13"/>
      <c r="I3" s="13"/>
      <c r="J3" s="13"/>
      <c r="K3" s="13"/>
      <c r="L3" s="13"/>
      <c r="M3" s="13"/>
    </row>
    <row r="4" spans="1:18" ht="14.25" customHeight="1" x14ac:dyDescent="0.15">
      <c r="A4" s="94"/>
      <c r="B4" s="94"/>
      <c r="C4" s="94"/>
      <c r="D4" s="94"/>
      <c r="E4" s="94"/>
      <c r="F4" s="94"/>
      <c r="G4" s="13"/>
      <c r="H4" s="13"/>
      <c r="I4" s="13"/>
      <c r="J4" s="13"/>
      <c r="K4" s="13"/>
      <c r="L4" s="13"/>
      <c r="M4" s="13"/>
    </row>
    <row r="5" spans="1:18" ht="14.25" customHeight="1" x14ac:dyDescent="0.15">
      <c r="A5" s="94"/>
      <c r="B5" s="94"/>
      <c r="C5" s="94"/>
      <c r="D5" s="94"/>
      <c r="E5" s="94"/>
      <c r="F5" s="94"/>
      <c r="G5" s="13"/>
      <c r="H5" s="13"/>
      <c r="I5" s="13"/>
      <c r="J5" s="13"/>
      <c r="K5" s="13"/>
      <c r="L5" s="13"/>
      <c r="M5" s="13"/>
    </row>
    <row r="6" spans="1:18" ht="14.25" customHeight="1" x14ac:dyDescent="0.15">
      <c r="A6" s="94"/>
      <c r="B6" s="94"/>
      <c r="C6" s="94"/>
      <c r="D6" s="94"/>
      <c r="E6" s="94"/>
      <c r="F6" s="94"/>
      <c r="G6" s="13"/>
      <c r="H6" s="13"/>
      <c r="I6" s="13"/>
      <c r="J6" s="13"/>
      <c r="K6" s="13"/>
      <c r="L6" s="13"/>
      <c r="M6" s="13"/>
    </row>
    <row r="7" spans="1:18" ht="13.5" customHeight="1" x14ac:dyDescent="0.15"/>
    <row r="8" spans="1:18" ht="13.5" customHeight="1" x14ac:dyDescent="0.15">
      <c r="O8" s="74" t="s">
        <v>43</v>
      </c>
      <c r="P8" s="74" t="s">
        <v>44</v>
      </c>
      <c r="Q8" s="74" t="s">
        <v>45</v>
      </c>
      <c r="R8" s="74" t="s">
        <v>46</v>
      </c>
    </row>
    <row r="9" spans="1:18" ht="13.5" customHeight="1" x14ac:dyDescent="0.15">
      <c r="B9" s="95" t="s">
        <v>54</v>
      </c>
      <c r="C9" s="95"/>
      <c r="D9" s="95"/>
      <c r="E9" s="95"/>
      <c r="F9" s="95"/>
      <c r="G9" s="95"/>
      <c r="H9" s="95"/>
      <c r="I9" s="95"/>
      <c r="J9" s="95"/>
      <c r="N9" s="74" t="s">
        <v>101</v>
      </c>
      <c r="O9" s="75">
        <v>6168</v>
      </c>
      <c r="P9" s="75">
        <v>534</v>
      </c>
      <c r="Q9" s="75">
        <v>6419300</v>
      </c>
      <c r="R9" s="75">
        <v>6333736</v>
      </c>
    </row>
    <row r="10" spans="1:18" ht="13.5" customHeight="1" x14ac:dyDescent="0.15">
      <c r="B10" s="95"/>
      <c r="C10" s="95"/>
      <c r="D10" s="95"/>
      <c r="E10" s="95"/>
      <c r="F10" s="95"/>
      <c r="G10" s="95"/>
      <c r="H10" s="95"/>
      <c r="I10" s="95"/>
      <c r="J10" s="95"/>
      <c r="N10" s="74" t="s">
        <v>93</v>
      </c>
      <c r="O10" s="75">
        <v>6371</v>
      </c>
      <c r="P10" s="75">
        <v>597</v>
      </c>
      <c r="Q10" s="75">
        <v>9393574</v>
      </c>
      <c r="R10" s="75">
        <v>9092739</v>
      </c>
    </row>
    <row r="11" spans="1:18" x14ac:dyDescent="0.15">
      <c r="N11" s="74" t="s">
        <v>92</v>
      </c>
      <c r="O11" s="75">
        <v>6906</v>
      </c>
      <c r="P11" s="75">
        <v>785</v>
      </c>
      <c r="Q11" s="75">
        <v>11581734</v>
      </c>
      <c r="R11" s="75">
        <v>20022895</v>
      </c>
    </row>
    <row r="12" spans="1:18" x14ac:dyDescent="0.15">
      <c r="N12" s="74" t="s">
        <v>108</v>
      </c>
      <c r="O12" s="75">
        <v>7060</v>
      </c>
      <c r="P12" s="75">
        <v>956</v>
      </c>
      <c r="Q12" s="75">
        <v>16340878</v>
      </c>
      <c r="R12" s="75">
        <v>36714972</v>
      </c>
    </row>
    <row r="13" spans="1:18" x14ac:dyDescent="0.15">
      <c r="N13" s="74" t="s">
        <v>109</v>
      </c>
      <c r="O13" s="75">
        <v>7603</v>
      </c>
      <c r="P13" s="75">
        <v>1495</v>
      </c>
      <c r="Q13" s="75">
        <v>21545133</v>
      </c>
      <c r="R13" s="75">
        <v>63347830</v>
      </c>
    </row>
    <row r="14" spans="1:18" x14ac:dyDescent="0.15">
      <c r="N14" s="74" t="s">
        <v>110</v>
      </c>
      <c r="O14" s="75">
        <v>7744</v>
      </c>
      <c r="P14" s="75">
        <v>1533</v>
      </c>
      <c r="Q14" s="75">
        <v>28262652</v>
      </c>
      <c r="R14" s="75">
        <v>71432641</v>
      </c>
    </row>
    <row r="15" spans="1:18" x14ac:dyDescent="0.15">
      <c r="N15" s="74" t="s">
        <v>111</v>
      </c>
      <c r="O15" s="75">
        <v>7887</v>
      </c>
      <c r="P15" s="75">
        <v>2066</v>
      </c>
      <c r="Q15" s="75">
        <v>35888623</v>
      </c>
      <c r="R15" s="75">
        <v>110857260</v>
      </c>
    </row>
    <row r="16" spans="1:18" x14ac:dyDescent="0.15">
      <c r="N16" s="74" t="s">
        <v>112</v>
      </c>
      <c r="O16" s="75">
        <v>7378</v>
      </c>
      <c r="P16" s="75">
        <v>2027</v>
      </c>
      <c r="Q16" s="75">
        <v>40608305</v>
      </c>
      <c r="R16" s="75">
        <v>135547531</v>
      </c>
    </row>
    <row r="17" spans="14:18" x14ac:dyDescent="0.15">
      <c r="N17" s="74" t="s">
        <v>113</v>
      </c>
      <c r="O17" s="75">
        <v>7067</v>
      </c>
      <c r="P17" s="75">
        <v>2292</v>
      </c>
      <c r="Q17" s="75">
        <v>41389217</v>
      </c>
      <c r="R17" s="75">
        <v>162188762</v>
      </c>
    </row>
    <row r="18" spans="14:18" x14ac:dyDescent="0.15">
      <c r="N18" s="74" t="s">
        <v>102</v>
      </c>
      <c r="O18" s="75">
        <v>7094</v>
      </c>
      <c r="P18" s="75">
        <v>2672</v>
      </c>
      <c r="Q18" s="75">
        <v>53057404</v>
      </c>
      <c r="R18" s="75">
        <v>218149226</v>
      </c>
    </row>
    <row r="19" spans="14:18" x14ac:dyDescent="0.15">
      <c r="N19" s="74" t="s">
        <v>114</v>
      </c>
      <c r="O19" s="75">
        <v>6480</v>
      </c>
      <c r="P19" s="75">
        <v>2518</v>
      </c>
      <c r="Q19" s="75">
        <v>52152058</v>
      </c>
      <c r="R19" s="75">
        <v>198945986</v>
      </c>
    </row>
    <row r="20" spans="14:18" x14ac:dyDescent="0.15">
      <c r="N20" s="74" t="s">
        <v>115</v>
      </c>
      <c r="O20" s="75">
        <v>5976</v>
      </c>
      <c r="P20" s="75">
        <v>2178</v>
      </c>
      <c r="Q20" s="75">
        <v>49688677</v>
      </c>
      <c r="R20" s="75">
        <v>185133574</v>
      </c>
    </row>
    <row r="21" spans="14:18" x14ac:dyDescent="0.15">
      <c r="N21" s="74" t="s">
        <v>116</v>
      </c>
      <c r="O21" s="75">
        <v>5891</v>
      </c>
      <c r="P21" s="75">
        <v>2473</v>
      </c>
      <c r="Q21" s="75">
        <v>49282127</v>
      </c>
      <c r="R21" s="75">
        <v>201712996</v>
      </c>
    </row>
    <row r="22" spans="14:18" x14ac:dyDescent="0.15">
      <c r="N22" s="74" t="s">
        <v>47</v>
      </c>
      <c r="O22" s="75">
        <v>5301</v>
      </c>
      <c r="P22" s="75">
        <v>2257</v>
      </c>
      <c r="Q22" s="75">
        <v>45875533</v>
      </c>
      <c r="R22" s="75">
        <v>176527585</v>
      </c>
    </row>
    <row r="23" spans="14:18" x14ac:dyDescent="0.15">
      <c r="N23" s="74" t="s">
        <v>48</v>
      </c>
      <c r="O23" s="75">
        <v>4990</v>
      </c>
      <c r="P23" s="75">
        <v>2264</v>
      </c>
      <c r="Q23" s="75">
        <v>45112767</v>
      </c>
      <c r="R23" s="75">
        <v>189156607</v>
      </c>
    </row>
    <row r="24" spans="14:18" x14ac:dyDescent="0.15">
      <c r="N24" s="74" t="s">
        <v>49</v>
      </c>
      <c r="O24" s="75">
        <v>4423</v>
      </c>
      <c r="P24" s="75">
        <v>2096</v>
      </c>
      <c r="Q24" s="75">
        <v>43935583</v>
      </c>
      <c r="R24" s="75">
        <v>179631360</v>
      </c>
    </row>
    <row r="25" spans="14:18" x14ac:dyDescent="0.15">
      <c r="N25" s="74" t="s">
        <v>91</v>
      </c>
      <c r="O25" s="75">
        <v>2444</v>
      </c>
      <c r="P25" s="75">
        <v>1516</v>
      </c>
      <c r="Q25" s="75">
        <v>37036200</v>
      </c>
      <c r="R25" s="75">
        <v>140573300</v>
      </c>
    </row>
  </sheetData>
  <mergeCells count="2">
    <mergeCell ref="A2:F6"/>
    <mergeCell ref="B9:J10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scale="85" firstPageNumber="141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43"/>
  <sheetViews>
    <sheetView zoomScaleNormal="100" zoomScaleSheetLayoutView="100" workbookViewId="0"/>
  </sheetViews>
  <sheetFormatPr defaultRowHeight="13.5" x14ac:dyDescent="0.15"/>
  <cols>
    <col min="1" max="1" width="9" style="14" customWidth="1"/>
    <col min="2" max="9" width="9" style="14"/>
    <col min="10" max="10" width="10.75" style="14" customWidth="1"/>
    <col min="11" max="11" width="11" style="14" customWidth="1"/>
    <col min="12" max="12" width="31.875" style="74" bestFit="1" customWidth="1"/>
    <col min="13" max="13" width="13.25" style="74" customWidth="1"/>
    <col min="14" max="14" width="9.75" style="74" bestFit="1" customWidth="1"/>
    <col min="15" max="15" width="14.125" style="74" bestFit="1" customWidth="1"/>
    <col min="16" max="16" width="13.75" style="14" bestFit="1" customWidth="1"/>
    <col min="17" max="17" width="9.5" style="14" bestFit="1" customWidth="1"/>
    <col min="18" max="18" width="9" style="14"/>
    <col min="19" max="19" width="10.5" style="14" bestFit="1" customWidth="1"/>
    <col min="20" max="16384" width="9" style="14"/>
  </cols>
  <sheetData>
    <row r="2" spans="1:18" ht="13.5" customHeight="1" x14ac:dyDescent="0.15">
      <c r="B2" s="96" t="s">
        <v>53</v>
      </c>
      <c r="C2" s="96"/>
      <c r="D2" s="96"/>
      <c r="E2" s="96"/>
      <c r="F2" s="96"/>
      <c r="G2" s="96"/>
      <c r="H2" s="96"/>
      <c r="I2" s="96"/>
      <c r="J2" s="96"/>
    </row>
    <row r="3" spans="1:18" ht="13.5" customHeight="1" x14ac:dyDescent="0.15">
      <c r="A3" s="89"/>
      <c r="B3" s="96"/>
      <c r="C3" s="96"/>
      <c r="D3" s="96"/>
      <c r="E3" s="96"/>
      <c r="F3" s="96"/>
      <c r="G3" s="96"/>
      <c r="H3" s="96"/>
      <c r="I3" s="96"/>
      <c r="J3" s="96"/>
    </row>
    <row r="4" spans="1:18" ht="12" customHeight="1" x14ac:dyDescent="0.15"/>
    <row r="5" spans="1:18" ht="13.5" customHeight="1" x14ac:dyDescent="0.15"/>
    <row r="6" spans="1:18" ht="13.5" customHeight="1" x14ac:dyDescent="0.15"/>
    <row r="7" spans="1:18" ht="13.5" customHeight="1" x14ac:dyDescent="0.15">
      <c r="P7" s="15"/>
    </row>
    <row r="8" spans="1:18" ht="13.5" customHeight="1" x14ac:dyDescent="0.15">
      <c r="M8" s="74" t="s">
        <v>52</v>
      </c>
      <c r="N8" s="74" t="s">
        <v>51</v>
      </c>
      <c r="O8" s="74" t="s">
        <v>50</v>
      </c>
    </row>
    <row r="9" spans="1:18" ht="13.5" customHeight="1" x14ac:dyDescent="0.15">
      <c r="L9" s="74" t="s">
        <v>9</v>
      </c>
      <c r="M9" s="74">
        <v>1516</v>
      </c>
      <c r="N9" s="74">
        <v>18259</v>
      </c>
      <c r="O9" s="74">
        <v>140573300</v>
      </c>
    </row>
    <row r="10" spans="1:18" ht="13.5" customHeight="1" x14ac:dyDescent="0.15">
      <c r="J10" s="90"/>
      <c r="L10" s="74" t="s">
        <v>10</v>
      </c>
      <c r="M10" s="74">
        <v>7</v>
      </c>
      <c r="N10" s="74">
        <v>157</v>
      </c>
      <c r="O10" s="74">
        <v>1039300</v>
      </c>
    </row>
    <row r="11" spans="1:18" ht="13.5" customHeight="1" x14ac:dyDescent="0.15">
      <c r="L11" s="74" t="s">
        <v>11</v>
      </c>
      <c r="M11" s="74">
        <v>113</v>
      </c>
      <c r="N11" s="74">
        <v>1102</v>
      </c>
      <c r="O11" s="74">
        <v>5001900</v>
      </c>
    </row>
    <row r="12" spans="1:18" ht="13.5" customHeight="1" x14ac:dyDescent="0.15">
      <c r="L12" s="74" t="s">
        <v>12</v>
      </c>
      <c r="M12" s="74">
        <v>125</v>
      </c>
      <c r="N12" s="74">
        <v>1397</v>
      </c>
      <c r="O12" s="74">
        <v>13492200</v>
      </c>
    </row>
    <row r="13" spans="1:18" ht="13.5" customHeight="1" x14ac:dyDescent="0.15">
      <c r="G13" s="91"/>
      <c r="L13" s="74" t="s">
        <v>66</v>
      </c>
      <c r="M13" s="74">
        <v>374</v>
      </c>
      <c r="N13" s="74">
        <v>3498</v>
      </c>
      <c r="O13" s="74">
        <v>25133600</v>
      </c>
      <c r="P13" s="15"/>
    </row>
    <row r="14" spans="1:18" ht="13.5" customHeight="1" x14ac:dyDescent="0.15">
      <c r="K14" s="16"/>
      <c r="L14" s="74" t="s">
        <v>13</v>
      </c>
      <c r="M14" s="74">
        <v>419</v>
      </c>
      <c r="N14" s="74">
        <v>4642</v>
      </c>
      <c r="O14" s="74">
        <v>37628400</v>
      </c>
      <c r="P14" s="16"/>
      <c r="Q14" s="16"/>
      <c r="R14" s="16"/>
    </row>
    <row r="15" spans="1:18" ht="13.5" customHeight="1" x14ac:dyDescent="0.15">
      <c r="K15" s="16"/>
      <c r="L15" s="74" t="s">
        <v>89</v>
      </c>
      <c r="M15" s="74">
        <v>478</v>
      </c>
      <c r="N15" s="74">
        <v>7463</v>
      </c>
      <c r="O15" s="74">
        <v>58277800</v>
      </c>
      <c r="P15" s="16"/>
      <c r="Q15" s="16"/>
      <c r="R15" s="16"/>
    </row>
    <row r="16" spans="1:18" ht="13.5" customHeight="1" x14ac:dyDescent="0.15">
      <c r="K16" s="16"/>
      <c r="P16" s="16"/>
      <c r="Q16" s="16"/>
    </row>
    <row r="17" spans="12:18" ht="13.5" customHeight="1" x14ac:dyDescent="0.15">
      <c r="M17" s="74" t="s">
        <v>52</v>
      </c>
      <c r="N17" s="74" t="s">
        <v>51</v>
      </c>
      <c r="O17" s="74" t="s">
        <v>50</v>
      </c>
    </row>
    <row r="18" spans="12:18" ht="13.5" customHeight="1" x14ac:dyDescent="0.15">
      <c r="L18" s="74" t="s">
        <v>10</v>
      </c>
      <c r="M18" s="76">
        <f>M10/$M$9*100</f>
        <v>0.46174142480211083</v>
      </c>
      <c r="N18" s="76">
        <f>N10/$N$9*100</f>
        <v>0.85984993701736134</v>
      </c>
      <c r="O18" s="76">
        <f>O10/$O$9*100</f>
        <v>0.73932958819349059</v>
      </c>
    </row>
    <row r="19" spans="12:18" ht="13.5" customHeight="1" x14ac:dyDescent="0.15">
      <c r="L19" s="74" t="s">
        <v>11</v>
      </c>
      <c r="M19" s="76">
        <f t="shared" ref="M19:M23" si="0">M11/$M$9*100</f>
        <v>7.4538258575197887</v>
      </c>
      <c r="N19" s="76">
        <f t="shared" ref="N19:N23" si="1">N11/$N$9*100</f>
        <v>6.0353798126951093</v>
      </c>
      <c r="O19" s="76">
        <f t="shared" ref="O19:O23" si="2">O11/$O$9*100</f>
        <v>3.5582148245790632</v>
      </c>
    </row>
    <row r="20" spans="12:18" ht="13.5" customHeight="1" x14ac:dyDescent="0.15">
      <c r="L20" s="74" t="s">
        <v>12</v>
      </c>
      <c r="M20" s="76">
        <f t="shared" si="0"/>
        <v>8.2453825857519778</v>
      </c>
      <c r="N20" s="76">
        <f t="shared" si="1"/>
        <v>7.6510214140971575</v>
      </c>
      <c r="O20" s="76">
        <f t="shared" si="2"/>
        <v>9.5979819780854534</v>
      </c>
    </row>
    <row r="21" spans="12:18" ht="13.5" customHeight="1" x14ac:dyDescent="0.15">
      <c r="L21" s="74" t="s">
        <v>66</v>
      </c>
      <c r="M21" s="76">
        <f t="shared" si="0"/>
        <v>24.670184696569923</v>
      </c>
      <c r="N21" s="76">
        <f t="shared" si="1"/>
        <v>19.157675666794457</v>
      </c>
      <c r="O21" s="76">
        <f t="shared" si="2"/>
        <v>17.879355467930257</v>
      </c>
    </row>
    <row r="22" spans="12:18" ht="13.5" customHeight="1" x14ac:dyDescent="0.15">
      <c r="L22" s="74" t="s">
        <v>13</v>
      </c>
      <c r="M22" s="76">
        <f t="shared" si="0"/>
        <v>27.63852242744063</v>
      </c>
      <c r="N22" s="76">
        <f t="shared" si="1"/>
        <v>25.423079029519691</v>
      </c>
      <c r="O22" s="76">
        <f t="shared" si="2"/>
        <v>26.767814371576964</v>
      </c>
    </row>
    <row r="23" spans="12:18" ht="13.5" customHeight="1" x14ac:dyDescent="0.15">
      <c r="L23" s="74" t="s">
        <v>89</v>
      </c>
      <c r="M23" s="76">
        <f t="shared" si="0"/>
        <v>31.530343007915569</v>
      </c>
      <c r="N23" s="76">
        <f t="shared" si="1"/>
        <v>40.872994139876226</v>
      </c>
      <c r="O23" s="76">
        <f t="shared" si="2"/>
        <v>41.457232632370442</v>
      </c>
    </row>
    <row r="24" spans="12:18" ht="13.5" customHeight="1" x14ac:dyDescent="0.15"/>
    <row r="25" spans="12:18" ht="13.5" customHeight="1" x14ac:dyDescent="0.15"/>
    <row r="26" spans="12:18" ht="13.5" customHeight="1" x14ac:dyDescent="0.15"/>
    <row r="27" spans="12:18" ht="13.5" customHeight="1" x14ac:dyDescent="0.15">
      <c r="M27" s="74" t="s">
        <v>52</v>
      </c>
      <c r="N27" s="74" t="s">
        <v>51</v>
      </c>
      <c r="O27" s="74" t="s">
        <v>50</v>
      </c>
      <c r="P27" s="16"/>
      <c r="Q27" s="16"/>
      <c r="R27" s="16"/>
    </row>
    <row r="28" spans="12:18" ht="13.5" customHeight="1" x14ac:dyDescent="0.15">
      <c r="L28" s="74" t="s">
        <v>14</v>
      </c>
      <c r="M28" s="74">
        <v>2444</v>
      </c>
      <c r="N28" s="74">
        <v>19507</v>
      </c>
      <c r="O28" s="74">
        <v>37036200</v>
      </c>
      <c r="P28" s="16"/>
      <c r="Q28" s="16"/>
      <c r="R28" s="16"/>
    </row>
    <row r="29" spans="12:18" ht="13.5" customHeight="1" x14ac:dyDescent="0.15">
      <c r="L29" s="74" t="s">
        <v>15</v>
      </c>
      <c r="M29" s="74">
        <v>8</v>
      </c>
      <c r="N29" s="74">
        <v>924</v>
      </c>
      <c r="O29" s="74">
        <v>2038300</v>
      </c>
    </row>
    <row r="30" spans="12:18" ht="13.5" customHeight="1" x14ac:dyDescent="0.15">
      <c r="L30" s="74" t="s">
        <v>16</v>
      </c>
      <c r="M30" s="74">
        <v>379</v>
      </c>
      <c r="N30" s="74">
        <v>1507</v>
      </c>
      <c r="O30" s="74">
        <v>1976700</v>
      </c>
    </row>
    <row r="31" spans="12:18" ht="13.5" customHeight="1" x14ac:dyDescent="0.15">
      <c r="L31" s="74" t="s">
        <v>17</v>
      </c>
      <c r="M31" s="74">
        <v>774</v>
      </c>
      <c r="N31" s="74">
        <v>8592</v>
      </c>
      <c r="O31" s="74">
        <v>11538900</v>
      </c>
    </row>
    <row r="32" spans="12:18" x14ac:dyDescent="0.15">
      <c r="L32" s="74" t="s">
        <v>85</v>
      </c>
      <c r="M32" s="74">
        <v>313</v>
      </c>
      <c r="N32" s="74">
        <v>2170</v>
      </c>
      <c r="O32" s="74">
        <v>8393800</v>
      </c>
    </row>
    <row r="33" spans="12:15" x14ac:dyDescent="0.15">
      <c r="L33" s="74" t="s">
        <v>86</v>
      </c>
      <c r="M33" s="74">
        <v>873</v>
      </c>
      <c r="N33" s="74">
        <v>5462</v>
      </c>
      <c r="O33" s="74">
        <v>10237000</v>
      </c>
    </row>
    <row r="34" spans="12:15" x14ac:dyDescent="0.15">
      <c r="L34" s="74" t="s">
        <v>88</v>
      </c>
      <c r="M34" s="74">
        <v>97</v>
      </c>
      <c r="N34" s="74">
        <v>852</v>
      </c>
      <c r="O34" s="74">
        <v>2851500</v>
      </c>
    </row>
    <row r="36" spans="12:15" x14ac:dyDescent="0.15">
      <c r="M36" s="74" t="s">
        <v>52</v>
      </c>
      <c r="N36" s="74" t="s">
        <v>51</v>
      </c>
      <c r="O36" s="74" t="s">
        <v>50</v>
      </c>
    </row>
    <row r="37" spans="12:15" x14ac:dyDescent="0.15">
      <c r="L37" s="74" t="s">
        <v>15</v>
      </c>
      <c r="M37" s="76">
        <f>M29/$M$28*100</f>
        <v>0.32733224222585927</v>
      </c>
      <c r="N37" s="76">
        <f>N29/$N$28*100</f>
        <v>4.7367611626595574</v>
      </c>
      <c r="O37" s="76">
        <f>O29/O28</f>
        <v>5.5035343798769849E-2</v>
      </c>
    </row>
    <row r="38" spans="12:15" x14ac:dyDescent="0.15">
      <c r="L38" s="74" t="s">
        <v>16</v>
      </c>
      <c r="M38" s="76">
        <f t="shared" ref="M38:M42" si="3">M30/$M$28*100</f>
        <v>15.507364975450082</v>
      </c>
      <c r="N38" s="76">
        <f t="shared" ref="N38:N42" si="4">N30/$N$28*100</f>
        <v>7.725431896242374</v>
      </c>
      <c r="O38" s="76">
        <f t="shared" ref="O38:O42" si="5">O30/O29</f>
        <v>0.9697787371829466</v>
      </c>
    </row>
    <row r="39" spans="12:15" x14ac:dyDescent="0.15">
      <c r="L39" s="74" t="s">
        <v>17</v>
      </c>
      <c r="M39" s="76">
        <f t="shared" si="3"/>
        <v>31.669394435351883</v>
      </c>
      <c r="N39" s="76">
        <f t="shared" si="4"/>
        <v>44.045727174860303</v>
      </c>
      <c r="O39" s="76">
        <f t="shared" si="5"/>
        <v>5.8374563666717254</v>
      </c>
    </row>
    <row r="40" spans="12:15" x14ac:dyDescent="0.15">
      <c r="L40" s="74" t="s">
        <v>85</v>
      </c>
      <c r="M40" s="76">
        <f t="shared" si="3"/>
        <v>12.806873977086743</v>
      </c>
      <c r="N40" s="76">
        <f t="shared" si="4"/>
        <v>11.124211821397447</v>
      </c>
      <c r="O40" s="76">
        <f t="shared" si="5"/>
        <v>0.72743502413574945</v>
      </c>
    </row>
    <row r="41" spans="12:15" x14ac:dyDescent="0.15">
      <c r="L41" s="74" t="s">
        <v>86</v>
      </c>
      <c r="M41" s="76">
        <f t="shared" si="3"/>
        <v>35.720130932896893</v>
      </c>
      <c r="N41" s="76">
        <f t="shared" si="4"/>
        <v>28.000205054595785</v>
      </c>
      <c r="O41" s="76">
        <f t="shared" si="5"/>
        <v>1.2195906502418452</v>
      </c>
    </row>
    <row r="42" spans="12:15" x14ac:dyDescent="0.15">
      <c r="L42" s="74" t="s">
        <v>88</v>
      </c>
      <c r="M42" s="76">
        <f t="shared" si="3"/>
        <v>3.9689034369885432</v>
      </c>
      <c r="N42" s="76">
        <f t="shared" si="4"/>
        <v>4.3676628902445271</v>
      </c>
      <c r="O42" s="76">
        <f t="shared" si="5"/>
        <v>0.27854840285239818</v>
      </c>
    </row>
    <row r="43" spans="12:15" x14ac:dyDescent="0.15">
      <c r="M43" s="76" t="s">
        <v>117</v>
      </c>
    </row>
  </sheetData>
  <mergeCells count="1">
    <mergeCell ref="B2:J3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firstPageNumber="141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R61"/>
  <sheetViews>
    <sheetView zoomScaleNormal="100" zoomScaleSheetLayoutView="100" workbookViewId="0">
      <selection sqref="A1:BI1"/>
    </sheetView>
  </sheetViews>
  <sheetFormatPr defaultRowHeight="13.5" x14ac:dyDescent="0.15"/>
  <cols>
    <col min="1" max="3" width="1.625" style="17" customWidth="1"/>
    <col min="4" max="4" width="0.875" style="17" customWidth="1"/>
    <col min="5" max="7" width="1.625" style="17" customWidth="1"/>
    <col min="8" max="8" width="0.75" style="17" customWidth="1"/>
    <col min="9" max="12" width="1.625" style="17" customWidth="1"/>
    <col min="13" max="13" width="0.875" style="17" customWidth="1"/>
    <col min="14" max="30" width="1.625" style="17" customWidth="1"/>
    <col min="31" max="31" width="0.875" style="17" customWidth="1"/>
    <col min="32" max="61" width="1.625" style="17" customWidth="1"/>
    <col min="62" max="62" width="0.625" style="17" hidden="1" customWidth="1"/>
    <col min="63" max="116" width="1.625" style="17" customWidth="1"/>
    <col min="117" max="16384" width="9" style="17"/>
  </cols>
  <sheetData>
    <row r="1" spans="1:116" ht="19.5" x14ac:dyDescent="0.15">
      <c r="A1" s="147" t="s">
        <v>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K1" s="148" t="s">
        <v>56</v>
      </c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</row>
    <row r="3" spans="1:116" ht="21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46" t="s">
        <v>41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K3" s="146" t="s">
        <v>118</v>
      </c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</row>
    <row r="4" spans="1:116" ht="21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46" t="s">
        <v>119</v>
      </c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K4" s="146" t="s">
        <v>42</v>
      </c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</row>
    <row r="5" spans="1:116" ht="21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46" t="s">
        <v>120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K5" s="146" t="s">
        <v>121</v>
      </c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</row>
    <row r="6" spans="1:116" ht="21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46" t="s">
        <v>122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K6" s="146" t="s">
        <v>123</v>
      </c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</row>
    <row r="7" spans="1:116" ht="21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 t="s">
        <v>124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</row>
    <row r="9" spans="1:116" ht="18" x14ac:dyDescent="0.15">
      <c r="A9" s="113" t="s">
        <v>57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K9" s="114" t="s">
        <v>58</v>
      </c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</row>
    <row r="10" spans="1:116" s="19" customFormat="1" ht="12.75" thickBot="1" x14ac:dyDescent="0.2">
      <c r="A10" s="20" t="s">
        <v>7</v>
      </c>
      <c r="B10" s="21"/>
      <c r="C10" s="21"/>
      <c r="D10" s="21"/>
      <c r="E10" s="21"/>
      <c r="F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116" ht="15" customHeight="1" x14ac:dyDescent="0.15">
      <c r="A11" s="137" t="s">
        <v>31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9" t="s">
        <v>100</v>
      </c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1"/>
      <c r="CL11" s="22"/>
      <c r="CM11" s="79"/>
      <c r="CN11" s="79"/>
      <c r="CO11" s="79"/>
      <c r="CP11" s="79"/>
      <c r="CQ11" s="142" t="s">
        <v>5</v>
      </c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79"/>
      <c r="DI11" s="79"/>
      <c r="DJ11" s="79"/>
      <c r="DK11" s="79"/>
      <c r="DL11" s="79"/>
    </row>
    <row r="12" spans="1:116" ht="15" customHeight="1" x14ac:dyDescent="0.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35" t="s">
        <v>2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5" t="s">
        <v>3</v>
      </c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K12" s="135" t="s">
        <v>4</v>
      </c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23"/>
      <c r="CM12" s="24"/>
      <c r="CN12" s="24"/>
      <c r="CO12" s="24"/>
      <c r="CP12" s="24"/>
      <c r="CQ12" s="144" t="s">
        <v>6</v>
      </c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24"/>
      <c r="DI12" s="24"/>
      <c r="DJ12" s="24"/>
      <c r="DK12" s="24"/>
      <c r="DL12" s="24"/>
    </row>
    <row r="13" spans="1:116" ht="15" customHeight="1" x14ac:dyDescent="0.1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5" t="s">
        <v>65</v>
      </c>
      <c r="O13" s="136"/>
      <c r="P13" s="136"/>
      <c r="Q13" s="136"/>
      <c r="R13" s="136"/>
      <c r="S13" s="136"/>
      <c r="T13" s="136"/>
      <c r="U13" s="136"/>
      <c r="V13" s="135" t="s">
        <v>0</v>
      </c>
      <c r="W13" s="136"/>
      <c r="X13" s="136"/>
      <c r="Y13" s="136"/>
      <c r="Z13" s="136"/>
      <c r="AA13" s="136"/>
      <c r="AB13" s="136"/>
      <c r="AC13" s="136"/>
      <c r="AD13" s="135" t="s">
        <v>1</v>
      </c>
      <c r="AE13" s="136"/>
      <c r="AF13" s="136"/>
      <c r="AG13" s="136"/>
      <c r="AH13" s="136"/>
      <c r="AI13" s="136"/>
      <c r="AJ13" s="136"/>
      <c r="AK13" s="136"/>
      <c r="AL13" s="135" t="s">
        <v>65</v>
      </c>
      <c r="AM13" s="136"/>
      <c r="AN13" s="136"/>
      <c r="AO13" s="136"/>
      <c r="AP13" s="136"/>
      <c r="AQ13" s="136"/>
      <c r="AR13" s="136"/>
      <c r="AS13" s="136"/>
      <c r="AT13" s="135" t="s">
        <v>0</v>
      </c>
      <c r="AU13" s="136"/>
      <c r="AV13" s="136"/>
      <c r="AW13" s="136"/>
      <c r="AX13" s="136"/>
      <c r="AY13" s="136"/>
      <c r="AZ13" s="136"/>
      <c r="BA13" s="136"/>
      <c r="BB13" s="135" t="s">
        <v>1</v>
      </c>
      <c r="BC13" s="136"/>
      <c r="BD13" s="136"/>
      <c r="BE13" s="136"/>
      <c r="BF13" s="136"/>
      <c r="BG13" s="136"/>
      <c r="BH13" s="136"/>
      <c r="BI13" s="136"/>
      <c r="BK13" s="135" t="s">
        <v>65</v>
      </c>
      <c r="BL13" s="143"/>
      <c r="BM13" s="143"/>
      <c r="BN13" s="143"/>
      <c r="BO13" s="143"/>
      <c r="BP13" s="143"/>
      <c r="BQ13" s="143"/>
      <c r="BR13" s="143"/>
      <c r="BS13" s="143"/>
      <c r="BT13" s="135" t="s">
        <v>0</v>
      </c>
      <c r="BU13" s="143"/>
      <c r="BV13" s="143"/>
      <c r="BW13" s="143"/>
      <c r="BX13" s="143"/>
      <c r="BY13" s="143"/>
      <c r="BZ13" s="143"/>
      <c r="CA13" s="143"/>
      <c r="CB13" s="143"/>
      <c r="CC13" s="135" t="s">
        <v>1</v>
      </c>
      <c r="CD13" s="143"/>
      <c r="CE13" s="143"/>
      <c r="CF13" s="143"/>
      <c r="CG13" s="143"/>
      <c r="CH13" s="143"/>
      <c r="CI13" s="143"/>
      <c r="CJ13" s="143"/>
      <c r="CK13" s="143"/>
      <c r="CL13" s="135" t="s">
        <v>65</v>
      </c>
      <c r="CM13" s="136"/>
      <c r="CN13" s="136"/>
      <c r="CO13" s="136"/>
      <c r="CP13" s="136"/>
      <c r="CQ13" s="136"/>
      <c r="CR13" s="136"/>
      <c r="CS13" s="136"/>
      <c r="CT13" s="136"/>
      <c r="CU13" s="135" t="s">
        <v>0</v>
      </c>
      <c r="CV13" s="136"/>
      <c r="CW13" s="136"/>
      <c r="CX13" s="136"/>
      <c r="CY13" s="136"/>
      <c r="CZ13" s="136"/>
      <c r="DA13" s="136"/>
      <c r="DB13" s="136"/>
      <c r="DC13" s="136"/>
      <c r="DD13" s="135" t="s">
        <v>1</v>
      </c>
      <c r="DE13" s="136"/>
      <c r="DF13" s="136"/>
      <c r="DG13" s="136"/>
      <c r="DH13" s="136"/>
      <c r="DI13" s="136"/>
      <c r="DJ13" s="136"/>
      <c r="DK13" s="136"/>
      <c r="DL13" s="145"/>
    </row>
    <row r="14" spans="1:116" x14ac:dyDescent="0.15">
      <c r="A14" s="84"/>
      <c r="B14" s="25" t="s">
        <v>24</v>
      </c>
      <c r="C14" s="84"/>
      <c r="D14" s="26"/>
      <c r="E14" s="14"/>
      <c r="F14" s="84"/>
      <c r="G14" s="84" t="s">
        <v>125</v>
      </c>
      <c r="H14" s="26"/>
      <c r="J14" s="84"/>
      <c r="K14" s="84"/>
      <c r="L14" s="27" t="s">
        <v>27</v>
      </c>
      <c r="M14" s="84"/>
      <c r="N14" s="134">
        <v>6702</v>
      </c>
      <c r="O14" s="133"/>
      <c r="P14" s="133"/>
      <c r="Q14" s="133"/>
      <c r="R14" s="133"/>
      <c r="S14" s="133"/>
      <c r="T14" s="133"/>
      <c r="U14" s="133"/>
      <c r="V14" s="133">
        <v>21877</v>
      </c>
      <c r="W14" s="133"/>
      <c r="X14" s="133"/>
      <c r="Y14" s="133"/>
      <c r="Z14" s="133"/>
      <c r="AA14" s="133"/>
      <c r="AB14" s="133"/>
      <c r="AC14" s="133"/>
      <c r="AD14" s="133">
        <v>12753036</v>
      </c>
      <c r="AE14" s="133"/>
      <c r="AF14" s="133"/>
      <c r="AG14" s="133"/>
      <c r="AH14" s="133"/>
      <c r="AI14" s="133"/>
      <c r="AJ14" s="133"/>
      <c r="AK14" s="133"/>
      <c r="AL14" s="133">
        <v>534</v>
      </c>
      <c r="AM14" s="133"/>
      <c r="AN14" s="133"/>
      <c r="AO14" s="133"/>
      <c r="AP14" s="133"/>
      <c r="AQ14" s="133"/>
      <c r="AR14" s="133"/>
      <c r="AS14" s="133"/>
      <c r="AT14" s="133">
        <v>4937</v>
      </c>
      <c r="AU14" s="133"/>
      <c r="AV14" s="133"/>
      <c r="AW14" s="133"/>
      <c r="AX14" s="133"/>
      <c r="AY14" s="133"/>
      <c r="AZ14" s="133"/>
      <c r="BA14" s="133"/>
      <c r="BB14" s="133">
        <v>6333736</v>
      </c>
      <c r="BC14" s="133"/>
      <c r="BD14" s="133"/>
      <c r="BE14" s="133"/>
      <c r="BF14" s="133"/>
      <c r="BG14" s="133"/>
      <c r="BH14" s="133"/>
      <c r="BI14" s="133"/>
      <c r="BK14" s="133">
        <v>6168</v>
      </c>
      <c r="BL14" s="133"/>
      <c r="BM14" s="133"/>
      <c r="BN14" s="133"/>
      <c r="BO14" s="133"/>
      <c r="BP14" s="133"/>
      <c r="BQ14" s="133"/>
      <c r="BR14" s="133"/>
      <c r="BS14" s="133"/>
      <c r="BT14" s="133">
        <v>16940</v>
      </c>
      <c r="BU14" s="133"/>
      <c r="BV14" s="133"/>
      <c r="BW14" s="133"/>
      <c r="BX14" s="133"/>
      <c r="BY14" s="133"/>
      <c r="BZ14" s="133"/>
      <c r="CA14" s="133"/>
      <c r="CB14" s="133"/>
      <c r="CC14" s="133">
        <v>6419300</v>
      </c>
      <c r="CD14" s="133"/>
      <c r="CE14" s="133"/>
      <c r="CF14" s="133"/>
      <c r="CG14" s="133"/>
      <c r="CH14" s="133"/>
      <c r="CI14" s="133"/>
      <c r="CJ14" s="133"/>
      <c r="CK14" s="133"/>
      <c r="CL14" s="133">
        <v>1553</v>
      </c>
      <c r="CM14" s="133"/>
      <c r="CN14" s="133"/>
      <c r="CO14" s="133"/>
      <c r="CP14" s="133"/>
      <c r="CQ14" s="133"/>
      <c r="CR14" s="133"/>
      <c r="CS14" s="133"/>
      <c r="CT14" s="133"/>
      <c r="CU14" s="133">
        <v>4732</v>
      </c>
      <c r="CV14" s="133"/>
      <c r="CW14" s="133"/>
      <c r="CX14" s="133"/>
      <c r="CY14" s="133"/>
      <c r="CZ14" s="133"/>
      <c r="DA14" s="133"/>
      <c r="DB14" s="133"/>
      <c r="DC14" s="133"/>
      <c r="DD14" s="133">
        <v>513364</v>
      </c>
      <c r="DE14" s="133"/>
      <c r="DF14" s="133"/>
      <c r="DG14" s="133"/>
      <c r="DH14" s="133"/>
      <c r="DI14" s="133"/>
      <c r="DJ14" s="133"/>
      <c r="DK14" s="133"/>
      <c r="DL14" s="133"/>
    </row>
    <row r="15" spans="1:116" x14ac:dyDescent="0.15">
      <c r="A15" s="26"/>
      <c r="B15" s="26"/>
      <c r="C15" s="26"/>
      <c r="D15" s="26"/>
      <c r="E15" s="26"/>
      <c r="G15" s="26" t="s">
        <v>126</v>
      </c>
      <c r="H15" s="26"/>
      <c r="J15" s="26"/>
      <c r="K15" s="26"/>
      <c r="L15" s="27" t="s">
        <v>28</v>
      </c>
      <c r="M15" s="26"/>
      <c r="N15" s="105">
        <v>6968</v>
      </c>
      <c r="O15" s="106"/>
      <c r="P15" s="106"/>
      <c r="Q15" s="106"/>
      <c r="R15" s="106"/>
      <c r="S15" s="106"/>
      <c r="T15" s="106"/>
      <c r="U15" s="106"/>
      <c r="V15" s="106">
        <v>24367</v>
      </c>
      <c r="W15" s="106"/>
      <c r="X15" s="106"/>
      <c r="Y15" s="106"/>
      <c r="Z15" s="106"/>
      <c r="AA15" s="106"/>
      <c r="AB15" s="106"/>
      <c r="AC15" s="106"/>
      <c r="AD15" s="106">
        <v>18486313</v>
      </c>
      <c r="AE15" s="106"/>
      <c r="AF15" s="106"/>
      <c r="AG15" s="106"/>
      <c r="AH15" s="106"/>
      <c r="AI15" s="106"/>
      <c r="AJ15" s="106"/>
      <c r="AK15" s="106"/>
      <c r="AL15" s="106">
        <v>597</v>
      </c>
      <c r="AM15" s="106"/>
      <c r="AN15" s="106"/>
      <c r="AO15" s="106"/>
      <c r="AP15" s="106"/>
      <c r="AQ15" s="106"/>
      <c r="AR15" s="106"/>
      <c r="AS15" s="106"/>
      <c r="AT15" s="106">
        <v>5552</v>
      </c>
      <c r="AU15" s="106"/>
      <c r="AV15" s="106"/>
      <c r="AW15" s="106"/>
      <c r="AX15" s="106"/>
      <c r="AY15" s="106"/>
      <c r="AZ15" s="106"/>
      <c r="BA15" s="106"/>
      <c r="BB15" s="106">
        <v>9092739</v>
      </c>
      <c r="BC15" s="106"/>
      <c r="BD15" s="106"/>
      <c r="BE15" s="106"/>
      <c r="BF15" s="106"/>
      <c r="BG15" s="106"/>
      <c r="BH15" s="106"/>
      <c r="BI15" s="106"/>
      <c r="BK15" s="106">
        <v>6371</v>
      </c>
      <c r="BL15" s="106"/>
      <c r="BM15" s="106"/>
      <c r="BN15" s="106"/>
      <c r="BO15" s="106"/>
      <c r="BP15" s="106"/>
      <c r="BQ15" s="106"/>
      <c r="BR15" s="106"/>
      <c r="BS15" s="106"/>
      <c r="BT15" s="106">
        <v>18815</v>
      </c>
      <c r="BU15" s="106"/>
      <c r="BV15" s="106"/>
      <c r="BW15" s="106"/>
      <c r="BX15" s="106"/>
      <c r="BY15" s="106"/>
      <c r="BZ15" s="106"/>
      <c r="CA15" s="106"/>
      <c r="CB15" s="106"/>
      <c r="CC15" s="106">
        <v>9393574</v>
      </c>
      <c r="CD15" s="106"/>
      <c r="CE15" s="106"/>
      <c r="CF15" s="106"/>
      <c r="CG15" s="106"/>
      <c r="CH15" s="106"/>
      <c r="CI15" s="106"/>
      <c r="CJ15" s="106"/>
      <c r="CK15" s="106"/>
      <c r="CL15" s="106">
        <v>1796</v>
      </c>
      <c r="CM15" s="106"/>
      <c r="CN15" s="106"/>
      <c r="CO15" s="106"/>
      <c r="CP15" s="106"/>
      <c r="CQ15" s="106"/>
      <c r="CR15" s="106"/>
      <c r="CS15" s="106"/>
      <c r="CT15" s="106"/>
      <c r="CU15" s="106">
        <v>5582</v>
      </c>
      <c r="CV15" s="106"/>
      <c r="CW15" s="106"/>
      <c r="CX15" s="106"/>
      <c r="CY15" s="106"/>
      <c r="CZ15" s="106"/>
      <c r="DA15" s="106"/>
      <c r="DB15" s="106"/>
      <c r="DC15" s="106"/>
      <c r="DD15" s="106">
        <v>740696</v>
      </c>
      <c r="DE15" s="106"/>
      <c r="DF15" s="106"/>
      <c r="DG15" s="106"/>
      <c r="DH15" s="106"/>
      <c r="DI15" s="106"/>
      <c r="DJ15" s="106"/>
      <c r="DK15" s="106"/>
      <c r="DL15" s="106"/>
    </row>
    <row r="16" spans="1:116" x14ac:dyDescent="0.15">
      <c r="A16" s="26"/>
      <c r="B16" s="26"/>
      <c r="C16" s="26"/>
      <c r="D16" s="26"/>
      <c r="E16" s="26"/>
      <c r="G16" s="26" t="s">
        <v>127</v>
      </c>
      <c r="H16" s="26"/>
      <c r="J16" s="26"/>
      <c r="K16" s="26"/>
      <c r="L16" s="27" t="s">
        <v>29</v>
      </c>
      <c r="M16" s="26"/>
      <c r="N16" s="105">
        <v>7691</v>
      </c>
      <c r="O16" s="106"/>
      <c r="P16" s="106"/>
      <c r="Q16" s="106"/>
      <c r="R16" s="106"/>
      <c r="S16" s="106"/>
      <c r="T16" s="106"/>
      <c r="U16" s="106"/>
      <c r="V16" s="106">
        <v>29998</v>
      </c>
      <c r="W16" s="106"/>
      <c r="X16" s="106"/>
      <c r="Y16" s="106"/>
      <c r="Z16" s="106"/>
      <c r="AA16" s="106"/>
      <c r="AB16" s="106"/>
      <c r="AC16" s="106"/>
      <c r="AD16" s="106">
        <v>31604629</v>
      </c>
      <c r="AE16" s="106"/>
      <c r="AF16" s="106"/>
      <c r="AG16" s="106"/>
      <c r="AH16" s="106"/>
      <c r="AI16" s="106"/>
      <c r="AJ16" s="106"/>
      <c r="AK16" s="106"/>
      <c r="AL16" s="106">
        <v>785</v>
      </c>
      <c r="AM16" s="106"/>
      <c r="AN16" s="106"/>
      <c r="AO16" s="106"/>
      <c r="AP16" s="106"/>
      <c r="AQ16" s="106"/>
      <c r="AR16" s="106"/>
      <c r="AS16" s="106"/>
      <c r="AT16" s="106">
        <v>9354</v>
      </c>
      <c r="AU16" s="106"/>
      <c r="AV16" s="106"/>
      <c r="AW16" s="106"/>
      <c r="AX16" s="106"/>
      <c r="AY16" s="106"/>
      <c r="AZ16" s="106"/>
      <c r="BA16" s="106"/>
      <c r="BB16" s="106">
        <v>20022895</v>
      </c>
      <c r="BC16" s="106"/>
      <c r="BD16" s="106"/>
      <c r="BE16" s="106"/>
      <c r="BF16" s="106"/>
      <c r="BG16" s="106"/>
      <c r="BH16" s="106"/>
      <c r="BI16" s="106"/>
      <c r="BK16" s="106">
        <v>6906</v>
      </c>
      <c r="BL16" s="106"/>
      <c r="BM16" s="106"/>
      <c r="BN16" s="106"/>
      <c r="BO16" s="106"/>
      <c r="BP16" s="106"/>
      <c r="BQ16" s="106"/>
      <c r="BR16" s="106"/>
      <c r="BS16" s="106"/>
      <c r="BT16" s="106">
        <v>20644</v>
      </c>
      <c r="BU16" s="106"/>
      <c r="BV16" s="106"/>
      <c r="BW16" s="106"/>
      <c r="BX16" s="106"/>
      <c r="BY16" s="106"/>
      <c r="BZ16" s="106"/>
      <c r="CA16" s="106"/>
      <c r="CB16" s="106"/>
      <c r="CC16" s="106">
        <v>11581734</v>
      </c>
      <c r="CD16" s="106"/>
      <c r="CE16" s="106"/>
      <c r="CF16" s="106"/>
      <c r="CG16" s="106"/>
      <c r="CH16" s="106"/>
      <c r="CI16" s="106"/>
      <c r="CJ16" s="106"/>
      <c r="CK16" s="106"/>
      <c r="CL16" s="106">
        <v>2271</v>
      </c>
      <c r="CM16" s="106"/>
      <c r="CN16" s="106"/>
      <c r="CO16" s="106"/>
      <c r="CP16" s="106"/>
      <c r="CQ16" s="106"/>
      <c r="CR16" s="106"/>
      <c r="CS16" s="106"/>
      <c r="CT16" s="106"/>
      <c r="CU16" s="106">
        <v>6969</v>
      </c>
      <c r="CV16" s="106"/>
      <c r="CW16" s="106"/>
      <c r="CX16" s="106"/>
      <c r="CY16" s="106"/>
      <c r="CZ16" s="106"/>
      <c r="DA16" s="106"/>
      <c r="DB16" s="106"/>
      <c r="DC16" s="106"/>
      <c r="DD16" s="106">
        <v>1100333</v>
      </c>
      <c r="DE16" s="106"/>
      <c r="DF16" s="106"/>
      <c r="DG16" s="106"/>
      <c r="DH16" s="106"/>
      <c r="DI16" s="106"/>
      <c r="DJ16" s="106"/>
      <c r="DK16" s="106"/>
      <c r="DL16" s="106"/>
    </row>
    <row r="17" spans="1:116" x14ac:dyDescent="0.15">
      <c r="A17" s="26"/>
      <c r="B17" s="26"/>
      <c r="C17" s="26"/>
      <c r="D17" s="26"/>
      <c r="E17" s="26"/>
      <c r="G17" s="26" t="s">
        <v>128</v>
      </c>
      <c r="H17" s="26"/>
      <c r="J17" s="26"/>
      <c r="K17" s="26"/>
      <c r="L17" s="27" t="s">
        <v>29</v>
      </c>
      <c r="M17" s="26"/>
      <c r="N17" s="105">
        <v>8016</v>
      </c>
      <c r="O17" s="106"/>
      <c r="P17" s="106"/>
      <c r="Q17" s="106"/>
      <c r="R17" s="106"/>
      <c r="S17" s="106"/>
      <c r="T17" s="106"/>
      <c r="U17" s="106"/>
      <c r="V17" s="106">
        <v>31188</v>
      </c>
      <c r="W17" s="106"/>
      <c r="X17" s="106"/>
      <c r="Y17" s="106"/>
      <c r="Z17" s="106"/>
      <c r="AA17" s="106"/>
      <c r="AB17" s="106"/>
      <c r="AC17" s="106"/>
      <c r="AD17" s="106">
        <v>53055850</v>
      </c>
      <c r="AE17" s="106"/>
      <c r="AF17" s="106"/>
      <c r="AG17" s="106"/>
      <c r="AH17" s="106"/>
      <c r="AI17" s="106"/>
      <c r="AJ17" s="106"/>
      <c r="AK17" s="106"/>
      <c r="AL17" s="106">
        <v>956</v>
      </c>
      <c r="AM17" s="106"/>
      <c r="AN17" s="106"/>
      <c r="AO17" s="106"/>
      <c r="AP17" s="106"/>
      <c r="AQ17" s="106"/>
      <c r="AR17" s="106"/>
      <c r="AS17" s="106"/>
      <c r="AT17" s="106">
        <v>10599</v>
      </c>
      <c r="AU17" s="106"/>
      <c r="AV17" s="106"/>
      <c r="AW17" s="106"/>
      <c r="AX17" s="106"/>
      <c r="AY17" s="106"/>
      <c r="AZ17" s="106"/>
      <c r="BA17" s="106"/>
      <c r="BB17" s="106">
        <v>36714972</v>
      </c>
      <c r="BC17" s="106"/>
      <c r="BD17" s="106"/>
      <c r="BE17" s="106"/>
      <c r="BF17" s="106"/>
      <c r="BG17" s="106"/>
      <c r="BH17" s="106"/>
      <c r="BI17" s="106"/>
      <c r="BK17" s="106">
        <v>7060</v>
      </c>
      <c r="BL17" s="106"/>
      <c r="BM17" s="106"/>
      <c r="BN17" s="106"/>
      <c r="BO17" s="106"/>
      <c r="BP17" s="106"/>
      <c r="BQ17" s="106"/>
      <c r="BR17" s="106"/>
      <c r="BS17" s="106"/>
      <c r="BT17" s="106">
        <v>20589</v>
      </c>
      <c r="BU17" s="106"/>
      <c r="BV17" s="106"/>
      <c r="BW17" s="106"/>
      <c r="BX17" s="106"/>
      <c r="BY17" s="106"/>
      <c r="BZ17" s="106"/>
      <c r="CA17" s="106"/>
      <c r="CB17" s="106"/>
      <c r="CC17" s="106">
        <v>16340878</v>
      </c>
      <c r="CD17" s="106"/>
      <c r="CE17" s="106"/>
      <c r="CF17" s="106"/>
      <c r="CG17" s="106"/>
      <c r="CH17" s="106"/>
      <c r="CI17" s="106"/>
      <c r="CJ17" s="106"/>
      <c r="CK17" s="106"/>
      <c r="CL17" s="106">
        <v>2490</v>
      </c>
      <c r="CM17" s="106"/>
      <c r="CN17" s="106"/>
      <c r="CO17" s="106"/>
      <c r="CP17" s="106"/>
      <c r="CQ17" s="106"/>
      <c r="CR17" s="106"/>
      <c r="CS17" s="106"/>
      <c r="CT17" s="106"/>
      <c r="CU17" s="106">
        <v>7161</v>
      </c>
      <c r="CV17" s="106"/>
      <c r="CW17" s="106"/>
      <c r="CX17" s="106"/>
      <c r="CY17" s="106"/>
      <c r="CZ17" s="106"/>
      <c r="DA17" s="106"/>
      <c r="DB17" s="106"/>
      <c r="DC17" s="106"/>
      <c r="DD17" s="106">
        <v>1479813</v>
      </c>
      <c r="DE17" s="106"/>
      <c r="DF17" s="106"/>
      <c r="DG17" s="106"/>
      <c r="DH17" s="106"/>
      <c r="DI17" s="106"/>
      <c r="DJ17" s="106"/>
      <c r="DK17" s="106"/>
      <c r="DL17" s="106"/>
    </row>
    <row r="18" spans="1:116" x14ac:dyDescent="0.15">
      <c r="A18" s="26"/>
      <c r="B18" s="26"/>
      <c r="C18" s="26"/>
      <c r="D18" s="26"/>
      <c r="E18" s="26"/>
      <c r="G18" s="26" t="s">
        <v>129</v>
      </c>
      <c r="H18" s="26"/>
      <c r="J18" s="26"/>
      <c r="K18" s="26"/>
      <c r="L18" s="27" t="s">
        <v>29</v>
      </c>
      <c r="M18" s="26"/>
      <c r="N18" s="105">
        <v>9098</v>
      </c>
      <c r="O18" s="106"/>
      <c r="P18" s="106"/>
      <c r="Q18" s="106"/>
      <c r="R18" s="106"/>
      <c r="S18" s="106"/>
      <c r="T18" s="106"/>
      <c r="U18" s="106"/>
      <c r="V18" s="106">
        <v>38448</v>
      </c>
      <c r="W18" s="106"/>
      <c r="X18" s="106"/>
      <c r="Y18" s="106"/>
      <c r="Z18" s="106"/>
      <c r="AA18" s="106"/>
      <c r="AB18" s="106"/>
      <c r="AC18" s="106"/>
      <c r="AD18" s="106">
        <v>84892963</v>
      </c>
      <c r="AE18" s="106"/>
      <c r="AF18" s="106"/>
      <c r="AG18" s="106"/>
      <c r="AH18" s="106"/>
      <c r="AI18" s="106"/>
      <c r="AJ18" s="106"/>
      <c r="AK18" s="106"/>
      <c r="AL18" s="106">
        <v>1495</v>
      </c>
      <c r="AM18" s="106"/>
      <c r="AN18" s="106"/>
      <c r="AO18" s="106"/>
      <c r="AP18" s="106"/>
      <c r="AQ18" s="106"/>
      <c r="AR18" s="106"/>
      <c r="AS18" s="106"/>
      <c r="AT18" s="106">
        <v>15886</v>
      </c>
      <c r="AU18" s="106"/>
      <c r="AV18" s="106"/>
      <c r="AW18" s="106"/>
      <c r="AX18" s="106"/>
      <c r="AY18" s="106"/>
      <c r="AZ18" s="106"/>
      <c r="BA18" s="106"/>
      <c r="BB18" s="106">
        <v>63347830</v>
      </c>
      <c r="BC18" s="106"/>
      <c r="BD18" s="106"/>
      <c r="BE18" s="106"/>
      <c r="BF18" s="106"/>
      <c r="BG18" s="106"/>
      <c r="BH18" s="106"/>
      <c r="BI18" s="106"/>
      <c r="BK18" s="106">
        <v>7603</v>
      </c>
      <c r="BL18" s="106"/>
      <c r="BM18" s="106"/>
      <c r="BN18" s="106"/>
      <c r="BO18" s="106"/>
      <c r="BP18" s="106"/>
      <c r="BQ18" s="106"/>
      <c r="BR18" s="106"/>
      <c r="BS18" s="106"/>
      <c r="BT18" s="106">
        <v>22562</v>
      </c>
      <c r="BU18" s="106"/>
      <c r="BV18" s="106"/>
      <c r="BW18" s="106"/>
      <c r="BX18" s="106"/>
      <c r="BY18" s="106"/>
      <c r="BZ18" s="106"/>
      <c r="CA18" s="106"/>
      <c r="CB18" s="106"/>
      <c r="CC18" s="106">
        <v>21545133</v>
      </c>
      <c r="CD18" s="106"/>
      <c r="CE18" s="106"/>
      <c r="CF18" s="106"/>
      <c r="CG18" s="106"/>
      <c r="CH18" s="106"/>
      <c r="CI18" s="106"/>
      <c r="CJ18" s="106"/>
      <c r="CK18" s="106"/>
      <c r="CL18" s="106">
        <v>2942</v>
      </c>
      <c r="CM18" s="106"/>
      <c r="CN18" s="106"/>
      <c r="CO18" s="106"/>
      <c r="CP18" s="106"/>
      <c r="CQ18" s="106"/>
      <c r="CR18" s="106"/>
      <c r="CS18" s="106"/>
      <c r="CT18" s="106"/>
      <c r="CU18" s="106">
        <v>8357</v>
      </c>
      <c r="CV18" s="106"/>
      <c r="CW18" s="106"/>
      <c r="CX18" s="106"/>
      <c r="CY18" s="106"/>
      <c r="CZ18" s="106"/>
      <c r="DA18" s="106"/>
      <c r="DB18" s="106"/>
      <c r="DC18" s="106"/>
      <c r="DD18" s="106">
        <v>2179506</v>
      </c>
      <c r="DE18" s="106"/>
      <c r="DF18" s="106"/>
      <c r="DG18" s="106"/>
      <c r="DH18" s="106"/>
      <c r="DI18" s="106"/>
      <c r="DJ18" s="106"/>
      <c r="DK18" s="106"/>
      <c r="DL18" s="106"/>
    </row>
    <row r="19" spans="1:116" x14ac:dyDescent="0.15">
      <c r="A19" s="26"/>
      <c r="B19" s="26"/>
      <c r="C19" s="26"/>
      <c r="D19" s="26"/>
      <c r="E19" s="26"/>
      <c r="G19" s="26" t="s">
        <v>130</v>
      </c>
      <c r="H19" s="26"/>
      <c r="J19" s="26"/>
      <c r="K19" s="26"/>
      <c r="L19" s="27" t="s">
        <v>28</v>
      </c>
      <c r="M19" s="26"/>
      <c r="N19" s="105">
        <v>9277</v>
      </c>
      <c r="O19" s="106"/>
      <c r="P19" s="106"/>
      <c r="Q19" s="106"/>
      <c r="R19" s="106"/>
      <c r="S19" s="106"/>
      <c r="T19" s="106"/>
      <c r="U19" s="106"/>
      <c r="V19" s="106">
        <v>39978</v>
      </c>
      <c r="W19" s="106"/>
      <c r="X19" s="106"/>
      <c r="Y19" s="106"/>
      <c r="Z19" s="106"/>
      <c r="AA19" s="106"/>
      <c r="AB19" s="106"/>
      <c r="AC19" s="106"/>
      <c r="AD19" s="106">
        <v>99695293</v>
      </c>
      <c r="AE19" s="106"/>
      <c r="AF19" s="106"/>
      <c r="AG19" s="106"/>
      <c r="AH19" s="106"/>
      <c r="AI19" s="106"/>
      <c r="AJ19" s="106"/>
      <c r="AK19" s="106"/>
      <c r="AL19" s="106">
        <v>1533</v>
      </c>
      <c r="AM19" s="106"/>
      <c r="AN19" s="106"/>
      <c r="AO19" s="106"/>
      <c r="AP19" s="106"/>
      <c r="AQ19" s="106"/>
      <c r="AR19" s="106"/>
      <c r="AS19" s="106"/>
      <c r="AT19" s="106">
        <v>15830</v>
      </c>
      <c r="AU19" s="106"/>
      <c r="AV19" s="106"/>
      <c r="AW19" s="106"/>
      <c r="AX19" s="106"/>
      <c r="AY19" s="106"/>
      <c r="AZ19" s="106"/>
      <c r="BA19" s="106"/>
      <c r="BB19" s="106">
        <v>71432641</v>
      </c>
      <c r="BC19" s="106"/>
      <c r="BD19" s="106"/>
      <c r="BE19" s="106"/>
      <c r="BF19" s="106"/>
      <c r="BG19" s="106"/>
      <c r="BH19" s="106"/>
      <c r="BI19" s="106"/>
      <c r="BK19" s="106">
        <v>7744</v>
      </c>
      <c r="BL19" s="106"/>
      <c r="BM19" s="106"/>
      <c r="BN19" s="106"/>
      <c r="BO19" s="106"/>
      <c r="BP19" s="106"/>
      <c r="BQ19" s="106"/>
      <c r="BR19" s="106"/>
      <c r="BS19" s="106"/>
      <c r="BT19" s="106">
        <v>24148</v>
      </c>
      <c r="BU19" s="106"/>
      <c r="BV19" s="106"/>
      <c r="BW19" s="106"/>
      <c r="BX19" s="106"/>
      <c r="BY19" s="106"/>
      <c r="BZ19" s="106"/>
      <c r="CA19" s="106"/>
      <c r="CB19" s="106"/>
      <c r="CC19" s="106">
        <v>28262652</v>
      </c>
      <c r="CD19" s="106"/>
      <c r="CE19" s="106"/>
      <c r="CF19" s="106"/>
      <c r="CG19" s="106"/>
      <c r="CH19" s="106"/>
      <c r="CI19" s="106"/>
      <c r="CJ19" s="106"/>
      <c r="CK19" s="106"/>
      <c r="CL19" s="106">
        <v>3429</v>
      </c>
      <c r="CM19" s="106"/>
      <c r="CN19" s="106"/>
      <c r="CO19" s="106"/>
      <c r="CP19" s="106"/>
      <c r="CQ19" s="106"/>
      <c r="CR19" s="106"/>
      <c r="CS19" s="106"/>
      <c r="CT19" s="106"/>
      <c r="CU19" s="106">
        <v>9768</v>
      </c>
      <c r="CV19" s="106"/>
      <c r="CW19" s="106"/>
      <c r="CX19" s="106"/>
      <c r="CY19" s="106"/>
      <c r="CZ19" s="106"/>
      <c r="DA19" s="106"/>
      <c r="DB19" s="106"/>
      <c r="DC19" s="106"/>
      <c r="DD19" s="106">
        <v>2976798</v>
      </c>
      <c r="DE19" s="106"/>
      <c r="DF19" s="106"/>
      <c r="DG19" s="106"/>
      <c r="DH19" s="106"/>
      <c r="DI19" s="106"/>
      <c r="DJ19" s="106"/>
      <c r="DK19" s="106"/>
      <c r="DL19" s="106"/>
    </row>
    <row r="20" spans="1:116" x14ac:dyDescent="0.15">
      <c r="A20" s="26"/>
      <c r="B20" s="26"/>
      <c r="C20" s="26"/>
      <c r="D20" s="26"/>
      <c r="E20" s="26"/>
      <c r="G20" s="26" t="s">
        <v>131</v>
      </c>
      <c r="H20" s="26"/>
      <c r="J20" s="26"/>
      <c r="K20" s="26"/>
      <c r="L20" s="27" t="s">
        <v>28</v>
      </c>
      <c r="M20" s="26"/>
      <c r="N20" s="105">
        <v>9953</v>
      </c>
      <c r="O20" s="106"/>
      <c r="P20" s="106"/>
      <c r="Q20" s="106"/>
      <c r="R20" s="106"/>
      <c r="S20" s="106"/>
      <c r="T20" s="106"/>
      <c r="U20" s="106"/>
      <c r="V20" s="106">
        <v>45818</v>
      </c>
      <c r="W20" s="106"/>
      <c r="X20" s="106"/>
      <c r="Y20" s="106"/>
      <c r="Z20" s="106"/>
      <c r="AA20" s="106"/>
      <c r="AB20" s="106"/>
      <c r="AC20" s="106"/>
      <c r="AD20" s="106">
        <v>146745883</v>
      </c>
      <c r="AE20" s="106"/>
      <c r="AF20" s="106"/>
      <c r="AG20" s="106"/>
      <c r="AH20" s="106"/>
      <c r="AI20" s="106"/>
      <c r="AJ20" s="106"/>
      <c r="AK20" s="106"/>
      <c r="AL20" s="106">
        <v>2066</v>
      </c>
      <c r="AM20" s="106"/>
      <c r="AN20" s="106"/>
      <c r="AO20" s="106"/>
      <c r="AP20" s="106"/>
      <c r="AQ20" s="106"/>
      <c r="AR20" s="106"/>
      <c r="AS20" s="106"/>
      <c r="AT20" s="106">
        <v>20388</v>
      </c>
      <c r="AU20" s="106"/>
      <c r="AV20" s="106"/>
      <c r="AW20" s="106"/>
      <c r="AX20" s="106"/>
      <c r="AY20" s="106"/>
      <c r="AZ20" s="106"/>
      <c r="BA20" s="106"/>
      <c r="BB20" s="106">
        <v>110857260</v>
      </c>
      <c r="BC20" s="106"/>
      <c r="BD20" s="106"/>
      <c r="BE20" s="106"/>
      <c r="BF20" s="106"/>
      <c r="BG20" s="106"/>
      <c r="BH20" s="106"/>
      <c r="BI20" s="106"/>
      <c r="BK20" s="106">
        <v>7887</v>
      </c>
      <c r="BL20" s="106"/>
      <c r="BM20" s="106"/>
      <c r="BN20" s="106"/>
      <c r="BO20" s="106"/>
      <c r="BP20" s="106"/>
      <c r="BQ20" s="106"/>
      <c r="BR20" s="106"/>
      <c r="BS20" s="106"/>
      <c r="BT20" s="106">
        <v>25430</v>
      </c>
      <c r="BU20" s="106"/>
      <c r="BV20" s="106"/>
      <c r="BW20" s="106"/>
      <c r="BX20" s="106"/>
      <c r="BY20" s="106"/>
      <c r="BZ20" s="106"/>
      <c r="CA20" s="106"/>
      <c r="CB20" s="106"/>
      <c r="CC20" s="106">
        <v>35888623</v>
      </c>
      <c r="CD20" s="106"/>
      <c r="CE20" s="106"/>
      <c r="CF20" s="106"/>
      <c r="CG20" s="106"/>
      <c r="CH20" s="106"/>
      <c r="CI20" s="106"/>
      <c r="CJ20" s="106"/>
      <c r="CK20" s="106"/>
      <c r="CL20" s="106">
        <v>3576</v>
      </c>
      <c r="CM20" s="106"/>
      <c r="CN20" s="106"/>
      <c r="CO20" s="106"/>
      <c r="CP20" s="106"/>
      <c r="CQ20" s="106"/>
      <c r="CR20" s="106"/>
      <c r="CS20" s="106"/>
      <c r="CT20" s="106"/>
      <c r="CU20" s="106">
        <v>10740</v>
      </c>
      <c r="CV20" s="106"/>
      <c r="CW20" s="106"/>
      <c r="CX20" s="106"/>
      <c r="CY20" s="106"/>
      <c r="CZ20" s="106"/>
      <c r="DA20" s="106"/>
      <c r="DB20" s="106"/>
      <c r="DC20" s="106"/>
      <c r="DD20" s="106">
        <v>4048241</v>
      </c>
      <c r="DE20" s="106"/>
      <c r="DF20" s="106"/>
      <c r="DG20" s="106"/>
      <c r="DH20" s="106"/>
      <c r="DI20" s="106"/>
      <c r="DJ20" s="106"/>
      <c r="DK20" s="106"/>
      <c r="DL20" s="106"/>
    </row>
    <row r="21" spans="1:116" x14ac:dyDescent="0.15">
      <c r="A21" s="26"/>
      <c r="B21" s="26"/>
      <c r="C21" s="26"/>
      <c r="D21" s="26"/>
      <c r="E21" s="26"/>
      <c r="G21" s="26" t="s">
        <v>132</v>
      </c>
      <c r="H21" s="26"/>
      <c r="J21" s="26"/>
      <c r="K21" s="26"/>
      <c r="L21" s="27" t="s">
        <v>29</v>
      </c>
      <c r="M21" s="26"/>
      <c r="N21" s="105">
        <v>9405</v>
      </c>
      <c r="O21" s="106"/>
      <c r="P21" s="106"/>
      <c r="Q21" s="106"/>
      <c r="R21" s="106"/>
      <c r="S21" s="106"/>
      <c r="T21" s="106"/>
      <c r="U21" s="106"/>
      <c r="V21" s="106">
        <v>46974</v>
      </c>
      <c r="W21" s="106"/>
      <c r="X21" s="106"/>
      <c r="Y21" s="106"/>
      <c r="Z21" s="106"/>
      <c r="AA21" s="106"/>
      <c r="AB21" s="106"/>
      <c r="AC21" s="106"/>
      <c r="AD21" s="106">
        <v>175155836</v>
      </c>
      <c r="AE21" s="106"/>
      <c r="AF21" s="106"/>
      <c r="AG21" s="106"/>
      <c r="AH21" s="106"/>
      <c r="AI21" s="106"/>
      <c r="AJ21" s="106"/>
      <c r="AK21" s="106"/>
      <c r="AL21" s="106">
        <v>2027</v>
      </c>
      <c r="AM21" s="106"/>
      <c r="AN21" s="106"/>
      <c r="AO21" s="106"/>
      <c r="AP21" s="106"/>
      <c r="AQ21" s="106"/>
      <c r="AR21" s="106"/>
      <c r="AS21" s="106"/>
      <c r="AT21" s="106">
        <v>21148</v>
      </c>
      <c r="AU21" s="106"/>
      <c r="AV21" s="106"/>
      <c r="AW21" s="106"/>
      <c r="AX21" s="106"/>
      <c r="AY21" s="106"/>
      <c r="AZ21" s="106"/>
      <c r="BA21" s="106"/>
      <c r="BB21" s="106">
        <v>134547531</v>
      </c>
      <c r="BC21" s="106"/>
      <c r="BD21" s="106"/>
      <c r="BE21" s="106"/>
      <c r="BF21" s="106"/>
      <c r="BG21" s="106"/>
      <c r="BH21" s="106"/>
      <c r="BI21" s="106"/>
      <c r="BK21" s="106">
        <v>7378</v>
      </c>
      <c r="BL21" s="106"/>
      <c r="BM21" s="106"/>
      <c r="BN21" s="106"/>
      <c r="BO21" s="106"/>
      <c r="BP21" s="106"/>
      <c r="BQ21" s="106"/>
      <c r="BR21" s="106"/>
      <c r="BS21" s="106"/>
      <c r="BT21" s="106">
        <v>25826</v>
      </c>
      <c r="BU21" s="106"/>
      <c r="BV21" s="106"/>
      <c r="BW21" s="106"/>
      <c r="BX21" s="106"/>
      <c r="BY21" s="106"/>
      <c r="BZ21" s="106"/>
      <c r="CA21" s="106"/>
      <c r="CB21" s="106"/>
      <c r="CC21" s="106">
        <v>40608305</v>
      </c>
      <c r="CD21" s="106"/>
      <c r="CE21" s="106"/>
      <c r="CF21" s="106"/>
      <c r="CG21" s="106"/>
      <c r="CH21" s="106"/>
      <c r="CI21" s="106"/>
      <c r="CJ21" s="106"/>
      <c r="CK21" s="106"/>
      <c r="CL21" s="106" t="s">
        <v>133</v>
      </c>
      <c r="CM21" s="106"/>
      <c r="CN21" s="106"/>
      <c r="CO21" s="106"/>
      <c r="CP21" s="106"/>
      <c r="CQ21" s="106"/>
      <c r="CR21" s="106"/>
      <c r="CS21" s="106"/>
      <c r="CT21" s="106"/>
      <c r="CU21" s="106" t="s">
        <v>133</v>
      </c>
      <c r="CV21" s="106"/>
      <c r="CW21" s="106"/>
      <c r="CX21" s="106"/>
      <c r="CY21" s="106"/>
      <c r="CZ21" s="106"/>
      <c r="DA21" s="106"/>
      <c r="DB21" s="106"/>
      <c r="DC21" s="106"/>
      <c r="DD21" s="106" t="s">
        <v>133</v>
      </c>
      <c r="DE21" s="106"/>
      <c r="DF21" s="106"/>
      <c r="DG21" s="106"/>
      <c r="DH21" s="106"/>
      <c r="DI21" s="106"/>
      <c r="DJ21" s="106"/>
      <c r="DK21" s="106"/>
      <c r="DL21" s="106"/>
    </row>
    <row r="22" spans="1:116" x14ac:dyDescent="0.15">
      <c r="A22" s="26"/>
      <c r="B22" s="26"/>
      <c r="C22" s="26"/>
      <c r="D22" s="26"/>
      <c r="E22" s="26"/>
      <c r="G22" s="26" t="s">
        <v>134</v>
      </c>
      <c r="H22" s="26"/>
      <c r="J22" s="26"/>
      <c r="L22" s="27" t="s">
        <v>40</v>
      </c>
      <c r="M22" s="26"/>
      <c r="N22" s="105" t="s">
        <v>133</v>
      </c>
      <c r="O22" s="106"/>
      <c r="P22" s="106"/>
      <c r="Q22" s="106"/>
      <c r="R22" s="106"/>
      <c r="S22" s="106"/>
      <c r="T22" s="106"/>
      <c r="U22" s="106"/>
      <c r="V22" s="106" t="s">
        <v>133</v>
      </c>
      <c r="W22" s="106"/>
      <c r="X22" s="106"/>
      <c r="Y22" s="106"/>
      <c r="Z22" s="106"/>
      <c r="AA22" s="106"/>
      <c r="AB22" s="106"/>
      <c r="AC22" s="106"/>
      <c r="AD22" s="106" t="s">
        <v>133</v>
      </c>
      <c r="AE22" s="106"/>
      <c r="AF22" s="106"/>
      <c r="AG22" s="106"/>
      <c r="AH22" s="106"/>
      <c r="AI22" s="106"/>
      <c r="AJ22" s="106"/>
      <c r="AK22" s="106"/>
      <c r="AL22" s="106" t="s">
        <v>133</v>
      </c>
      <c r="AM22" s="106"/>
      <c r="AN22" s="106"/>
      <c r="AO22" s="106"/>
      <c r="AP22" s="106"/>
      <c r="AQ22" s="106"/>
      <c r="AR22" s="106"/>
      <c r="AS22" s="106"/>
      <c r="AT22" s="106" t="s">
        <v>133</v>
      </c>
      <c r="AU22" s="106"/>
      <c r="AV22" s="106"/>
      <c r="AW22" s="106"/>
      <c r="AX22" s="106"/>
      <c r="AY22" s="106"/>
      <c r="AZ22" s="106"/>
      <c r="BA22" s="106"/>
      <c r="BB22" s="106" t="s">
        <v>133</v>
      </c>
      <c r="BC22" s="106"/>
      <c r="BD22" s="106"/>
      <c r="BE22" s="106"/>
      <c r="BF22" s="106"/>
      <c r="BG22" s="106"/>
      <c r="BH22" s="106"/>
      <c r="BI22" s="106"/>
      <c r="BK22" s="106" t="s">
        <v>133</v>
      </c>
      <c r="BL22" s="106"/>
      <c r="BM22" s="106"/>
      <c r="BN22" s="106"/>
      <c r="BO22" s="106"/>
      <c r="BP22" s="106"/>
      <c r="BQ22" s="106"/>
      <c r="BR22" s="106"/>
      <c r="BS22" s="106"/>
      <c r="BT22" s="106" t="s">
        <v>133</v>
      </c>
      <c r="BU22" s="106"/>
      <c r="BV22" s="106"/>
      <c r="BW22" s="106"/>
      <c r="BX22" s="106"/>
      <c r="BY22" s="106"/>
      <c r="BZ22" s="106"/>
      <c r="CA22" s="106"/>
      <c r="CB22" s="106"/>
      <c r="CC22" s="106" t="s">
        <v>133</v>
      </c>
      <c r="CD22" s="106"/>
      <c r="CE22" s="106"/>
      <c r="CF22" s="106"/>
      <c r="CG22" s="106"/>
      <c r="CH22" s="106"/>
      <c r="CI22" s="106"/>
      <c r="CJ22" s="106"/>
      <c r="CK22" s="106"/>
      <c r="CL22" s="106">
        <v>3484</v>
      </c>
      <c r="CM22" s="106"/>
      <c r="CN22" s="106"/>
      <c r="CO22" s="106"/>
      <c r="CP22" s="106"/>
      <c r="CQ22" s="106"/>
      <c r="CR22" s="106"/>
      <c r="CS22" s="106"/>
      <c r="CT22" s="106"/>
      <c r="CU22" s="106">
        <v>11651</v>
      </c>
      <c r="CV22" s="106"/>
      <c r="CW22" s="106"/>
      <c r="CX22" s="106"/>
      <c r="CY22" s="106"/>
      <c r="CZ22" s="106"/>
      <c r="DA22" s="106"/>
      <c r="DB22" s="106"/>
      <c r="DC22" s="106"/>
      <c r="DD22" s="106">
        <v>4718162</v>
      </c>
      <c r="DE22" s="106"/>
      <c r="DF22" s="106"/>
      <c r="DG22" s="106"/>
      <c r="DH22" s="106"/>
      <c r="DI22" s="106"/>
      <c r="DJ22" s="106"/>
      <c r="DK22" s="106"/>
      <c r="DL22" s="106"/>
    </row>
    <row r="23" spans="1:116" x14ac:dyDescent="0.15">
      <c r="A23" s="26"/>
      <c r="B23" s="26"/>
      <c r="C23" s="26"/>
      <c r="D23" s="26"/>
      <c r="E23" s="26"/>
      <c r="G23" s="26" t="s">
        <v>135</v>
      </c>
      <c r="H23" s="26"/>
      <c r="J23" s="26"/>
      <c r="K23" s="26"/>
      <c r="L23" s="27" t="s">
        <v>28</v>
      </c>
      <c r="M23" s="26"/>
      <c r="N23" s="105">
        <v>9359</v>
      </c>
      <c r="O23" s="106"/>
      <c r="P23" s="106"/>
      <c r="Q23" s="106"/>
      <c r="R23" s="106"/>
      <c r="S23" s="106"/>
      <c r="T23" s="106"/>
      <c r="U23" s="106"/>
      <c r="V23" s="106">
        <v>50926</v>
      </c>
      <c r="W23" s="106"/>
      <c r="X23" s="106"/>
      <c r="Y23" s="106"/>
      <c r="Z23" s="106"/>
      <c r="AA23" s="106"/>
      <c r="AB23" s="106"/>
      <c r="AC23" s="106"/>
      <c r="AD23" s="106">
        <v>203577979</v>
      </c>
      <c r="AE23" s="106"/>
      <c r="AF23" s="106"/>
      <c r="AG23" s="106"/>
      <c r="AH23" s="106"/>
      <c r="AI23" s="106"/>
      <c r="AJ23" s="106"/>
      <c r="AK23" s="106"/>
      <c r="AL23" s="106">
        <v>2292</v>
      </c>
      <c r="AM23" s="106"/>
      <c r="AN23" s="106"/>
      <c r="AO23" s="106"/>
      <c r="AP23" s="106"/>
      <c r="AQ23" s="106"/>
      <c r="AR23" s="106"/>
      <c r="AS23" s="106"/>
      <c r="AT23" s="106">
        <v>24889</v>
      </c>
      <c r="AU23" s="106"/>
      <c r="AV23" s="106"/>
      <c r="AW23" s="106"/>
      <c r="AX23" s="106"/>
      <c r="AY23" s="106"/>
      <c r="AZ23" s="106"/>
      <c r="BA23" s="106"/>
      <c r="BB23" s="106">
        <v>162188762</v>
      </c>
      <c r="BC23" s="106"/>
      <c r="BD23" s="106"/>
      <c r="BE23" s="106"/>
      <c r="BF23" s="106"/>
      <c r="BG23" s="106"/>
      <c r="BH23" s="106"/>
      <c r="BI23" s="106"/>
      <c r="BK23" s="106">
        <v>7067</v>
      </c>
      <c r="BL23" s="106"/>
      <c r="BM23" s="106"/>
      <c r="BN23" s="106"/>
      <c r="BO23" s="106"/>
      <c r="BP23" s="106"/>
      <c r="BQ23" s="106"/>
      <c r="BR23" s="106"/>
      <c r="BS23" s="106"/>
      <c r="BT23" s="106">
        <v>26037</v>
      </c>
      <c r="BU23" s="106"/>
      <c r="BV23" s="106"/>
      <c r="BW23" s="106"/>
      <c r="BX23" s="106"/>
      <c r="BY23" s="106"/>
      <c r="BZ23" s="106"/>
      <c r="CA23" s="106"/>
      <c r="CB23" s="106"/>
      <c r="CC23" s="106">
        <v>41389217</v>
      </c>
      <c r="CD23" s="106"/>
      <c r="CE23" s="106"/>
      <c r="CF23" s="106"/>
      <c r="CG23" s="106"/>
      <c r="CH23" s="106"/>
      <c r="CI23" s="106"/>
      <c r="CJ23" s="106"/>
      <c r="CK23" s="106"/>
      <c r="CL23" s="106" t="s">
        <v>133</v>
      </c>
      <c r="CM23" s="106"/>
      <c r="CN23" s="106"/>
      <c r="CO23" s="106"/>
      <c r="CP23" s="106"/>
      <c r="CQ23" s="106"/>
      <c r="CR23" s="106"/>
      <c r="CS23" s="106"/>
      <c r="CT23" s="106"/>
      <c r="CU23" s="106" t="s">
        <v>133</v>
      </c>
      <c r="CV23" s="106"/>
      <c r="CW23" s="106"/>
      <c r="CX23" s="106"/>
      <c r="CY23" s="106"/>
      <c r="CZ23" s="106"/>
      <c r="DA23" s="106"/>
      <c r="DB23" s="106"/>
      <c r="DC23" s="106"/>
      <c r="DD23" s="106" t="s">
        <v>133</v>
      </c>
      <c r="DE23" s="106"/>
      <c r="DF23" s="106"/>
      <c r="DG23" s="106"/>
      <c r="DH23" s="106"/>
      <c r="DI23" s="106"/>
      <c r="DJ23" s="106"/>
      <c r="DK23" s="106"/>
      <c r="DL23" s="106"/>
    </row>
    <row r="24" spans="1:116" x14ac:dyDescent="0.15">
      <c r="A24" s="26"/>
      <c r="B24" s="20" t="s">
        <v>25</v>
      </c>
      <c r="C24" s="26"/>
      <c r="D24" s="26"/>
      <c r="E24" s="26"/>
      <c r="G24" s="26" t="s">
        <v>30</v>
      </c>
      <c r="H24" s="26"/>
      <c r="J24" s="26"/>
      <c r="K24" s="26"/>
      <c r="L24" s="27" t="s">
        <v>40</v>
      </c>
      <c r="M24" s="26"/>
      <c r="N24" s="105" t="s">
        <v>133</v>
      </c>
      <c r="O24" s="106"/>
      <c r="P24" s="106"/>
      <c r="Q24" s="106"/>
      <c r="R24" s="106"/>
      <c r="S24" s="106"/>
      <c r="T24" s="106"/>
      <c r="U24" s="106"/>
      <c r="V24" s="106" t="s">
        <v>133</v>
      </c>
      <c r="W24" s="106"/>
      <c r="X24" s="106"/>
      <c r="Y24" s="106"/>
      <c r="Z24" s="106"/>
      <c r="AA24" s="106"/>
      <c r="AB24" s="106"/>
      <c r="AC24" s="106"/>
      <c r="AD24" s="106" t="s">
        <v>133</v>
      </c>
      <c r="AE24" s="106"/>
      <c r="AF24" s="106"/>
      <c r="AG24" s="106"/>
      <c r="AH24" s="106"/>
      <c r="AI24" s="106"/>
      <c r="AJ24" s="106"/>
      <c r="AK24" s="106"/>
      <c r="AL24" s="106" t="s">
        <v>133</v>
      </c>
      <c r="AM24" s="106"/>
      <c r="AN24" s="106"/>
      <c r="AO24" s="106"/>
      <c r="AP24" s="106"/>
      <c r="AQ24" s="106"/>
      <c r="AR24" s="106"/>
      <c r="AS24" s="106"/>
      <c r="AT24" s="106" t="s">
        <v>133</v>
      </c>
      <c r="AU24" s="106"/>
      <c r="AV24" s="106"/>
      <c r="AW24" s="106"/>
      <c r="AX24" s="106"/>
      <c r="AY24" s="106"/>
      <c r="AZ24" s="106"/>
      <c r="BA24" s="106"/>
      <c r="BB24" s="106" t="s">
        <v>133</v>
      </c>
      <c r="BC24" s="106"/>
      <c r="BD24" s="106"/>
      <c r="BE24" s="106"/>
      <c r="BF24" s="106"/>
      <c r="BG24" s="106"/>
      <c r="BH24" s="106"/>
      <c r="BI24" s="106"/>
      <c r="BK24" s="106" t="s">
        <v>133</v>
      </c>
      <c r="BL24" s="106"/>
      <c r="BM24" s="106"/>
      <c r="BN24" s="106"/>
      <c r="BO24" s="106"/>
      <c r="BP24" s="106"/>
      <c r="BQ24" s="106"/>
      <c r="BR24" s="106"/>
      <c r="BS24" s="106"/>
      <c r="BT24" s="106" t="s">
        <v>133</v>
      </c>
      <c r="BU24" s="106"/>
      <c r="BV24" s="106"/>
      <c r="BW24" s="106"/>
      <c r="BX24" s="106"/>
      <c r="BY24" s="106"/>
      <c r="BZ24" s="106"/>
      <c r="CA24" s="106"/>
      <c r="CB24" s="106"/>
      <c r="CC24" s="106" t="s">
        <v>133</v>
      </c>
      <c r="CD24" s="106"/>
      <c r="CE24" s="106"/>
      <c r="CF24" s="106"/>
      <c r="CG24" s="106"/>
      <c r="CH24" s="106"/>
      <c r="CI24" s="106"/>
      <c r="CJ24" s="106"/>
      <c r="CK24" s="106"/>
      <c r="CL24" s="106">
        <v>3246</v>
      </c>
      <c r="CM24" s="106"/>
      <c r="CN24" s="106"/>
      <c r="CO24" s="106"/>
      <c r="CP24" s="106"/>
      <c r="CQ24" s="106"/>
      <c r="CR24" s="106"/>
      <c r="CS24" s="106"/>
      <c r="CT24" s="106"/>
      <c r="CU24" s="106">
        <v>11660</v>
      </c>
      <c r="CV24" s="106"/>
      <c r="CW24" s="106"/>
      <c r="CX24" s="106"/>
      <c r="CY24" s="106"/>
      <c r="CZ24" s="106"/>
      <c r="DA24" s="106"/>
      <c r="DB24" s="106"/>
      <c r="DC24" s="106"/>
      <c r="DD24" s="106">
        <v>5175046</v>
      </c>
      <c r="DE24" s="106"/>
      <c r="DF24" s="106"/>
      <c r="DG24" s="106"/>
      <c r="DH24" s="106"/>
      <c r="DI24" s="106"/>
      <c r="DJ24" s="106"/>
      <c r="DK24" s="106"/>
      <c r="DL24" s="106"/>
    </row>
    <row r="25" spans="1:116" x14ac:dyDescent="0.15">
      <c r="A25" s="26"/>
      <c r="B25" s="26"/>
      <c r="C25" s="26"/>
      <c r="D25" s="26"/>
      <c r="E25" s="26"/>
      <c r="F25" s="26"/>
      <c r="G25" s="26" t="s">
        <v>32</v>
      </c>
      <c r="H25" s="26"/>
      <c r="J25" s="26"/>
      <c r="K25" s="26"/>
      <c r="L25" s="27" t="s">
        <v>27</v>
      </c>
      <c r="M25" s="26"/>
      <c r="N25" s="105">
        <v>9766</v>
      </c>
      <c r="O25" s="106"/>
      <c r="P25" s="106"/>
      <c r="Q25" s="106"/>
      <c r="R25" s="106"/>
      <c r="S25" s="106"/>
      <c r="T25" s="106"/>
      <c r="U25" s="106"/>
      <c r="V25" s="106">
        <v>56739</v>
      </c>
      <c r="W25" s="106"/>
      <c r="X25" s="106"/>
      <c r="Y25" s="106"/>
      <c r="Z25" s="106"/>
      <c r="AA25" s="106"/>
      <c r="AB25" s="106"/>
      <c r="AC25" s="106"/>
      <c r="AD25" s="106">
        <v>271206630</v>
      </c>
      <c r="AE25" s="106"/>
      <c r="AF25" s="106"/>
      <c r="AG25" s="106"/>
      <c r="AH25" s="106"/>
      <c r="AI25" s="106"/>
      <c r="AJ25" s="106"/>
      <c r="AK25" s="106"/>
      <c r="AL25" s="106">
        <v>2672</v>
      </c>
      <c r="AM25" s="106"/>
      <c r="AN25" s="106"/>
      <c r="AO25" s="106"/>
      <c r="AP25" s="106"/>
      <c r="AQ25" s="106"/>
      <c r="AR25" s="106"/>
      <c r="AS25" s="106"/>
      <c r="AT25" s="106">
        <v>29298</v>
      </c>
      <c r="AU25" s="106"/>
      <c r="AV25" s="106"/>
      <c r="AW25" s="106"/>
      <c r="AX25" s="106"/>
      <c r="AY25" s="106"/>
      <c r="AZ25" s="106"/>
      <c r="BA25" s="106"/>
      <c r="BB25" s="106">
        <v>218149226</v>
      </c>
      <c r="BC25" s="106"/>
      <c r="BD25" s="106"/>
      <c r="BE25" s="106"/>
      <c r="BF25" s="106"/>
      <c r="BG25" s="106"/>
      <c r="BH25" s="106"/>
      <c r="BI25" s="106"/>
      <c r="BK25" s="106">
        <v>7094</v>
      </c>
      <c r="BL25" s="106"/>
      <c r="BM25" s="106"/>
      <c r="BN25" s="106"/>
      <c r="BO25" s="106"/>
      <c r="BP25" s="106"/>
      <c r="BQ25" s="106"/>
      <c r="BR25" s="106"/>
      <c r="BS25" s="106"/>
      <c r="BT25" s="106">
        <v>27441</v>
      </c>
      <c r="BU25" s="106"/>
      <c r="BV25" s="106"/>
      <c r="BW25" s="106"/>
      <c r="BX25" s="106"/>
      <c r="BY25" s="106"/>
      <c r="BZ25" s="106"/>
      <c r="CA25" s="106"/>
      <c r="CB25" s="106"/>
      <c r="CC25" s="106">
        <v>53057404</v>
      </c>
      <c r="CD25" s="106"/>
      <c r="CE25" s="106"/>
      <c r="CF25" s="106"/>
      <c r="CG25" s="106"/>
      <c r="CH25" s="106"/>
      <c r="CI25" s="106"/>
      <c r="CJ25" s="106"/>
      <c r="CK25" s="106"/>
      <c r="CL25" s="106" t="s">
        <v>133</v>
      </c>
      <c r="CM25" s="106"/>
      <c r="CN25" s="106"/>
      <c r="CO25" s="106"/>
      <c r="CP25" s="106"/>
      <c r="CQ25" s="106"/>
      <c r="CR25" s="106"/>
      <c r="CS25" s="106"/>
      <c r="CT25" s="106"/>
      <c r="CU25" s="106" t="s">
        <v>133</v>
      </c>
      <c r="CV25" s="106"/>
      <c r="CW25" s="106"/>
      <c r="CX25" s="106"/>
      <c r="CY25" s="106"/>
      <c r="CZ25" s="106"/>
      <c r="DA25" s="106"/>
      <c r="DB25" s="106"/>
      <c r="DC25" s="106"/>
      <c r="DD25" s="106" t="s">
        <v>133</v>
      </c>
      <c r="DE25" s="106"/>
      <c r="DF25" s="106"/>
      <c r="DG25" s="106"/>
      <c r="DH25" s="106"/>
      <c r="DI25" s="106"/>
      <c r="DJ25" s="106"/>
      <c r="DK25" s="106"/>
      <c r="DL25" s="106"/>
    </row>
    <row r="26" spans="1:116" x14ac:dyDescent="0.15">
      <c r="A26" s="20"/>
      <c r="B26" s="20"/>
      <c r="C26" s="20"/>
      <c r="D26" s="20"/>
      <c r="E26" s="20"/>
      <c r="F26" s="20"/>
      <c r="G26" s="26"/>
      <c r="H26" s="20"/>
      <c r="I26" s="20"/>
      <c r="J26" s="20"/>
      <c r="K26" s="20"/>
      <c r="L26" s="20"/>
      <c r="M26" s="20"/>
      <c r="N26" s="105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32" t="s">
        <v>136</v>
      </c>
      <c r="AM26" s="132"/>
      <c r="AN26" s="132"/>
      <c r="AO26" s="132"/>
      <c r="AP26" s="132"/>
      <c r="AQ26" s="132"/>
      <c r="AR26" s="132"/>
      <c r="AS26" s="132"/>
      <c r="AT26" s="132" t="s">
        <v>137</v>
      </c>
      <c r="AU26" s="132"/>
      <c r="AV26" s="132"/>
      <c r="AW26" s="132"/>
      <c r="AX26" s="132"/>
      <c r="AY26" s="132"/>
      <c r="AZ26" s="132"/>
      <c r="BA26" s="132"/>
      <c r="BB26" s="132" t="s">
        <v>138</v>
      </c>
      <c r="BC26" s="132"/>
      <c r="BD26" s="132"/>
      <c r="BE26" s="132"/>
      <c r="BF26" s="132"/>
      <c r="BG26" s="132"/>
      <c r="BH26" s="132"/>
      <c r="BI26" s="132"/>
      <c r="BK26" s="132" t="s">
        <v>139</v>
      </c>
      <c r="BL26" s="132"/>
      <c r="BM26" s="132"/>
      <c r="BN26" s="132"/>
      <c r="BO26" s="132"/>
      <c r="BP26" s="132"/>
      <c r="BQ26" s="132"/>
      <c r="BR26" s="132"/>
      <c r="BS26" s="132"/>
      <c r="BT26" s="132" t="s">
        <v>140</v>
      </c>
      <c r="BU26" s="132"/>
      <c r="BV26" s="132"/>
      <c r="BW26" s="132"/>
      <c r="BX26" s="132"/>
      <c r="BY26" s="132"/>
      <c r="BZ26" s="132"/>
      <c r="CA26" s="132"/>
      <c r="CB26" s="132"/>
      <c r="CC26" s="132" t="s">
        <v>141</v>
      </c>
      <c r="CD26" s="132"/>
      <c r="CE26" s="132"/>
      <c r="CF26" s="132"/>
      <c r="CG26" s="132"/>
      <c r="CH26" s="132"/>
      <c r="CI26" s="132"/>
      <c r="CJ26" s="132"/>
      <c r="CK26" s="132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</row>
    <row r="27" spans="1:116" x14ac:dyDescent="0.15">
      <c r="A27" s="26"/>
      <c r="B27" s="26"/>
      <c r="C27" s="26"/>
      <c r="D27" s="26"/>
      <c r="E27" s="26"/>
      <c r="F27" s="26"/>
      <c r="G27" s="26" t="s">
        <v>33</v>
      </c>
      <c r="H27" s="26"/>
      <c r="I27" s="26"/>
      <c r="J27" s="26"/>
      <c r="K27" s="26"/>
      <c r="L27" s="27" t="s">
        <v>40</v>
      </c>
      <c r="M27" s="26"/>
      <c r="N27" s="105" t="s">
        <v>133</v>
      </c>
      <c r="O27" s="106"/>
      <c r="P27" s="106"/>
      <c r="Q27" s="106"/>
      <c r="R27" s="106"/>
      <c r="S27" s="106"/>
      <c r="T27" s="106"/>
      <c r="U27" s="106"/>
      <c r="V27" s="106" t="s">
        <v>133</v>
      </c>
      <c r="W27" s="106"/>
      <c r="X27" s="106"/>
      <c r="Y27" s="106"/>
      <c r="Z27" s="106"/>
      <c r="AA27" s="106"/>
      <c r="AB27" s="106"/>
      <c r="AC27" s="106"/>
      <c r="AD27" s="106" t="s">
        <v>133</v>
      </c>
      <c r="AE27" s="106"/>
      <c r="AF27" s="106"/>
      <c r="AG27" s="106"/>
      <c r="AH27" s="106"/>
      <c r="AI27" s="106"/>
      <c r="AJ27" s="106"/>
      <c r="AK27" s="106"/>
      <c r="AL27" s="106" t="s">
        <v>133</v>
      </c>
      <c r="AM27" s="106"/>
      <c r="AN27" s="106"/>
      <c r="AO27" s="106"/>
      <c r="AP27" s="106"/>
      <c r="AQ27" s="106"/>
      <c r="AR27" s="106"/>
      <c r="AS27" s="106"/>
      <c r="AT27" s="106" t="s">
        <v>133</v>
      </c>
      <c r="AU27" s="106"/>
      <c r="AV27" s="106"/>
      <c r="AW27" s="106"/>
      <c r="AX27" s="106"/>
      <c r="AY27" s="106"/>
      <c r="AZ27" s="106"/>
      <c r="BA27" s="106"/>
      <c r="BB27" s="106" t="s">
        <v>133</v>
      </c>
      <c r="BC27" s="106"/>
      <c r="BD27" s="106"/>
      <c r="BE27" s="106"/>
      <c r="BF27" s="106"/>
      <c r="BG27" s="106"/>
      <c r="BH27" s="106"/>
      <c r="BI27" s="106"/>
      <c r="BK27" s="106" t="s">
        <v>133</v>
      </c>
      <c r="BL27" s="106"/>
      <c r="BM27" s="106"/>
      <c r="BN27" s="106"/>
      <c r="BO27" s="106"/>
      <c r="BP27" s="106"/>
      <c r="BQ27" s="106"/>
      <c r="BR27" s="106"/>
      <c r="BS27" s="106"/>
      <c r="BT27" s="106" t="s">
        <v>133</v>
      </c>
      <c r="BU27" s="106"/>
      <c r="BV27" s="106"/>
      <c r="BW27" s="106"/>
      <c r="BX27" s="106"/>
      <c r="BY27" s="106"/>
      <c r="BZ27" s="106"/>
      <c r="CA27" s="106"/>
      <c r="CB27" s="106"/>
      <c r="CC27" s="106" t="s">
        <v>133</v>
      </c>
      <c r="CD27" s="106"/>
      <c r="CE27" s="106"/>
      <c r="CF27" s="106"/>
      <c r="CG27" s="106"/>
      <c r="CH27" s="106"/>
      <c r="CI27" s="106"/>
      <c r="CJ27" s="106"/>
      <c r="CK27" s="106"/>
      <c r="CL27" s="106">
        <v>3026</v>
      </c>
      <c r="CM27" s="106"/>
      <c r="CN27" s="106"/>
      <c r="CO27" s="106"/>
      <c r="CP27" s="106"/>
      <c r="CQ27" s="106"/>
      <c r="CR27" s="106"/>
      <c r="CS27" s="106"/>
      <c r="CT27" s="106"/>
      <c r="CU27" s="106">
        <v>12248</v>
      </c>
      <c r="CV27" s="106"/>
      <c r="CW27" s="106"/>
      <c r="CX27" s="106"/>
      <c r="CY27" s="106"/>
      <c r="CZ27" s="106"/>
      <c r="DA27" s="106"/>
      <c r="DB27" s="106"/>
      <c r="DC27" s="106"/>
      <c r="DD27" s="106">
        <v>5707114</v>
      </c>
      <c r="DE27" s="106"/>
      <c r="DF27" s="106"/>
      <c r="DG27" s="106"/>
      <c r="DH27" s="106"/>
      <c r="DI27" s="106"/>
      <c r="DJ27" s="106"/>
      <c r="DK27" s="106"/>
      <c r="DL27" s="106"/>
    </row>
    <row r="28" spans="1:116" x14ac:dyDescent="0.15">
      <c r="A28" s="26"/>
      <c r="B28" s="26"/>
      <c r="C28" s="26"/>
      <c r="D28" s="26"/>
      <c r="E28" s="26"/>
      <c r="F28" s="26"/>
      <c r="G28" s="26" t="s">
        <v>34</v>
      </c>
      <c r="H28" s="26"/>
      <c r="I28" s="26"/>
      <c r="J28" s="26"/>
      <c r="K28" s="26"/>
      <c r="L28" s="27" t="s">
        <v>27</v>
      </c>
      <c r="M28" s="26"/>
      <c r="N28" s="105">
        <v>8998</v>
      </c>
      <c r="O28" s="106"/>
      <c r="P28" s="106"/>
      <c r="Q28" s="106"/>
      <c r="R28" s="106"/>
      <c r="S28" s="106"/>
      <c r="T28" s="106"/>
      <c r="U28" s="106"/>
      <c r="V28" s="106">
        <v>58668</v>
      </c>
      <c r="W28" s="106"/>
      <c r="X28" s="106"/>
      <c r="Y28" s="106"/>
      <c r="Z28" s="106"/>
      <c r="AA28" s="106"/>
      <c r="AB28" s="106"/>
      <c r="AC28" s="106"/>
      <c r="AD28" s="106">
        <v>251098044</v>
      </c>
      <c r="AE28" s="106"/>
      <c r="AF28" s="106"/>
      <c r="AG28" s="106"/>
      <c r="AH28" s="106"/>
      <c r="AI28" s="106"/>
      <c r="AJ28" s="106"/>
      <c r="AK28" s="106"/>
      <c r="AL28" s="106">
        <v>2518</v>
      </c>
      <c r="AM28" s="106"/>
      <c r="AN28" s="106"/>
      <c r="AO28" s="106"/>
      <c r="AP28" s="106"/>
      <c r="AQ28" s="106"/>
      <c r="AR28" s="106"/>
      <c r="AS28" s="106"/>
      <c r="AT28" s="106">
        <v>28840</v>
      </c>
      <c r="AU28" s="106"/>
      <c r="AV28" s="106"/>
      <c r="AW28" s="106"/>
      <c r="AX28" s="106"/>
      <c r="AY28" s="106"/>
      <c r="AZ28" s="106"/>
      <c r="BA28" s="106"/>
      <c r="BB28" s="106">
        <v>198945986</v>
      </c>
      <c r="BC28" s="106"/>
      <c r="BD28" s="106"/>
      <c r="BE28" s="106"/>
      <c r="BF28" s="106"/>
      <c r="BG28" s="106"/>
      <c r="BH28" s="106"/>
      <c r="BI28" s="106"/>
      <c r="BK28" s="106">
        <v>6480</v>
      </c>
      <c r="BL28" s="106"/>
      <c r="BM28" s="106"/>
      <c r="BN28" s="106"/>
      <c r="BO28" s="106"/>
      <c r="BP28" s="106"/>
      <c r="BQ28" s="106"/>
      <c r="BR28" s="106"/>
      <c r="BS28" s="106"/>
      <c r="BT28" s="106">
        <v>29828</v>
      </c>
      <c r="BU28" s="106"/>
      <c r="BV28" s="106"/>
      <c r="BW28" s="106"/>
      <c r="BX28" s="106"/>
      <c r="BY28" s="106"/>
      <c r="BZ28" s="106"/>
      <c r="CA28" s="106"/>
      <c r="CB28" s="106"/>
      <c r="CC28" s="106">
        <v>52152058</v>
      </c>
      <c r="CD28" s="106"/>
      <c r="CE28" s="106"/>
      <c r="CF28" s="106"/>
      <c r="CG28" s="106"/>
      <c r="CH28" s="106"/>
      <c r="CI28" s="106"/>
      <c r="CJ28" s="106"/>
      <c r="CK28" s="106"/>
      <c r="CL28" s="106" t="s">
        <v>133</v>
      </c>
      <c r="CM28" s="106"/>
      <c r="CN28" s="106"/>
      <c r="CO28" s="106"/>
      <c r="CP28" s="106"/>
      <c r="CQ28" s="106"/>
      <c r="CR28" s="106"/>
      <c r="CS28" s="106"/>
      <c r="CT28" s="106"/>
      <c r="CU28" s="106" t="s">
        <v>133</v>
      </c>
      <c r="CV28" s="106"/>
      <c r="CW28" s="106"/>
      <c r="CX28" s="106"/>
      <c r="CY28" s="106"/>
      <c r="CZ28" s="106"/>
      <c r="DA28" s="106"/>
      <c r="DB28" s="106"/>
      <c r="DC28" s="106"/>
      <c r="DD28" s="106" t="s">
        <v>133</v>
      </c>
      <c r="DE28" s="106"/>
      <c r="DF28" s="106"/>
      <c r="DG28" s="106"/>
      <c r="DH28" s="106"/>
      <c r="DI28" s="106"/>
      <c r="DJ28" s="106"/>
      <c r="DK28" s="106"/>
      <c r="DL28" s="106"/>
    </row>
    <row r="29" spans="1:116" x14ac:dyDescent="0.15">
      <c r="A29" s="26"/>
      <c r="B29" s="26"/>
      <c r="C29" s="26"/>
      <c r="D29" s="26"/>
      <c r="E29" s="26"/>
      <c r="F29" s="26"/>
      <c r="G29" s="26" t="s">
        <v>35</v>
      </c>
      <c r="H29" s="26"/>
      <c r="I29" s="26"/>
      <c r="J29" s="26"/>
      <c r="K29" s="26"/>
      <c r="L29" s="27" t="s">
        <v>28</v>
      </c>
      <c r="M29" s="26"/>
      <c r="N29" s="105">
        <v>8154</v>
      </c>
      <c r="O29" s="106"/>
      <c r="P29" s="106"/>
      <c r="Q29" s="106"/>
      <c r="R29" s="106"/>
      <c r="S29" s="106"/>
      <c r="T29" s="106"/>
      <c r="U29" s="106"/>
      <c r="V29" s="106">
        <v>53630</v>
      </c>
      <c r="W29" s="106"/>
      <c r="X29" s="106"/>
      <c r="Y29" s="106"/>
      <c r="Z29" s="106"/>
      <c r="AA29" s="106"/>
      <c r="AB29" s="106"/>
      <c r="AC29" s="106"/>
      <c r="AD29" s="106">
        <v>234822251</v>
      </c>
      <c r="AE29" s="106"/>
      <c r="AF29" s="106"/>
      <c r="AG29" s="106"/>
      <c r="AH29" s="106"/>
      <c r="AI29" s="106"/>
      <c r="AJ29" s="106"/>
      <c r="AK29" s="106"/>
      <c r="AL29" s="106">
        <v>2178</v>
      </c>
      <c r="AM29" s="106"/>
      <c r="AN29" s="106"/>
      <c r="AO29" s="106"/>
      <c r="AP29" s="106"/>
      <c r="AQ29" s="106"/>
      <c r="AR29" s="106"/>
      <c r="AS29" s="106"/>
      <c r="AT29" s="106">
        <v>25887</v>
      </c>
      <c r="AU29" s="106"/>
      <c r="AV29" s="106"/>
      <c r="AW29" s="106"/>
      <c r="AX29" s="106"/>
      <c r="AY29" s="106"/>
      <c r="AZ29" s="106"/>
      <c r="BA29" s="106"/>
      <c r="BB29" s="106">
        <v>185133574</v>
      </c>
      <c r="BC29" s="106"/>
      <c r="BD29" s="106"/>
      <c r="BE29" s="106"/>
      <c r="BF29" s="106"/>
      <c r="BG29" s="106"/>
      <c r="BH29" s="106"/>
      <c r="BI29" s="106"/>
      <c r="BK29" s="106">
        <v>5976</v>
      </c>
      <c r="BL29" s="106"/>
      <c r="BM29" s="106"/>
      <c r="BN29" s="106"/>
      <c r="BO29" s="106"/>
      <c r="BP29" s="106"/>
      <c r="BQ29" s="106"/>
      <c r="BR29" s="106"/>
      <c r="BS29" s="106"/>
      <c r="BT29" s="106">
        <v>27743</v>
      </c>
      <c r="BU29" s="106"/>
      <c r="BV29" s="106"/>
      <c r="BW29" s="106"/>
      <c r="BX29" s="106"/>
      <c r="BY29" s="106"/>
      <c r="BZ29" s="106"/>
      <c r="CA29" s="106"/>
      <c r="CB29" s="106"/>
      <c r="CC29" s="106">
        <v>49688677</v>
      </c>
      <c r="CD29" s="106"/>
      <c r="CE29" s="106"/>
      <c r="CF29" s="106"/>
      <c r="CG29" s="106"/>
      <c r="CH29" s="106"/>
      <c r="CI29" s="106"/>
      <c r="CJ29" s="106"/>
      <c r="CK29" s="106"/>
      <c r="CL29" s="106" t="s">
        <v>133</v>
      </c>
      <c r="CM29" s="106"/>
      <c r="CN29" s="106"/>
      <c r="CO29" s="106"/>
      <c r="CP29" s="106"/>
      <c r="CQ29" s="106"/>
      <c r="CR29" s="106"/>
      <c r="CS29" s="106"/>
      <c r="CT29" s="106"/>
      <c r="CU29" s="106" t="s">
        <v>133</v>
      </c>
      <c r="CV29" s="106"/>
      <c r="CW29" s="106"/>
      <c r="CX29" s="106"/>
      <c r="CY29" s="106"/>
      <c r="CZ29" s="106"/>
      <c r="DA29" s="106"/>
      <c r="DB29" s="106"/>
      <c r="DC29" s="106"/>
      <c r="DD29" s="106" t="s">
        <v>133</v>
      </c>
      <c r="DE29" s="106"/>
      <c r="DF29" s="106"/>
      <c r="DG29" s="106"/>
      <c r="DH29" s="106"/>
      <c r="DI29" s="106"/>
      <c r="DJ29" s="106"/>
      <c r="DK29" s="106"/>
      <c r="DL29" s="106"/>
    </row>
    <row r="30" spans="1:116" x14ac:dyDescent="0.15">
      <c r="A30" s="26"/>
      <c r="B30" s="26"/>
      <c r="C30" s="26"/>
      <c r="D30" s="26"/>
      <c r="E30" s="26"/>
      <c r="F30" s="26"/>
      <c r="G30" s="26" t="s">
        <v>36</v>
      </c>
      <c r="H30" s="26"/>
      <c r="I30" s="26"/>
      <c r="J30" s="26"/>
      <c r="K30" s="26"/>
      <c r="L30" s="27" t="s">
        <v>27</v>
      </c>
      <c r="M30" s="26"/>
      <c r="N30" s="105">
        <v>8364</v>
      </c>
      <c r="O30" s="106"/>
      <c r="P30" s="106"/>
      <c r="Q30" s="106"/>
      <c r="R30" s="106"/>
      <c r="S30" s="106"/>
      <c r="T30" s="106"/>
      <c r="U30" s="106"/>
      <c r="V30" s="131">
        <v>59582</v>
      </c>
      <c r="W30" s="131"/>
      <c r="X30" s="131"/>
      <c r="Y30" s="131"/>
      <c r="Z30" s="131"/>
      <c r="AA30" s="131"/>
      <c r="AB30" s="131"/>
      <c r="AC30" s="131"/>
      <c r="AD30" s="131">
        <v>250995123</v>
      </c>
      <c r="AE30" s="131"/>
      <c r="AF30" s="131"/>
      <c r="AG30" s="131"/>
      <c r="AH30" s="131"/>
      <c r="AI30" s="131"/>
      <c r="AJ30" s="131"/>
      <c r="AK30" s="131"/>
      <c r="AL30" s="106">
        <v>2473</v>
      </c>
      <c r="AM30" s="106"/>
      <c r="AN30" s="106"/>
      <c r="AO30" s="106"/>
      <c r="AP30" s="106"/>
      <c r="AQ30" s="106"/>
      <c r="AR30" s="106"/>
      <c r="AS30" s="106"/>
      <c r="AT30" s="106">
        <v>29543</v>
      </c>
      <c r="AU30" s="106"/>
      <c r="AV30" s="106"/>
      <c r="AW30" s="106"/>
      <c r="AX30" s="106"/>
      <c r="AY30" s="106"/>
      <c r="AZ30" s="106"/>
      <c r="BA30" s="106"/>
      <c r="BB30" s="106">
        <v>201712996</v>
      </c>
      <c r="BC30" s="106"/>
      <c r="BD30" s="106"/>
      <c r="BE30" s="106"/>
      <c r="BF30" s="106"/>
      <c r="BG30" s="106"/>
      <c r="BH30" s="106"/>
      <c r="BI30" s="106"/>
      <c r="BK30" s="106">
        <v>5891</v>
      </c>
      <c r="BL30" s="106"/>
      <c r="BM30" s="106"/>
      <c r="BN30" s="106"/>
      <c r="BO30" s="106"/>
      <c r="BP30" s="106"/>
      <c r="BQ30" s="106"/>
      <c r="BR30" s="106"/>
      <c r="BS30" s="106"/>
      <c r="BT30" s="106">
        <v>30039</v>
      </c>
      <c r="BU30" s="106"/>
      <c r="BV30" s="106"/>
      <c r="BW30" s="106"/>
      <c r="BX30" s="106"/>
      <c r="BY30" s="106"/>
      <c r="BZ30" s="106"/>
      <c r="CA30" s="106"/>
      <c r="CB30" s="106"/>
      <c r="CC30" s="106">
        <v>49282127</v>
      </c>
      <c r="CD30" s="106"/>
      <c r="CE30" s="106"/>
      <c r="CF30" s="106"/>
      <c r="CG30" s="106"/>
      <c r="CH30" s="106"/>
      <c r="CI30" s="106"/>
      <c r="CJ30" s="106"/>
      <c r="CK30" s="106"/>
      <c r="CL30" s="106" t="s">
        <v>133</v>
      </c>
      <c r="CM30" s="106"/>
      <c r="CN30" s="106"/>
      <c r="CO30" s="106"/>
      <c r="CP30" s="106"/>
      <c r="CQ30" s="106"/>
      <c r="CR30" s="106"/>
      <c r="CS30" s="106"/>
      <c r="CT30" s="106"/>
      <c r="CU30" s="106" t="s">
        <v>133</v>
      </c>
      <c r="CV30" s="106"/>
      <c r="CW30" s="106"/>
      <c r="CX30" s="106"/>
      <c r="CY30" s="106"/>
      <c r="CZ30" s="106"/>
      <c r="DA30" s="106"/>
      <c r="DB30" s="106"/>
      <c r="DC30" s="106"/>
      <c r="DD30" s="106" t="s">
        <v>133</v>
      </c>
      <c r="DE30" s="106"/>
      <c r="DF30" s="106"/>
      <c r="DG30" s="106"/>
      <c r="DH30" s="106"/>
      <c r="DI30" s="106"/>
      <c r="DJ30" s="106"/>
      <c r="DK30" s="106"/>
      <c r="DL30" s="106"/>
    </row>
    <row r="31" spans="1:116" s="29" customFormat="1" x14ac:dyDescent="0.15">
      <c r="A31" s="28"/>
      <c r="B31" s="28"/>
      <c r="C31" s="28"/>
      <c r="D31" s="28"/>
      <c r="E31" s="28"/>
      <c r="F31" s="26"/>
      <c r="G31" s="26" t="s">
        <v>37</v>
      </c>
      <c r="H31" s="26"/>
      <c r="I31" s="26"/>
      <c r="J31" s="26"/>
      <c r="K31" s="26"/>
      <c r="L31" s="27" t="s">
        <v>28</v>
      </c>
      <c r="M31" s="26"/>
      <c r="N31" s="105">
        <v>7558</v>
      </c>
      <c r="O31" s="106"/>
      <c r="P31" s="106"/>
      <c r="Q31" s="106"/>
      <c r="R31" s="106"/>
      <c r="S31" s="106"/>
      <c r="T31" s="106"/>
      <c r="U31" s="106"/>
      <c r="V31" s="106">
        <v>58217</v>
      </c>
      <c r="W31" s="106"/>
      <c r="X31" s="106"/>
      <c r="Y31" s="106"/>
      <c r="Z31" s="106"/>
      <c r="AA31" s="106"/>
      <c r="AB31" s="106"/>
      <c r="AC31" s="106"/>
      <c r="AD31" s="106">
        <v>222403118</v>
      </c>
      <c r="AE31" s="106"/>
      <c r="AF31" s="106"/>
      <c r="AG31" s="106"/>
      <c r="AH31" s="106"/>
      <c r="AI31" s="106"/>
      <c r="AJ31" s="106"/>
      <c r="AK31" s="106"/>
      <c r="AL31" s="106">
        <v>2257</v>
      </c>
      <c r="AM31" s="106"/>
      <c r="AN31" s="106"/>
      <c r="AO31" s="106"/>
      <c r="AP31" s="106"/>
      <c r="AQ31" s="106"/>
      <c r="AR31" s="106"/>
      <c r="AS31" s="106"/>
      <c r="AT31" s="106">
        <v>27304</v>
      </c>
      <c r="AU31" s="106"/>
      <c r="AV31" s="106"/>
      <c r="AW31" s="106"/>
      <c r="AX31" s="106"/>
      <c r="AY31" s="106"/>
      <c r="AZ31" s="106"/>
      <c r="BA31" s="106"/>
      <c r="BB31" s="106">
        <v>176527585</v>
      </c>
      <c r="BC31" s="106"/>
      <c r="BD31" s="106"/>
      <c r="BE31" s="106"/>
      <c r="BF31" s="106"/>
      <c r="BG31" s="106"/>
      <c r="BH31" s="106"/>
      <c r="BI31" s="106"/>
      <c r="BK31" s="106">
        <v>5301</v>
      </c>
      <c r="BL31" s="106"/>
      <c r="BM31" s="106"/>
      <c r="BN31" s="106"/>
      <c r="BO31" s="106"/>
      <c r="BP31" s="106"/>
      <c r="BQ31" s="106"/>
      <c r="BR31" s="106"/>
      <c r="BS31" s="106"/>
      <c r="BT31" s="106">
        <v>30913</v>
      </c>
      <c r="BU31" s="106"/>
      <c r="BV31" s="106"/>
      <c r="BW31" s="106"/>
      <c r="BX31" s="106"/>
      <c r="BY31" s="106"/>
      <c r="BZ31" s="106"/>
      <c r="CA31" s="106"/>
      <c r="CB31" s="106"/>
      <c r="CC31" s="106">
        <v>45875533</v>
      </c>
      <c r="CD31" s="106"/>
      <c r="CE31" s="106"/>
      <c r="CF31" s="106"/>
      <c r="CG31" s="106"/>
      <c r="CH31" s="106"/>
      <c r="CI31" s="106"/>
      <c r="CJ31" s="106"/>
      <c r="CK31" s="106"/>
      <c r="CL31" s="106" t="s">
        <v>133</v>
      </c>
      <c r="CM31" s="106"/>
      <c r="CN31" s="106"/>
      <c r="CO31" s="106"/>
      <c r="CP31" s="106"/>
      <c r="CQ31" s="106"/>
      <c r="CR31" s="106"/>
      <c r="CS31" s="106"/>
      <c r="CT31" s="106"/>
      <c r="CU31" s="106" t="s">
        <v>133</v>
      </c>
      <c r="CV31" s="106"/>
      <c r="CW31" s="106"/>
      <c r="CX31" s="106"/>
      <c r="CY31" s="106"/>
      <c r="CZ31" s="106"/>
      <c r="DA31" s="106"/>
      <c r="DB31" s="106"/>
      <c r="DC31" s="106"/>
      <c r="DD31" s="106" t="s">
        <v>133</v>
      </c>
      <c r="DE31" s="106"/>
      <c r="DF31" s="106"/>
      <c r="DG31" s="106"/>
      <c r="DH31" s="106"/>
      <c r="DI31" s="106"/>
      <c r="DJ31" s="106"/>
      <c r="DK31" s="106"/>
      <c r="DL31" s="106"/>
    </row>
    <row r="32" spans="1:116" s="29" customFormat="1" x14ac:dyDescent="0.15">
      <c r="A32" s="28"/>
      <c r="B32" s="28"/>
      <c r="C32" s="28"/>
      <c r="D32" s="28"/>
      <c r="E32" s="28"/>
      <c r="F32" s="26"/>
      <c r="G32" s="26" t="s">
        <v>38</v>
      </c>
      <c r="H32" s="26"/>
      <c r="I32" s="26"/>
      <c r="J32" s="26"/>
      <c r="K32" s="26"/>
      <c r="L32" s="27" t="s">
        <v>28</v>
      </c>
      <c r="M32" s="26"/>
      <c r="N32" s="105">
        <v>7254</v>
      </c>
      <c r="O32" s="106"/>
      <c r="P32" s="106"/>
      <c r="Q32" s="106"/>
      <c r="R32" s="106"/>
      <c r="S32" s="106"/>
      <c r="T32" s="106"/>
      <c r="U32" s="106"/>
      <c r="V32" s="106">
        <v>56511</v>
      </c>
      <c r="W32" s="106"/>
      <c r="X32" s="106"/>
      <c r="Y32" s="106"/>
      <c r="Z32" s="106"/>
      <c r="AA32" s="106"/>
      <c r="AB32" s="106"/>
      <c r="AC32" s="106"/>
      <c r="AD32" s="106">
        <v>234269374</v>
      </c>
      <c r="AE32" s="106"/>
      <c r="AF32" s="106"/>
      <c r="AG32" s="106"/>
      <c r="AH32" s="106"/>
      <c r="AI32" s="106"/>
      <c r="AJ32" s="106"/>
      <c r="AK32" s="106"/>
      <c r="AL32" s="106">
        <v>2264</v>
      </c>
      <c r="AM32" s="106"/>
      <c r="AN32" s="106"/>
      <c r="AO32" s="106"/>
      <c r="AP32" s="106"/>
      <c r="AQ32" s="106"/>
      <c r="AR32" s="106"/>
      <c r="AS32" s="106"/>
      <c r="AT32" s="106">
        <v>26615</v>
      </c>
      <c r="AU32" s="106"/>
      <c r="AV32" s="106"/>
      <c r="AW32" s="106"/>
      <c r="AX32" s="106"/>
      <c r="AY32" s="106"/>
      <c r="AZ32" s="106"/>
      <c r="BA32" s="106"/>
      <c r="BB32" s="106">
        <v>189156607</v>
      </c>
      <c r="BC32" s="106"/>
      <c r="BD32" s="106"/>
      <c r="BE32" s="106"/>
      <c r="BF32" s="106"/>
      <c r="BG32" s="106"/>
      <c r="BH32" s="106"/>
      <c r="BI32" s="106"/>
      <c r="BK32" s="106">
        <v>4990</v>
      </c>
      <c r="BL32" s="106"/>
      <c r="BM32" s="106"/>
      <c r="BN32" s="106"/>
      <c r="BO32" s="106"/>
      <c r="BP32" s="106"/>
      <c r="BQ32" s="106"/>
      <c r="BR32" s="106"/>
      <c r="BS32" s="106"/>
      <c r="BT32" s="106">
        <v>29896</v>
      </c>
      <c r="BU32" s="106"/>
      <c r="BV32" s="106"/>
      <c r="BW32" s="106"/>
      <c r="BX32" s="106"/>
      <c r="BY32" s="106"/>
      <c r="BZ32" s="106"/>
      <c r="CA32" s="106"/>
      <c r="CB32" s="106"/>
      <c r="CC32" s="106">
        <v>45112767</v>
      </c>
      <c r="CD32" s="106"/>
      <c r="CE32" s="106"/>
      <c r="CF32" s="106"/>
      <c r="CG32" s="106"/>
      <c r="CH32" s="106"/>
      <c r="CI32" s="106"/>
      <c r="CJ32" s="106"/>
      <c r="CK32" s="106"/>
      <c r="CL32" s="106" t="s">
        <v>133</v>
      </c>
      <c r="CM32" s="106"/>
      <c r="CN32" s="106"/>
      <c r="CO32" s="106"/>
      <c r="CP32" s="106"/>
      <c r="CQ32" s="106"/>
      <c r="CR32" s="106"/>
      <c r="CS32" s="106"/>
      <c r="CT32" s="106"/>
      <c r="CU32" s="106" t="s">
        <v>133</v>
      </c>
      <c r="CV32" s="106"/>
      <c r="CW32" s="106"/>
      <c r="CX32" s="106"/>
      <c r="CY32" s="106"/>
      <c r="CZ32" s="106"/>
      <c r="DA32" s="106"/>
      <c r="DB32" s="106"/>
      <c r="DC32" s="106"/>
      <c r="DD32" s="106" t="s">
        <v>133</v>
      </c>
      <c r="DE32" s="106"/>
      <c r="DF32" s="106"/>
      <c r="DG32" s="106"/>
      <c r="DH32" s="106"/>
      <c r="DI32" s="106"/>
      <c r="DJ32" s="106"/>
      <c r="DK32" s="106"/>
      <c r="DL32" s="106"/>
    </row>
    <row r="33" spans="1:118" s="29" customFormat="1" x14ac:dyDescent="0.15">
      <c r="A33" s="28"/>
      <c r="B33" s="28"/>
      <c r="C33" s="28"/>
      <c r="D33" s="28"/>
      <c r="E33" s="26"/>
      <c r="F33" s="26"/>
      <c r="G33" s="26" t="s">
        <v>39</v>
      </c>
      <c r="H33" s="26"/>
      <c r="I33" s="26"/>
      <c r="J33" s="26"/>
      <c r="K33" s="26"/>
      <c r="L33" s="30" t="s">
        <v>28</v>
      </c>
      <c r="M33" s="26"/>
      <c r="N33" s="105">
        <v>6519</v>
      </c>
      <c r="O33" s="106"/>
      <c r="P33" s="106"/>
      <c r="Q33" s="106"/>
      <c r="R33" s="106"/>
      <c r="S33" s="106"/>
      <c r="T33" s="106"/>
      <c r="U33" s="106"/>
      <c r="V33" s="106">
        <v>53720</v>
      </c>
      <c r="W33" s="106"/>
      <c r="X33" s="106"/>
      <c r="Y33" s="106"/>
      <c r="Z33" s="106"/>
      <c r="AA33" s="106"/>
      <c r="AB33" s="106"/>
      <c r="AC33" s="106"/>
      <c r="AD33" s="106">
        <v>223566943</v>
      </c>
      <c r="AE33" s="106"/>
      <c r="AF33" s="106"/>
      <c r="AG33" s="106"/>
      <c r="AH33" s="106"/>
      <c r="AI33" s="106"/>
      <c r="AJ33" s="106"/>
      <c r="AK33" s="106"/>
      <c r="AL33" s="106">
        <v>2096</v>
      </c>
      <c r="AM33" s="106"/>
      <c r="AN33" s="106"/>
      <c r="AO33" s="106"/>
      <c r="AP33" s="106"/>
      <c r="AQ33" s="106"/>
      <c r="AR33" s="106"/>
      <c r="AS33" s="106"/>
      <c r="AT33" s="106">
        <v>25593</v>
      </c>
      <c r="AU33" s="106"/>
      <c r="AV33" s="106"/>
      <c r="AW33" s="106"/>
      <c r="AX33" s="106"/>
      <c r="AY33" s="106"/>
      <c r="AZ33" s="106"/>
      <c r="BA33" s="106"/>
      <c r="BB33" s="106">
        <v>179631360</v>
      </c>
      <c r="BC33" s="106"/>
      <c r="BD33" s="106"/>
      <c r="BE33" s="106"/>
      <c r="BF33" s="106"/>
      <c r="BG33" s="106"/>
      <c r="BH33" s="106"/>
      <c r="BI33" s="106"/>
      <c r="BJ33" s="31"/>
      <c r="BK33" s="106">
        <v>4423</v>
      </c>
      <c r="BL33" s="106"/>
      <c r="BM33" s="106"/>
      <c r="BN33" s="106"/>
      <c r="BO33" s="106"/>
      <c r="BP33" s="106"/>
      <c r="BQ33" s="106"/>
      <c r="BR33" s="106"/>
      <c r="BS33" s="106"/>
      <c r="BT33" s="106">
        <v>28127</v>
      </c>
      <c r="BU33" s="106"/>
      <c r="BV33" s="106"/>
      <c r="BW33" s="106"/>
      <c r="BX33" s="106"/>
      <c r="BY33" s="106"/>
      <c r="BZ33" s="106"/>
      <c r="CA33" s="106"/>
      <c r="CB33" s="106"/>
      <c r="CC33" s="106">
        <v>43935583</v>
      </c>
      <c r="CD33" s="106"/>
      <c r="CE33" s="106"/>
      <c r="CF33" s="106"/>
      <c r="CG33" s="106"/>
      <c r="CH33" s="106"/>
      <c r="CI33" s="106"/>
      <c r="CJ33" s="106"/>
      <c r="CK33" s="106"/>
      <c r="CL33" s="106" t="s">
        <v>133</v>
      </c>
      <c r="CM33" s="106"/>
      <c r="CN33" s="106"/>
      <c r="CO33" s="106"/>
      <c r="CP33" s="106"/>
      <c r="CQ33" s="106"/>
      <c r="CR33" s="106"/>
      <c r="CS33" s="106"/>
      <c r="CT33" s="106"/>
      <c r="CU33" s="106" t="s">
        <v>133</v>
      </c>
      <c r="CV33" s="106"/>
      <c r="CW33" s="106"/>
      <c r="CX33" s="106"/>
      <c r="CY33" s="106"/>
      <c r="CZ33" s="106"/>
      <c r="DA33" s="106"/>
      <c r="DB33" s="106"/>
      <c r="DC33" s="106"/>
      <c r="DD33" s="106" t="s">
        <v>133</v>
      </c>
      <c r="DE33" s="106"/>
      <c r="DF33" s="106"/>
      <c r="DG33" s="106"/>
      <c r="DH33" s="106"/>
      <c r="DI33" s="106"/>
      <c r="DJ33" s="106"/>
      <c r="DK33" s="106"/>
      <c r="DL33" s="106"/>
    </row>
    <row r="34" spans="1:118" s="29" customFormat="1" ht="14.25" thickBot="1" x14ac:dyDescent="0.2">
      <c r="A34" s="32"/>
      <c r="B34" s="32"/>
      <c r="C34" s="32"/>
      <c r="D34" s="32"/>
      <c r="E34" s="32"/>
      <c r="F34" s="33"/>
      <c r="G34" s="33" t="s">
        <v>67</v>
      </c>
      <c r="H34" s="33"/>
      <c r="I34" s="33"/>
      <c r="J34" s="33"/>
      <c r="K34" s="33"/>
      <c r="L34" s="34" t="s">
        <v>28</v>
      </c>
      <c r="M34" s="33"/>
      <c r="N34" s="130">
        <v>3960</v>
      </c>
      <c r="O34" s="127"/>
      <c r="P34" s="127"/>
      <c r="Q34" s="127"/>
      <c r="R34" s="127"/>
      <c r="S34" s="127"/>
      <c r="T34" s="127"/>
      <c r="U34" s="127"/>
      <c r="V34" s="127">
        <v>37766</v>
      </c>
      <c r="W34" s="127"/>
      <c r="X34" s="127"/>
      <c r="Y34" s="127"/>
      <c r="Z34" s="127"/>
      <c r="AA34" s="127"/>
      <c r="AB34" s="127"/>
      <c r="AC34" s="127"/>
      <c r="AD34" s="127">
        <v>177609500</v>
      </c>
      <c r="AE34" s="127"/>
      <c r="AF34" s="127"/>
      <c r="AG34" s="127"/>
      <c r="AH34" s="127"/>
      <c r="AI34" s="127"/>
      <c r="AJ34" s="127"/>
      <c r="AK34" s="127"/>
      <c r="AL34" s="127">
        <v>1516</v>
      </c>
      <c r="AM34" s="127"/>
      <c r="AN34" s="127"/>
      <c r="AO34" s="127"/>
      <c r="AP34" s="127"/>
      <c r="AQ34" s="127"/>
      <c r="AR34" s="127"/>
      <c r="AS34" s="127"/>
      <c r="AT34" s="127">
        <v>18259</v>
      </c>
      <c r="AU34" s="127"/>
      <c r="AV34" s="127"/>
      <c r="AW34" s="127"/>
      <c r="AX34" s="127"/>
      <c r="AY34" s="127"/>
      <c r="AZ34" s="127"/>
      <c r="BA34" s="127"/>
      <c r="BB34" s="127">
        <v>140573300</v>
      </c>
      <c r="BC34" s="127"/>
      <c r="BD34" s="127"/>
      <c r="BE34" s="127"/>
      <c r="BF34" s="127"/>
      <c r="BG34" s="127"/>
      <c r="BH34" s="127"/>
      <c r="BI34" s="127"/>
      <c r="BK34" s="127">
        <v>2444</v>
      </c>
      <c r="BL34" s="127"/>
      <c r="BM34" s="127"/>
      <c r="BN34" s="127"/>
      <c r="BO34" s="127"/>
      <c r="BP34" s="127"/>
      <c r="BQ34" s="127"/>
      <c r="BR34" s="127"/>
      <c r="BS34" s="127"/>
      <c r="BT34" s="127">
        <v>19507</v>
      </c>
      <c r="BU34" s="127"/>
      <c r="BV34" s="127"/>
      <c r="BW34" s="127"/>
      <c r="BX34" s="127"/>
      <c r="BY34" s="127"/>
      <c r="BZ34" s="127"/>
      <c r="CA34" s="127"/>
      <c r="CB34" s="127"/>
      <c r="CC34" s="127">
        <v>37036200</v>
      </c>
      <c r="CD34" s="127"/>
      <c r="CE34" s="127"/>
      <c r="CF34" s="127"/>
      <c r="CG34" s="127"/>
      <c r="CH34" s="127"/>
      <c r="CI34" s="127"/>
      <c r="CJ34" s="127"/>
      <c r="CK34" s="127"/>
      <c r="CL34" s="127" t="s">
        <v>133</v>
      </c>
      <c r="CM34" s="127"/>
      <c r="CN34" s="127"/>
      <c r="CO34" s="127"/>
      <c r="CP34" s="127"/>
      <c r="CQ34" s="127"/>
      <c r="CR34" s="127"/>
      <c r="CS34" s="127"/>
      <c r="CT34" s="127"/>
      <c r="CU34" s="127" t="s">
        <v>133</v>
      </c>
      <c r="CV34" s="127"/>
      <c r="CW34" s="127"/>
      <c r="CX34" s="127"/>
      <c r="CY34" s="127"/>
      <c r="CZ34" s="127"/>
      <c r="DA34" s="127"/>
      <c r="DB34" s="127"/>
      <c r="DC34" s="127"/>
      <c r="DD34" s="127" t="s">
        <v>133</v>
      </c>
      <c r="DE34" s="127"/>
      <c r="DF34" s="127"/>
      <c r="DG34" s="127"/>
      <c r="DH34" s="127"/>
      <c r="DI34" s="127"/>
      <c r="DJ34" s="127"/>
      <c r="DK34" s="127"/>
      <c r="DL34" s="127"/>
    </row>
    <row r="35" spans="1:118" ht="15" customHeight="1" x14ac:dyDescent="0.15">
      <c r="A35" s="35" t="s">
        <v>96</v>
      </c>
      <c r="U35" s="128" t="s">
        <v>103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K35" s="129" t="s">
        <v>104</v>
      </c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</row>
    <row r="36" spans="1:118" ht="24.75" customHeight="1" x14ac:dyDescent="0.15"/>
    <row r="37" spans="1:118" ht="18" x14ac:dyDescent="0.15">
      <c r="A37" s="18"/>
      <c r="B37" s="113" t="s">
        <v>59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K37" s="114" t="s">
        <v>60</v>
      </c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J37" s="31"/>
      <c r="CK37" s="31"/>
      <c r="CL37" s="115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80"/>
      <c r="DN37" s="80"/>
    </row>
    <row r="38" spans="1:118" ht="13.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K38" s="36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80"/>
      <c r="DN38" s="80"/>
    </row>
    <row r="39" spans="1:118" ht="14.25" thickBot="1" x14ac:dyDescent="0.2">
      <c r="A39" s="3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37"/>
      <c r="BH39" s="37"/>
      <c r="BI39" s="31"/>
      <c r="BK39" s="117" t="s">
        <v>87</v>
      </c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80"/>
      <c r="DN39" s="80"/>
    </row>
    <row r="40" spans="1:118" ht="15" customHeight="1" x14ac:dyDescent="0.15">
      <c r="A40" s="38"/>
      <c r="B40" s="39"/>
      <c r="C40" s="39"/>
      <c r="D40" s="39"/>
      <c r="E40" s="39"/>
      <c r="F40" s="39"/>
      <c r="G40" s="118" t="s">
        <v>105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39"/>
      <c r="AE40" s="39"/>
      <c r="AF40" s="39"/>
      <c r="AG40" s="81"/>
      <c r="AH40" s="121" t="s">
        <v>52</v>
      </c>
      <c r="AI40" s="118"/>
      <c r="AJ40" s="118"/>
      <c r="AK40" s="118"/>
      <c r="AL40" s="118"/>
      <c r="AM40" s="118"/>
      <c r="AN40" s="118"/>
      <c r="AO40" s="122"/>
      <c r="AP40" s="121" t="s">
        <v>21</v>
      </c>
      <c r="AQ40" s="118"/>
      <c r="AR40" s="118"/>
      <c r="AS40" s="118"/>
      <c r="AT40" s="118"/>
      <c r="AU40" s="118"/>
      <c r="AV40" s="118"/>
      <c r="AW40" s="122"/>
      <c r="AX40" s="121" t="s">
        <v>19</v>
      </c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22"/>
      <c r="BJ40" s="40"/>
      <c r="BK40" s="121" t="s">
        <v>20</v>
      </c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X40" s="31"/>
      <c r="BY40" s="31"/>
      <c r="DA40" s="80"/>
      <c r="DB40" s="80"/>
    </row>
    <row r="41" spans="1:118" ht="15" customHeight="1" x14ac:dyDescent="0.15">
      <c r="A41" s="38"/>
      <c r="B41" s="41"/>
      <c r="C41" s="41"/>
      <c r="D41" s="41"/>
      <c r="E41" s="41"/>
      <c r="F41" s="41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41"/>
      <c r="AE41" s="41"/>
      <c r="AF41" s="41"/>
      <c r="AG41" s="82"/>
      <c r="AH41" s="123"/>
      <c r="AI41" s="119"/>
      <c r="AJ41" s="119"/>
      <c r="AK41" s="119"/>
      <c r="AL41" s="119"/>
      <c r="AM41" s="119"/>
      <c r="AN41" s="119"/>
      <c r="AO41" s="124"/>
      <c r="AP41" s="123"/>
      <c r="AQ41" s="119"/>
      <c r="AR41" s="119"/>
      <c r="AS41" s="119"/>
      <c r="AT41" s="119"/>
      <c r="AU41" s="119"/>
      <c r="AV41" s="119"/>
      <c r="AW41" s="124"/>
      <c r="AX41" s="123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4"/>
      <c r="BJ41" s="40"/>
      <c r="BK41" s="123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X41" s="31"/>
      <c r="BY41" s="31"/>
      <c r="DA41" s="80"/>
      <c r="DB41" s="80"/>
    </row>
    <row r="42" spans="1:118" ht="15" customHeight="1" x14ac:dyDescent="0.15">
      <c r="A42" s="38"/>
      <c r="B42" s="42"/>
      <c r="C42" s="42"/>
      <c r="D42" s="42"/>
      <c r="E42" s="42"/>
      <c r="F42" s="42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42"/>
      <c r="AE42" s="42"/>
      <c r="AF42" s="42"/>
      <c r="AG42" s="83"/>
      <c r="AH42" s="125"/>
      <c r="AI42" s="120"/>
      <c r="AJ42" s="120"/>
      <c r="AK42" s="120"/>
      <c r="AL42" s="120"/>
      <c r="AM42" s="120"/>
      <c r="AN42" s="120"/>
      <c r="AO42" s="126"/>
      <c r="AP42" s="125"/>
      <c r="AQ42" s="120"/>
      <c r="AR42" s="120"/>
      <c r="AS42" s="120"/>
      <c r="AT42" s="120"/>
      <c r="AU42" s="120"/>
      <c r="AV42" s="120"/>
      <c r="AW42" s="126"/>
      <c r="AX42" s="125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6"/>
      <c r="BJ42" s="40"/>
      <c r="BK42" s="125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X42" s="31"/>
      <c r="BY42" s="31"/>
      <c r="DA42" s="80"/>
      <c r="DB42" s="80"/>
    </row>
    <row r="43" spans="1:118" s="20" customFormat="1" x14ac:dyDescent="0.15">
      <c r="A43" s="26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7"/>
      <c r="AH43" s="111"/>
      <c r="AI43" s="112"/>
      <c r="AJ43" s="112"/>
      <c r="AK43" s="112"/>
      <c r="AL43" s="112"/>
      <c r="AM43" s="112"/>
      <c r="AN43" s="112"/>
      <c r="AO43" s="112"/>
      <c r="AP43" s="112" t="s">
        <v>22</v>
      </c>
      <c r="AQ43" s="112"/>
      <c r="AR43" s="112"/>
      <c r="AS43" s="112"/>
      <c r="AT43" s="112"/>
      <c r="AU43" s="112"/>
      <c r="AV43" s="112"/>
      <c r="AW43" s="112"/>
      <c r="AX43" s="112" t="s">
        <v>97</v>
      </c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K43" s="112" t="s">
        <v>142</v>
      </c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80"/>
      <c r="DB43" s="80"/>
    </row>
    <row r="44" spans="1:118" s="29" customFormat="1" x14ac:dyDescent="0.15">
      <c r="A44" s="43"/>
      <c r="B44" s="108" t="s">
        <v>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86"/>
      <c r="AH44" s="109">
        <v>3960</v>
      </c>
      <c r="AI44" s="110"/>
      <c r="AJ44" s="110"/>
      <c r="AK44" s="110"/>
      <c r="AL44" s="110"/>
      <c r="AM44" s="110"/>
      <c r="AN44" s="110"/>
      <c r="AO44" s="110"/>
      <c r="AP44" s="110">
        <v>37766</v>
      </c>
      <c r="AQ44" s="110"/>
      <c r="AR44" s="110"/>
      <c r="AS44" s="110"/>
      <c r="AT44" s="110"/>
      <c r="AU44" s="110"/>
      <c r="AV44" s="110"/>
      <c r="AW44" s="110"/>
      <c r="AX44" s="110">
        <v>1776095</v>
      </c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K44" s="110" t="s">
        <v>143</v>
      </c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X44" s="43"/>
      <c r="BY44" s="43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80"/>
      <c r="DB44" s="80"/>
    </row>
    <row r="45" spans="1:118" s="29" customFormat="1" x14ac:dyDescent="0.15">
      <c r="A45" s="43"/>
      <c r="B45" s="44"/>
      <c r="C45" s="108" t="s">
        <v>9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45"/>
      <c r="AH45" s="109">
        <v>1516</v>
      </c>
      <c r="AI45" s="110"/>
      <c r="AJ45" s="110"/>
      <c r="AK45" s="110"/>
      <c r="AL45" s="110"/>
      <c r="AM45" s="110"/>
      <c r="AN45" s="110"/>
      <c r="AO45" s="110"/>
      <c r="AP45" s="110">
        <v>18259</v>
      </c>
      <c r="AQ45" s="110"/>
      <c r="AR45" s="110"/>
      <c r="AS45" s="110"/>
      <c r="AT45" s="110"/>
      <c r="AU45" s="110"/>
      <c r="AV45" s="110"/>
      <c r="AW45" s="110"/>
      <c r="AX45" s="110">
        <v>1405733</v>
      </c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K45" s="110" t="s">
        <v>144</v>
      </c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X45" s="43"/>
      <c r="BY45" s="43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80"/>
      <c r="DB45" s="80"/>
    </row>
    <row r="46" spans="1:118" x14ac:dyDescent="0.15">
      <c r="A46" s="31"/>
      <c r="B46" s="20"/>
      <c r="C46" s="20"/>
      <c r="D46" s="20"/>
      <c r="E46" s="103">
        <v>50</v>
      </c>
      <c r="F46" s="103"/>
      <c r="G46" s="104" t="s">
        <v>10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46"/>
      <c r="AH46" s="105">
        <v>7</v>
      </c>
      <c r="AI46" s="106"/>
      <c r="AJ46" s="106"/>
      <c r="AK46" s="106"/>
      <c r="AL46" s="106"/>
      <c r="AM46" s="106"/>
      <c r="AN46" s="106"/>
      <c r="AO46" s="106"/>
      <c r="AP46" s="106">
        <v>157</v>
      </c>
      <c r="AQ46" s="106"/>
      <c r="AR46" s="106"/>
      <c r="AS46" s="106"/>
      <c r="AT46" s="106"/>
      <c r="AU46" s="106"/>
      <c r="AV46" s="106"/>
      <c r="AW46" s="106"/>
      <c r="AX46" s="106">
        <v>10393</v>
      </c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K46" s="106" t="s">
        <v>144</v>
      </c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X46" s="31"/>
      <c r="BY46" s="31"/>
      <c r="DA46" s="80"/>
      <c r="DB46" s="80"/>
    </row>
    <row r="47" spans="1:118" x14ac:dyDescent="0.15">
      <c r="A47" s="31"/>
      <c r="B47" s="20"/>
      <c r="C47" s="20"/>
      <c r="D47" s="20"/>
      <c r="E47" s="103">
        <v>51</v>
      </c>
      <c r="F47" s="103"/>
      <c r="G47" s="104" t="s">
        <v>11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46"/>
      <c r="AH47" s="105">
        <v>113</v>
      </c>
      <c r="AI47" s="106"/>
      <c r="AJ47" s="106"/>
      <c r="AK47" s="106"/>
      <c r="AL47" s="106"/>
      <c r="AM47" s="106"/>
      <c r="AN47" s="106"/>
      <c r="AO47" s="106"/>
      <c r="AP47" s="106">
        <v>1102</v>
      </c>
      <c r="AQ47" s="106"/>
      <c r="AR47" s="106"/>
      <c r="AS47" s="106"/>
      <c r="AT47" s="106"/>
      <c r="AU47" s="106"/>
      <c r="AV47" s="106"/>
      <c r="AW47" s="106"/>
      <c r="AX47" s="106">
        <v>50019</v>
      </c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K47" s="106" t="s">
        <v>144</v>
      </c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X47" s="31"/>
      <c r="BY47" s="31"/>
      <c r="DA47" s="80"/>
      <c r="DB47" s="80"/>
    </row>
    <row r="48" spans="1:118" x14ac:dyDescent="0.15">
      <c r="A48" s="31"/>
      <c r="B48" s="20"/>
      <c r="C48" s="20"/>
      <c r="D48" s="20"/>
      <c r="E48" s="103">
        <v>52</v>
      </c>
      <c r="F48" s="103"/>
      <c r="G48" s="104" t="s">
        <v>12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46"/>
      <c r="AH48" s="105">
        <v>125</v>
      </c>
      <c r="AI48" s="106"/>
      <c r="AJ48" s="106"/>
      <c r="AK48" s="106"/>
      <c r="AL48" s="106"/>
      <c r="AM48" s="106"/>
      <c r="AN48" s="106"/>
      <c r="AO48" s="106"/>
      <c r="AP48" s="106">
        <v>1397</v>
      </c>
      <c r="AQ48" s="106"/>
      <c r="AR48" s="106"/>
      <c r="AS48" s="106"/>
      <c r="AT48" s="106"/>
      <c r="AU48" s="106"/>
      <c r="AV48" s="106"/>
      <c r="AW48" s="106"/>
      <c r="AX48" s="106">
        <v>134922</v>
      </c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K48" s="106" t="s">
        <v>144</v>
      </c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X48" s="31"/>
      <c r="BY48" s="31"/>
      <c r="DA48" s="80"/>
      <c r="DB48" s="80"/>
    </row>
    <row r="49" spans="1:122" x14ac:dyDescent="0.15">
      <c r="A49" s="31"/>
      <c r="B49" s="20"/>
      <c r="C49" s="20"/>
      <c r="D49" s="20"/>
      <c r="E49" s="103">
        <v>53</v>
      </c>
      <c r="F49" s="103"/>
      <c r="G49" s="104" t="s">
        <v>66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46"/>
      <c r="AH49" s="105">
        <v>374</v>
      </c>
      <c r="AI49" s="106"/>
      <c r="AJ49" s="106"/>
      <c r="AK49" s="106"/>
      <c r="AL49" s="106"/>
      <c r="AM49" s="106"/>
      <c r="AN49" s="106"/>
      <c r="AO49" s="106"/>
      <c r="AP49" s="106">
        <v>3498</v>
      </c>
      <c r="AQ49" s="106"/>
      <c r="AR49" s="106"/>
      <c r="AS49" s="106"/>
      <c r="AT49" s="106"/>
      <c r="AU49" s="106"/>
      <c r="AV49" s="106"/>
      <c r="AW49" s="106"/>
      <c r="AX49" s="106">
        <v>251336</v>
      </c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K49" s="106" t="s">
        <v>144</v>
      </c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X49" s="31"/>
      <c r="BY49" s="31"/>
      <c r="DA49" s="80"/>
      <c r="DB49" s="80"/>
    </row>
    <row r="50" spans="1:122" x14ac:dyDescent="0.15">
      <c r="A50" s="31"/>
      <c r="B50" s="20"/>
      <c r="C50" s="20"/>
      <c r="D50" s="20"/>
      <c r="E50" s="103">
        <v>54</v>
      </c>
      <c r="F50" s="103"/>
      <c r="G50" s="104" t="s">
        <v>13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46"/>
      <c r="AH50" s="105">
        <v>419</v>
      </c>
      <c r="AI50" s="106"/>
      <c r="AJ50" s="106"/>
      <c r="AK50" s="106"/>
      <c r="AL50" s="106"/>
      <c r="AM50" s="106"/>
      <c r="AN50" s="106"/>
      <c r="AO50" s="106"/>
      <c r="AP50" s="106">
        <v>4642</v>
      </c>
      <c r="AQ50" s="106"/>
      <c r="AR50" s="106"/>
      <c r="AS50" s="106"/>
      <c r="AT50" s="106"/>
      <c r="AU50" s="106"/>
      <c r="AV50" s="106"/>
      <c r="AW50" s="106"/>
      <c r="AX50" s="106">
        <v>376284</v>
      </c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K50" s="106" t="s">
        <v>26</v>
      </c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X50" s="31"/>
      <c r="BY50" s="31"/>
      <c r="DA50" s="80"/>
      <c r="DB50" s="80"/>
    </row>
    <row r="51" spans="1:122" x14ac:dyDescent="0.15">
      <c r="A51" s="31"/>
      <c r="B51" s="20"/>
      <c r="C51" s="20"/>
      <c r="D51" s="20"/>
      <c r="E51" s="103">
        <v>55</v>
      </c>
      <c r="F51" s="103"/>
      <c r="G51" s="104" t="s">
        <v>89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46"/>
      <c r="AH51" s="105">
        <v>478</v>
      </c>
      <c r="AI51" s="106"/>
      <c r="AJ51" s="106"/>
      <c r="AK51" s="106"/>
      <c r="AL51" s="106"/>
      <c r="AM51" s="106"/>
      <c r="AN51" s="106"/>
      <c r="AO51" s="106"/>
      <c r="AP51" s="106">
        <v>7463</v>
      </c>
      <c r="AQ51" s="106"/>
      <c r="AR51" s="106"/>
      <c r="AS51" s="106"/>
      <c r="AT51" s="106"/>
      <c r="AU51" s="106"/>
      <c r="AV51" s="106"/>
      <c r="AW51" s="106"/>
      <c r="AX51" s="106">
        <v>582778</v>
      </c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K51" s="106" t="s">
        <v>26</v>
      </c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X51" s="31"/>
      <c r="BY51" s="31"/>
      <c r="DA51" s="80"/>
      <c r="DB51" s="80"/>
    </row>
    <row r="52" spans="1:122" s="50" customFormat="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8"/>
      <c r="AH52" s="49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X52" s="47"/>
      <c r="BY52" s="4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80"/>
      <c r="DB52" s="80"/>
    </row>
    <row r="53" spans="1:122" s="29" customFormat="1" x14ac:dyDescent="0.15">
      <c r="A53" s="43"/>
      <c r="B53" s="51"/>
      <c r="C53" s="108" t="s">
        <v>14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45"/>
      <c r="AH53" s="109">
        <v>2444</v>
      </c>
      <c r="AI53" s="110"/>
      <c r="AJ53" s="110"/>
      <c r="AK53" s="110"/>
      <c r="AL53" s="110"/>
      <c r="AM53" s="110"/>
      <c r="AN53" s="110"/>
      <c r="AO53" s="110"/>
      <c r="AP53" s="110">
        <v>19507</v>
      </c>
      <c r="AQ53" s="110"/>
      <c r="AR53" s="110"/>
      <c r="AS53" s="110"/>
      <c r="AT53" s="110"/>
      <c r="AU53" s="110"/>
      <c r="AV53" s="110"/>
      <c r="AW53" s="110"/>
      <c r="AX53" s="110">
        <v>370362</v>
      </c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K53" s="110">
        <v>398282</v>
      </c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X53" s="43"/>
      <c r="BY53" s="43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80"/>
      <c r="DB53" s="80"/>
    </row>
    <row r="54" spans="1:122" x14ac:dyDescent="0.15">
      <c r="A54" s="31"/>
      <c r="B54" s="20"/>
      <c r="C54" s="20"/>
      <c r="D54" s="20"/>
      <c r="E54" s="103">
        <v>56</v>
      </c>
      <c r="F54" s="103"/>
      <c r="G54" s="104" t="s">
        <v>15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46"/>
      <c r="AH54" s="105">
        <v>8</v>
      </c>
      <c r="AI54" s="106"/>
      <c r="AJ54" s="106"/>
      <c r="AK54" s="106"/>
      <c r="AL54" s="106"/>
      <c r="AM54" s="106"/>
      <c r="AN54" s="106"/>
      <c r="AO54" s="106"/>
      <c r="AP54" s="106">
        <v>924</v>
      </c>
      <c r="AQ54" s="106"/>
      <c r="AR54" s="106"/>
      <c r="AS54" s="106"/>
      <c r="AT54" s="106"/>
      <c r="AU54" s="106"/>
      <c r="AV54" s="106"/>
      <c r="AW54" s="106"/>
      <c r="AX54" s="106">
        <v>20383</v>
      </c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K54" s="106">
        <v>46806</v>
      </c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X54" s="31"/>
      <c r="BY54" s="31"/>
      <c r="DA54" s="80"/>
      <c r="DB54" s="80"/>
    </row>
    <row r="55" spans="1:122" x14ac:dyDescent="0.15">
      <c r="A55" s="31"/>
      <c r="B55" s="20"/>
      <c r="C55" s="20"/>
      <c r="D55" s="20"/>
      <c r="E55" s="103">
        <v>57</v>
      </c>
      <c r="F55" s="103"/>
      <c r="G55" s="104" t="s">
        <v>16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46"/>
      <c r="AH55" s="105">
        <v>379</v>
      </c>
      <c r="AI55" s="106"/>
      <c r="AJ55" s="106"/>
      <c r="AK55" s="106"/>
      <c r="AL55" s="106"/>
      <c r="AM55" s="106"/>
      <c r="AN55" s="106"/>
      <c r="AO55" s="106"/>
      <c r="AP55" s="106">
        <v>1507</v>
      </c>
      <c r="AQ55" s="106"/>
      <c r="AR55" s="106"/>
      <c r="AS55" s="106"/>
      <c r="AT55" s="106"/>
      <c r="AU55" s="106"/>
      <c r="AV55" s="106"/>
      <c r="AW55" s="106"/>
      <c r="AX55" s="106">
        <v>19767</v>
      </c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K55" s="106">
        <v>53402</v>
      </c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X55" s="102"/>
      <c r="BY55" s="102"/>
      <c r="DA55" s="80"/>
      <c r="DB55" s="80"/>
    </row>
    <row r="56" spans="1:122" x14ac:dyDescent="0.15">
      <c r="A56" s="31"/>
      <c r="B56" s="31"/>
      <c r="C56" s="31"/>
      <c r="D56" s="31"/>
      <c r="E56" s="103">
        <v>58</v>
      </c>
      <c r="F56" s="103"/>
      <c r="G56" s="104" t="s">
        <v>17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52"/>
      <c r="AH56" s="105">
        <v>774</v>
      </c>
      <c r="AI56" s="106"/>
      <c r="AJ56" s="106"/>
      <c r="AK56" s="106"/>
      <c r="AL56" s="106"/>
      <c r="AM56" s="106"/>
      <c r="AN56" s="106"/>
      <c r="AO56" s="106"/>
      <c r="AP56" s="106">
        <v>8592</v>
      </c>
      <c r="AQ56" s="106"/>
      <c r="AR56" s="106"/>
      <c r="AS56" s="106"/>
      <c r="AT56" s="106"/>
      <c r="AU56" s="106"/>
      <c r="AV56" s="106"/>
      <c r="AW56" s="106"/>
      <c r="AX56" s="106">
        <v>115389</v>
      </c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K56" s="106">
        <v>126967</v>
      </c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X56" s="31"/>
      <c r="BY56" s="31"/>
      <c r="DA56" s="80"/>
      <c r="DB56" s="80"/>
    </row>
    <row r="57" spans="1:122" x14ac:dyDescent="0.15">
      <c r="A57" s="31"/>
      <c r="B57" s="31"/>
      <c r="C57" s="31"/>
      <c r="D57" s="31"/>
      <c r="E57" s="103">
        <v>59</v>
      </c>
      <c r="F57" s="103"/>
      <c r="G57" s="104" t="s">
        <v>85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52"/>
      <c r="AH57" s="105">
        <v>313</v>
      </c>
      <c r="AI57" s="106"/>
      <c r="AJ57" s="106"/>
      <c r="AK57" s="106"/>
      <c r="AL57" s="106"/>
      <c r="AM57" s="106"/>
      <c r="AN57" s="106"/>
      <c r="AO57" s="106"/>
      <c r="AP57" s="106">
        <v>2170</v>
      </c>
      <c r="AQ57" s="106"/>
      <c r="AR57" s="106"/>
      <c r="AS57" s="106"/>
      <c r="AT57" s="106"/>
      <c r="AU57" s="106"/>
      <c r="AV57" s="106"/>
      <c r="AW57" s="106"/>
      <c r="AX57" s="106">
        <v>83938</v>
      </c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K57" s="106">
        <v>49934</v>
      </c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X57" s="102"/>
      <c r="BY57" s="102"/>
      <c r="DA57" s="80"/>
      <c r="DB57" s="80"/>
    </row>
    <row r="58" spans="1:122" x14ac:dyDescent="0.15">
      <c r="A58" s="31"/>
      <c r="B58" s="31"/>
      <c r="C58" s="31"/>
      <c r="D58" s="31"/>
      <c r="E58" s="103">
        <v>60</v>
      </c>
      <c r="F58" s="103"/>
      <c r="G58" s="104" t="s">
        <v>86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52"/>
      <c r="AH58" s="105">
        <v>873</v>
      </c>
      <c r="AI58" s="106"/>
      <c r="AJ58" s="106"/>
      <c r="AK58" s="106"/>
      <c r="AL58" s="106"/>
      <c r="AM58" s="106"/>
      <c r="AN58" s="106"/>
      <c r="AO58" s="106"/>
      <c r="AP58" s="106">
        <v>5462</v>
      </c>
      <c r="AQ58" s="106"/>
      <c r="AR58" s="106"/>
      <c r="AS58" s="106"/>
      <c r="AT58" s="106"/>
      <c r="AU58" s="106"/>
      <c r="AV58" s="106"/>
      <c r="AW58" s="106"/>
      <c r="AX58" s="106">
        <v>102370</v>
      </c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K58" s="106">
        <v>121173</v>
      </c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X58" s="31"/>
      <c r="BY58" s="31"/>
      <c r="DA58" s="31"/>
    </row>
    <row r="59" spans="1:122" ht="14.25" thickBot="1" x14ac:dyDescent="0.2">
      <c r="A59" s="31"/>
      <c r="B59" s="53"/>
      <c r="C59" s="53"/>
      <c r="D59" s="53"/>
      <c r="E59" s="98">
        <v>61</v>
      </c>
      <c r="F59" s="98"/>
      <c r="G59" s="99" t="s">
        <v>88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54"/>
      <c r="AH59" s="100">
        <v>97</v>
      </c>
      <c r="AI59" s="101"/>
      <c r="AJ59" s="101"/>
      <c r="AK59" s="101"/>
      <c r="AL59" s="101"/>
      <c r="AM59" s="101"/>
      <c r="AN59" s="101"/>
      <c r="AO59" s="101"/>
      <c r="AP59" s="101">
        <v>852</v>
      </c>
      <c r="AQ59" s="101"/>
      <c r="AR59" s="101"/>
      <c r="AS59" s="101"/>
      <c r="AT59" s="101"/>
      <c r="AU59" s="101"/>
      <c r="AV59" s="101"/>
      <c r="AW59" s="101"/>
      <c r="AX59" s="101">
        <v>28515</v>
      </c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K59" s="101" t="s">
        <v>23</v>
      </c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X59" s="31"/>
      <c r="BY59" s="31"/>
      <c r="DA59" s="31"/>
    </row>
    <row r="60" spans="1:122" ht="15" customHeight="1" x14ac:dyDescent="0.15">
      <c r="A60" s="31"/>
      <c r="B60" s="35" t="s">
        <v>145</v>
      </c>
      <c r="CJ60" s="31"/>
      <c r="CK60" s="31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31"/>
    </row>
    <row r="61" spans="1:122" x14ac:dyDescent="0.15">
      <c r="CJ61" s="31"/>
      <c r="CK61" s="31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35"/>
      <c r="DO61" s="35"/>
      <c r="DP61" s="35"/>
      <c r="DQ61" s="35"/>
      <c r="DR61" s="35"/>
    </row>
  </sheetData>
  <mergeCells count="394">
    <mergeCell ref="U5:BI5"/>
    <mergeCell ref="BK5:CY5"/>
    <mergeCell ref="U6:BI6"/>
    <mergeCell ref="BK6:CY6"/>
    <mergeCell ref="U7:AS7"/>
    <mergeCell ref="BK7:CY7"/>
    <mergeCell ref="A1:BI1"/>
    <mergeCell ref="BK1:DL1"/>
    <mergeCell ref="U3:BI3"/>
    <mergeCell ref="BK3:CY3"/>
    <mergeCell ref="U4:BI4"/>
    <mergeCell ref="BK4:CY4"/>
    <mergeCell ref="V13:AC13"/>
    <mergeCell ref="AD13:AK13"/>
    <mergeCell ref="AL13:AS13"/>
    <mergeCell ref="AT13:BA13"/>
    <mergeCell ref="A9:BI9"/>
    <mergeCell ref="BK9:DL9"/>
    <mergeCell ref="A11:M13"/>
    <mergeCell ref="N11:CK11"/>
    <mergeCell ref="CQ11:DG11"/>
    <mergeCell ref="N12:AK12"/>
    <mergeCell ref="AL12:BI12"/>
    <mergeCell ref="BK12:CK12"/>
    <mergeCell ref="CQ12:DG12"/>
    <mergeCell ref="N13:U13"/>
    <mergeCell ref="BT13:CB13"/>
    <mergeCell ref="CC13:CK13"/>
    <mergeCell ref="CL13:CT13"/>
    <mergeCell ref="CU13:DC13"/>
    <mergeCell ref="DD13:DL13"/>
    <mergeCell ref="BB13:BI13"/>
    <mergeCell ref="BK13:BS13"/>
    <mergeCell ref="DD14:DL14"/>
    <mergeCell ref="N15:U15"/>
    <mergeCell ref="V15:AC15"/>
    <mergeCell ref="AD15:AK15"/>
    <mergeCell ref="AL15:AS15"/>
    <mergeCell ref="AT15:BA15"/>
    <mergeCell ref="BB15:BI15"/>
    <mergeCell ref="BK15:BS15"/>
    <mergeCell ref="BT15:CB15"/>
    <mergeCell ref="CC15:CK15"/>
    <mergeCell ref="BB14:BI14"/>
    <mergeCell ref="BK14:BS14"/>
    <mergeCell ref="BT14:CB14"/>
    <mergeCell ref="CC14:CK14"/>
    <mergeCell ref="CL14:CT14"/>
    <mergeCell ref="CU14:DC14"/>
    <mergeCell ref="CL15:CT15"/>
    <mergeCell ref="CU15:DC15"/>
    <mergeCell ref="DD15:DL15"/>
    <mergeCell ref="N14:U14"/>
    <mergeCell ref="V14:AC14"/>
    <mergeCell ref="AD14:AK14"/>
    <mergeCell ref="AL14:AS14"/>
    <mergeCell ref="AT14:BA14"/>
    <mergeCell ref="CL16:CT16"/>
    <mergeCell ref="CU16:DC16"/>
    <mergeCell ref="DD16:DL16"/>
    <mergeCell ref="N17:U17"/>
    <mergeCell ref="V17:AC17"/>
    <mergeCell ref="AD17:AK17"/>
    <mergeCell ref="AL17:AS17"/>
    <mergeCell ref="AT17:BA17"/>
    <mergeCell ref="DD17:DL17"/>
    <mergeCell ref="BB17:BI17"/>
    <mergeCell ref="BK17:BS17"/>
    <mergeCell ref="BT17:CB17"/>
    <mergeCell ref="CC17:CK17"/>
    <mergeCell ref="CL17:CT17"/>
    <mergeCell ref="CU17:DC17"/>
    <mergeCell ref="N16:U16"/>
    <mergeCell ref="V16:AC16"/>
    <mergeCell ref="AD16:AK16"/>
    <mergeCell ref="AL16:AS16"/>
    <mergeCell ref="AT16:BA16"/>
    <mergeCell ref="BB16:BI16"/>
    <mergeCell ref="BK16:BS16"/>
    <mergeCell ref="BT16:CB16"/>
    <mergeCell ref="CC16:CK16"/>
    <mergeCell ref="CL18:CT18"/>
    <mergeCell ref="CU18:DC18"/>
    <mergeCell ref="DD18:DL18"/>
    <mergeCell ref="N19:U19"/>
    <mergeCell ref="V19:AC19"/>
    <mergeCell ref="AD19:AK19"/>
    <mergeCell ref="AL19:AS19"/>
    <mergeCell ref="AT19:BA19"/>
    <mergeCell ref="BB19:BI19"/>
    <mergeCell ref="BK19:BS19"/>
    <mergeCell ref="BT19:CB19"/>
    <mergeCell ref="CC19:CK19"/>
    <mergeCell ref="CL19:CT19"/>
    <mergeCell ref="CU19:DC19"/>
    <mergeCell ref="DD19:DL19"/>
    <mergeCell ref="N18:U18"/>
    <mergeCell ref="V18:AC18"/>
    <mergeCell ref="AD18:AK18"/>
    <mergeCell ref="AL18:AS18"/>
    <mergeCell ref="AT18:BA18"/>
    <mergeCell ref="BB18:BI18"/>
    <mergeCell ref="BK18:BS18"/>
    <mergeCell ref="BT18:CB18"/>
    <mergeCell ref="CC18:CK18"/>
    <mergeCell ref="N20:U20"/>
    <mergeCell ref="V20:AC20"/>
    <mergeCell ref="AD20:AK20"/>
    <mergeCell ref="AL20:AS20"/>
    <mergeCell ref="AT20:BA20"/>
    <mergeCell ref="DD20:DL20"/>
    <mergeCell ref="N21:U21"/>
    <mergeCell ref="V21:AC21"/>
    <mergeCell ref="AD21:AK21"/>
    <mergeCell ref="AL21:AS21"/>
    <mergeCell ref="AT21:BA21"/>
    <mergeCell ref="BB21:BI21"/>
    <mergeCell ref="BK21:BS21"/>
    <mergeCell ref="BT21:CB21"/>
    <mergeCell ref="CC21:CK21"/>
    <mergeCell ref="BB20:BI20"/>
    <mergeCell ref="BK20:BS20"/>
    <mergeCell ref="BT20:CB20"/>
    <mergeCell ref="CC20:CK20"/>
    <mergeCell ref="CL20:CT20"/>
    <mergeCell ref="CU20:DC20"/>
    <mergeCell ref="CL21:CT21"/>
    <mergeCell ref="CU21:DC21"/>
    <mergeCell ref="DD21:DL21"/>
    <mergeCell ref="CL22:CT22"/>
    <mergeCell ref="CU22:DC22"/>
    <mergeCell ref="DD22:DL22"/>
    <mergeCell ref="N23:U23"/>
    <mergeCell ref="V23:AC23"/>
    <mergeCell ref="AD23:AK23"/>
    <mergeCell ref="AL23:AS23"/>
    <mergeCell ref="AT23:BA23"/>
    <mergeCell ref="DD23:DL23"/>
    <mergeCell ref="BB23:BI23"/>
    <mergeCell ref="BK23:BS23"/>
    <mergeCell ref="BT23:CB23"/>
    <mergeCell ref="CC23:CK23"/>
    <mergeCell ref="CL23:CT23"/>
    <mergeCell ref="CU23:DC23"/>
    <mergeCell ref="N22:U22"/>
    <mergeCell ref="V22:AC22"/>
    <mergeCell ref="AD22:AK22"/>
    <mergeCell ref="AL22:AS22"/>
    <mergeCell ref="AT22:BA22"/>
    <mergeCell ref="BB22:BI22"/>
    <mergeCell ref="BK22:BS22"/>
    <mergeCell ref="BT22:CB22"/>
    <mergeCell ref="CC22:CK22"/>
    <mergeCell ref="CL24:CT24"/>
    <mergeCell ref="CU24:DC24"/>
    <mergeCell ref="DD24:DL24"/>
    <mergeCell ref="N25:U25"/>
    <mergeCell ref="V25:AC25"/>
    <mergeCell ref="AD25:AK25"/>
    <mergeCell ref="AL25:AS25"/>
    <mergeCell ref="AT25:BA25"/>
    <mergeCell ref="BB25:BI25"/>
    <mergeCell ref="BK25:BS25"/>
    <mergeCell ref="BT25:CB25"/>
    <mergeCell ref="CC25:CK25"/>
    <mergeCell ref="CL25:CT25"/>
    <mergeCell ref="CU25:DC25"/>
    <mergeCell ref="DD25:DL25"/>
    <mergeCell ref="N24:U24"/>
    <mergeCell ref="V24:AC24"/>
    <mergeCell ref="AD24:AK24"/>
    <mergeCell ref="AL24:AS24"/>
    <mergeCell ref="AT24:BA24"/>
    <mergeCell ref="BB24:BI24"/>
    <mergeCell ref="BK24:BS24"/>
    <mergeCell ref="BT24:CB24"/>
    <mergeCell ref="CC24:CK24"/>
    <mergeCell ref="N26:U26"/>
    <mergeCell ref="V26:AC26"/>
    <mergeCell ref="AD26:AK26"/>
    <mergeCell ref="AL26:AS26"/>
    <mergeCell ref="AT26:BA26"/>
    <mergeCell ref="DD26:DL26"/>
    <mergeCell ref="N27:U27"/>
    <mergeCell ref="V27:AC27"/>
    <mergeCell ref="AD27:AK27"/>
    <mergeCell ref="AL27:AS27"/>
    <mergeCell ref="AT27:BA27"/>
    <mergeCell ref="BB27:BI27"/>
    <mergeCell ref="BK27:BS27"/>
    <mergeCell ref="BT27:CB27"/>
    <mergeCell ref="CC27:CK27"/>
    <mergeCell ref="BB26:BI26"/>
    <mergeCell ref="BK26:BS26"/>
    <mergeCell ref="BT26:CB26"/>
    <mergeCell ref="CC26:CK26"/>
    <mergeCell ref="CL26:CT26"/>
    <mergeCell ref="CU26:DC26"/>
    <mergeCell ref="CL27:CT27"/>
    <mergeCell ref="CU27:DC27"/>
    <mergeCell ref="DD27:DL27"/>
    <mergeCell ref="CL28:CT28"/>
    <mergeCell ref="CU28:DC28"/>
    <mergeCell ref="DD28:DL28"/>
    <mergeCell ref="N29:U29"/>
    <mergeCell ref="V29:AC29"/>
    <mergeCell ref="AD29:AK29"/>
    <mergeCell ref="AL29:AS29"/>
    <mergeCell ref="AT29:BA29"/>
    <mergeCell ref="DD29:DL29"/>
    <mergeCell ref="BB29:BI29"/>
    <mergeCell ref="BK29:BS29"/>
    <mergeCell ref="BT29:CB29"/>
    <mergeCell ref="CC29:CK29"/>
    <mergeCell ref="CL29:CT29"/>
    <mergeCell ref="CU29:DC29"/>
    <mergeCell ref="N28:U28"/>
    <mergeCell ref="V28:AC28"/>
    <mergeCell ref="AD28:AK28"/>
    <mergeCell ref="AL28:AS28"/>
    <mergeCell ref="AT28:BA28"/>
    <mergeCell ref="BB28:BI28"/>
    <mergeCell ref="BK28:BS28"/>
    <mergeCell ref="BT28:CB28"/>
    <mergeCell ref="CC28:CK28"/>
    <mergeCell ref="CL30:CT30"/>
    <mergeCell ref="CU30:DC30"/>
    <mergeCell ref="DD30:DL30"/>
    <mergeCell ref="N31:U31"/>
    <mergeCell ref="V31:AC31"/>
    <mergeCell ref="AD31:AK31"/>
    <mergeCell ref="AL31:AS31"/>
    <mergeCell ref="AT31:BA31"/>
    <mergeCell ref="BB31:BI31"/>
    <mergeCell ref="BK31:BS31"/>
    <mergeCell ref="BT31:CB31"/>
    <mergeCell ref="CC31:CK31"/>
    <mergeCell ref="CL31:CT31"/>
    <mergeCell ref="CU31:DC31"/>
    <mergeCell ref="DD31:DL31"/>
    <mergeCell ref="N30:U30"/>
    <mergeCell ref="V30:AC30"/>
    <mergeCell ref="AD30:AK30"/>
    <mergeCell ref="AL30:AS30"/>
    <mergeCell ref="AT30:BA30"/>
    <mergeCell ref="BB30:BI30"/>
    <mergeCell ref="BK30:BS30"/>
    <mergeCell ref="BT30:CB30"/>
    <mergeCell ref="CC30:CK30"/>
    <mergeCell ref="N32:U32"/>
    <mergeCell ref="V32:AC32"/>
    <mergeCell ref="AD32:AK32"/>
    <mergeCell ref="AL32:AS32"/>
    <mergeCell ref="AT32:BA32"/>
    <mergeCell ref="DD32:DL32"/>
    <mergeCell ref="N33:U33"/>
    <mergeCell ref="V33:AC33"/>
    <mergeCell ref="AD33:AK33"/>
    <mergeCell ref="AL33:AS33"/>
    <mergeCell ref="AT33:BA33"/>
    <mergeCell ref="BB33:BI33"/>
    <mergeCell ref="BK33:BS33"/>
    <mergeCell ref="BT33:CB33"/>
    <mergeCell ref="CC33:CK33"/>
    <mergeCell ref="BB32:BI32"/>
    <mergeCell ref="BK32:BS32"/>
    <mergeCell ref="BT32:CB32"/>
    <mergeCell ref="CC32:CK32"/>
    <mergeCell ref="CL32:CT32"/>
    <mergeCell ref="CU32:DC32"/>
    <mergeCell ref="BT34:CB34"/>
    <mergeCell ref="CC34:CK34"/>
    <mergeCell ref="CL34:CT34"/>
    <mergeCell ref="CU34:DC34"/>
    <mergeCell ref="DD34:DL34"/>
    <mergeCell ref="U35:BI35"/>
    <mergeCell ref="BK35:CR35"/>
    <mergeCell ref="CL33:CT33"/>
    <mergeCell ref="CU33:DC33"/>
    <mergeCell ref="DD33:DL33"/>
    <mergeCell ref="N34:U34"/>
    <mergeCell ref="V34:AC34"/>
    <mergeCell ref="AD34:AK34"/>
    <mergeCell ref="AL34:AS34"/>
    <mergeCell ref="AT34:BA34"/>
    <mergeCell ref="BB34:BI34"/>
    <mergeCell ref="BK34:BS34"/>
    <mergeCell ref="B37:BI37"/>
    <mergeCell ref="BK37:CH37"/>
    <mergeCell ref="CL37:DL37"/>
    <mergeCell ref="DA38:DL39"/>
    <mergeCell ref="BK39:BV39"/>
    <mergeCell ref="G40:AC42"/>
    <mergeCell ref="AH40:AO42"/>
    <mergeCell ref="AP40:AW42"/>
    <mergeCell ref="AX40:BI42"/>
    <mergeCell ref="BK40:BV42"/>
    <mergeCell ref="AH43:AO43"/>
    <mergeCell ref="AP43:AW43"/>
    <mergeCell ref="AX43:BI43"/>
    <mergeCell ref="BK43:BV43"/>
    <mergeCell ref="B44:AF44"/>
    <mergeCell ref="AH44:AO44"/>
    <mergeCell ref="AP44:AW44"/>
    <mergeCell ref="AX44:BI44"/>
    <mergeCell ref="BK44:BV44"/>
    <mergeCell ref="BK46:BV46"/>
    <mergeCell ref="E47:F47"/>
    <mergeCell ref="G47:AF47"/>
    <mergeCell ref="AH47:AO47"/>
    <mergeCell ref="AP47:AW47"/>
    <mergeCell ref="AX47:BI47"/>
    <mergeCell ref="BK47:BV47"/>
    <mergeCell ref="C45:AF45"/>
    <mergeCell ref="AH45:AO45"/>
    <mergeCell ref="AP45:AW45"/>
    <mergeCell ref="AX45:BI45"/>
    <mergeCell ref="BK45:BV45"/>
    <mergeCell ref="E46:F46"/>
    <mergeCell ref="G46:AF46"/>
    <mergeCell ref="AH46:AO46"/>
    <mergeCell ref="AP46:AW46"/>
    <mergeCell ref="AX46:BI46"/>
    <mergeCell ref="E49:F49"/>
    <mergeCell ref="G49:AF49"/>
    <mergeCell ref="AH49:AO49"/>
    <mergeCell ref="AP49:AW49"/>
    <mergeCell ref="AX49:BI49"/>
    <mergeCell ref="BK49:BV49"/>
    <mergeCell ref="E48:F48"/>
    <mergeCell ref="G48:AF48"/>
    <mergeCell ref="AH48:AO48"/>
    <mergeCell ref="AP48:AW48"/>
    <mergeCell ref="AX48:BI48"/>
    <mergeCell ref="BK48:BV48"/>
    <mergeCell ref="E51:F51"/>
    <mergeCell ref="G51:AF51"/>
    <mergeCell ref="AH51:AO51"/>
    <mergeCell ref="AP51:AW51"/>
    <mergeCell ref="AX51:BI51"/>
    <mergeCell ref="BK51:BV51"/>
    <mergeCell ref="E50:F50"/>
    <mergeCell ref="G50:AF50"/>
    <mergeCell ref="AH50:AO50"/>
    <mergeCell ref="AP50:AW50"/>
    <mergeCell ref="AX50:BI50"/>
    <mergeCell ref="BK50:BV50"/>
    <mergeCell ref="E54:F54"/>
    <mergeCell ref="G54:AF54"/>
    <mergeCell ref="AH54:AO54"/>
    <mergeCell ref="AP54:AW54"/>
    <mergeCell ref="AX54:BI54"/>
    <mergeCell ref="BK54:BV54"/>
    <mergeCell ref="AX52:BI52"/>
    <mergeCell ref="BK52:BV52"/>
    <mergeCell ref="C53:AF53"/>
    <mergeCell ref="AH53:AO53"/>
    <mergeCell ref="AP53:AW53"/>
    <mergeCell ref="AX53:BI53"/>
    <mergeCell ref="BK53:BV53"/>
    <mergeCell ref="BX55:BY55"/>
    <mergeCell ref="E56:F56"/>
    <mergeCell ref="G56:AF56"/>
    <mergeCell ref="AH56:AO56"/>
    <mergeCell ref="AP56:AW56"/>
    <mergeCell ref="AX56:BI56"/>
    <mergeCell ref="BK56:BV56"/>
    <mergeCell ref="E55:F55"/>
    <mergeCell ref="G55:AF55"/>
    <mergeCell ref="AH55:AO55"/>
    <mergeCell ref="AP55:AW55"/>
    <mergeCell ref="AX55:BI55"/>
    <mergeCell ref="BK55:BV55"/>
    <mergeCell ref="CL60:DL60"/>
    <mergeCell ref="CL61:DM61"/>
    <mergeCell ref="E59:F59"/>
    <mergeCell ref="G59:AF59"/>
    <mergeCell ref="AH59:AO59"/>
    <mergeCell ref="AP59:AW59"/>
    <mergeCell ref="AX59:BI59"/>
    <mergeCell ref="BK59:BV59"/>
    <mergeCell ref="BX57:BY57"/>
    <mergeCell ref="E58:F58"/>
    <mergeCell ref="G58:AF58"/>
    <mergeCell ref="AH58:AO58"/>
    <mergeCell ref="AP58:AW58"/>
    <mergeCell ref="AX58:BI58"/>
    <mergeCell ref="BK58:BV58"/>
    <mergeCell ref="E57:F57"/>
    <mergeCell ref="G57:AF57"/>
    <mergeCell ref="AH57:AO57"/>
    <mergeCell ref="AP57:AW57"/>
    <mergeCell ref="AX57:BI57"/>
    <mergeCell ref="BK57:BV57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scale="88" firstPageNumber="141" orientation="portrait" r:id="rId1"/>
  <headerFooter scaleWithDoc="0" alignWithMargins="0">
    <oddFooter>&amp;C&amp;"ＭＳ Ｐ明朝,標準"- &amp;P -</oddFooter>
  </headerFooter>
  <colBreaks count="1" manualBreakCount="1">
    <brk id="6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64"/>
  <sheetViews>
    <sheetView zoomScaleNormal="100" zoomScaleSheetLayoutView="100" workbookViewId="0">
      <selection sqref="A1:F1"/>
    </sheetView>
  </sheetViews>
  <sheetFormatPr defaultColWidth="11.875" defaultRowHeight="13.5" x14ac:dyDescent="0.15"/>
  <cols>
    <col min="1" max="1" width="4.5" style="17" bestFit="1" customWidth="1"/>
    <col min="2" max="2" width="43.875" style="17" customWidth="1"/>
    <col min="3" max="3" width="9.125" style="17" customWidth="1"/>
    <col min="4" max="4" width="9.625" style="17" customWidth="1"/>
    <col min="5" max="6" width="12.75" style="17" customWidth="1"/>
    <col min="7" max="16384" width="11.875" style="17"/>
  </cols>
  <sheetData>
    <row r="1" spans="1:6" ht="18.75" x14ac:dyDescent="0.15">
      <c r="A1" s="150" t="s">
        <v>94</v>
      </c>
      <c r="B1" s="150"/>
      <c r="C1" s="150"/>
      <c r="D1" s="150"/>
      <c r="E1" s="150"/>
      <c r="F1" s="150"/>
    </row>
    <row r="3" spans="1:6" ht="17.25" x14ac:dyDescent="0.15">
      <c r="A3" s="151" t="s">
        <v>99</v>
      </c>
      <c r="B3" s="151"/>
      <c r="C3" s="151"/>
      <c r="D3" s="151"/>
      <c r="E3" s="151"/>
      <c r="F3" s="151"/>
    </row>
    <row r="4" spans="1:6" ht="14.25" thickBot="1" x14ac:dyDescent="0.2">
      <c r="A4" s="19" t="s">
        <v>98</v>
      </c>
      <c r="F4" s="21" t="s">
        <v>87</v>
      </c>
    </row>
    <row r="5" spans="1:6" ht="15" customHeight="1" x14ac:dyDescent="0.15">
      <c r="A5" s="137" t="s">
        <v>18</v>
      </c>
      <c r="B5" s="152"/>
      <c r="C5" s="155" t="s">
        <v>52</v>
      </c>
      <c r="D5" s="155" t="s">
        <v>95</v>
      </c>
      <c r="E5" s="155" t="s">
        <v>19</v>
      </c>
      <c r="F5" s="121" t="s">
        <v>20</v>
      </c>
    </row>
    <row r="6" spans="1:6" ht="15" customHeight="1" x14ac:dyDescent="0.15">
      <c r="A6" s="103"/>
      <c r="B6" s="153"/>
      <c r="C6" s="156"/>
      <c r="D6" s="156"/>
      <c r="E6" s="156"/>
      <c r="F6" s="123"/>
    </row>
    <row r="7" spans="1:6" ht="15" customHeight="1" x14ac:dyDescent="0.15">
      <c r="A7" s="138"/>
      <c r="B7" s="154"/>
      <c r="C7" s="157"/>
      <c r="D7" s="157"/>
      <c r="E7" s="157"/>
      <c r="F7" s="125"/>
    </row>
    <row r="8" spans="1:6" s="29" customFormat="1" ht="14.25" customHeight="1" x14ac:dyDescent="0.15">
      <c r="A8" s="108" t="s">
        <v>8</v>
      </c>
      <c r="B8" s="149"/>
      <c r="C8" s="55">
        <v>3960</v>
      </c>
      <c r="D8" s="55">
        <v>37766</v>
      </c>
      <c r="E8" s="55">
        <v>1776095</v>
      </c>
      <c r="F8" s="55">
        <v>398282</v>
      </c>
    </row>
    <row r="9" spans="1:6" s="50" customFormat="1" ht="12" x14ac:dyDescent="0.15">
      <c r="A9" s="56"/>
      <c r="B9" s="57"/>
      <c r="C9" s="58"/>
      <c r="D9" s="59"/>
      <c r="E9" s="56"/>
      <c r="F9" s="60"/>
    </row>
    <row r="10" spans="1:6" s="29" customFormat="1" ht="14.25" customHeight="1" x14ac:dyDescent="0.15">
      <c r="A10" s="108" t="s">
        <v>146</v>
      </c>
      <c r="B10" s="149"/>
      <c r="C10" s="61">
        <v>1516</v>
      </c>
      <c r="D10" s="60">
        <v>18259</v>
      </c>
      <c r="E10" s="60">
        <v>1405733</v>
      </c>
      <c r="F10" s="60" t="s">
        <v>23</v>
      </c>
    </row>
    <row r="11" spans="1:6" ht="13.5" customHeight="1" x14ac:dyDescent="0.15">
      <c r="A11" s="62">
        <v>50</v>
      </c>
      <c r="B11" s="1" t="s">
        <v>62</v>
      </c>
      <c r="C11" s="63">
        <v>7</v>
      </c>
      <c r="D11" s="64">
        <v>157</v>
      </c>
      <c r="E11" s="64">
        <v>10393</v>
      </c>
      <c r="F11" s="64" t="s">
        <v>23</v>
      </c>
    </row>
    <row r="12" spans="1:6" ht="13.5" customHeight="1" x14ac:dyDescent="0.15">
      <c r="A12" s="62">
        <v>511</v>
      </c>
      <c r="B12" s="1" t="s">
        <v>90</v>
      </c>
      <c r="C12" s="63">
        <v>9</v>
      </c>
      <c r="D12" s="64">
        <v>65</v>
      </c>
      <c r="E12" s="64">
        <v>3816</v>
      </c>
      <c r="F12" s="64" t="s">
        <v>23</v>
      </c>
    </row>
    <row r="13" spans="1:6" ht="13.5" customHeight="1" x14ac:dyDescent="0.15">
      <c r="A13" s="62">
        <v>512</v>
      </c>
      <c r="B13" s="1" t="s">
        <v>68</v>
      </c>
      <c r="C13" s="63">
        <v>33</v>
      </c>
      <c r="D13" s="64">
        <v>234</v>
      </c>
      <c r="E13" s="64">
        <v>7978</v>
      </c>
      <c r="F13" s="64" t="s">
        <v>23</v>
      </c>
    </row>
    <row r="14" spans="1:6" ht="13.5" customHeight="1" x14ac:dyDescent="0.15">
      <c r="A14" s="62">
        <v>513</v>
      </c>
      <c r="B14" s="1" t="s">
        <v>69</v>
      </c>
      <c r="C14" s="63">
        <v>71</v>
      </c>
      <c r="D14" s="64">
        <v>803</v>
      </c>
      <c r="E14" s="64">
        <v>38225</v>
      </c>
      <c r="F14" s="64" t="s">
        <v>23</v>
      </c>
    </row>
    <row r="15" spans="1:6" ht="13.5" customHeight="1" x14ac:dyDescent="0.15">
      <c r="A15" s="62">
        <v>521</v>
      </c>
      <c r="B15" s="1" t="s">
        <v>147</v>
      </c>
      <c r="C15" s="63">
        <v>31</v>
      </c>
      <c r="D15" s="64">
        <v>317</v>
      </c>
      <c r="E15" s="64">
        <v>15174</v>
      </c>
      <c r="F15" s="64" t="s">
        <v>23</v>
      </c>
    </row>
    <row r="16" spans="1:6" ht="13.5" customHeight="1" x14ac:dyDescent="0.15">
      <c r="A16" s="62">
        <v>522</v>
      </c>
      <c r="B16" s="1" t="s">
        <v>148</v>
      </c>
      <c r="C16" s="63">
        <v>94</v>
      </c>
      <c r="D16" s="64">
        <v>1080</v>
      </c>
      <c r="E16" s="64">
        <v>119748</v>
      </c>
      <c r="F16" s="64" t="s">
        <v>23</v>
      </c>
    </row>
    <row r="17" spans="1:6" ht="13.5" customHeight="1" x14ac:dyDescent="0.15">
      <c r="A17" s="62">
        <v>531</v>
      </c>
      <c r="B17" s="1" t="s">
        <v>70</v>
      </c>
      <c r="C17" s="63">
        <v>113</v>
      </c>
      <c r="D17" s="64">
        <v>1085</v>
      </c>
      <c r="E17" s="64">
        <v>55815</v>
      </c>
      <c r="F17" s="64" t="s">
        <v>23</v>
      </c>
    </row>
    <row r="18" spans="1:6" ht="13.5" customHeight="1" x14ac:dyDescent="0.15">
      <c r="A18" s="62">
        <v>532</v>
      </c>
      <c r="B18" s="1" t="s">
        <v>149</v>
      </c>
      <c r="C18" s="63">
        <v>107</v>
      </c>
      <c r="D18" s="64">
        <v>898</v>
      </c>
      <c r="E18" s="64">
        <v>58096</v>
      </c>
      <c r="F18" s="64" t="s">
        <v>23</v>
      </c>
    </row>
    <row r="19" spans="1:6" ht="13.5" customHeight="1" x14ac:dyDescent="0.15">
      <c r="A19" s="62">
        <v>533</v>
      </c>
      <c r="B19" s="1" t="s">
        <v>71</v>
      </c>
      <c r="C19" s="63">
        <v>17</v>
      </c>
      <c r="D19" s="64">
        <v>109</v>
      </c>
      <c r="E19" s="64">
        <v>7558</v>
      </c>
      <c r="F19" s="64" t="s">
        <v>23</v>
      </c>
    </row>
    <row r="20" spans="1:6" ht="13.5" customHeight="1" x14ac:dyDescent="0.15">
      <c r="A20" s="62">
        <v>534</v>
      </c>
      <c r="B20" s="1" t="s">
        <v>72</v>
      </c>
      <c r="C20" s="63">
        <v>65</v>
      </c>
      <c r="D20" s="64">
        <v>782</v>
      </c>
      <c r="E20" s="64">
        <v>61983</v>
      </c>
      <c r="F20" s="64" t="s">
        <v>23</v>
      </c>
    </row>
    <row r="21" spans="1:6" ht="13.5" customHeight="1" x14ac:dyDescent="0.15">
      <c r="A21" s="62">
        <v>535</v>
      </c>
      <c r="B21" s="1" t="s">
        <v>73</v>
      </c>
      <c r="C21" s="63">
        <v>29</v>
      </c>
      <c r="D21" s="64">
        <v>346</v>
      </c>
      <c r="E21" s="64">
        <v>51758</v>
      </c>
      <c r="F21" s="64" t="s">
        <v>23</v>
      </c>
    </row>
    <row r="22" spans="1:6" ht="13.5" customHeight="1" x14ac:dyDescent="0.15">
      <c r="A22" s="62">
        <v>536</v>
      </c>
      <c r="B22" s="1" t="s">
        <v>150</v>
      </c>
      <c r="C22" s="63">
        <v>43</v>
      </c>
      <c r="D22" s="64">
        <v>278</v>
      </c>
      <c r="E22" s="64">
        <v>16128</v>
      </c>
      <c r="F22" s="64" t="s">
        <v>23</v>
      </c>
    </row>
    <row r="23" spans="1:6" ht="13.5" customHeight="1" x14ac:dyDescent="0.15">
      <c r="A23" s="62">
        <v>541</v>
      </c>
      <c r="B23" s="1" t="s">
        <v>74</v>
      </c>
      <c r="C23" s="63">
        <v>243</v>
      </c>
      <c r="D23" s="64">
        <v>2462</v>
      </c>
      <c r="E23" s="64">
        <v>168541</v>
      </c>
      <c r="F23" s="64" t="s">
        <v>23</v>
      </c>
    </row>
    <row r="24" spans="1:6" ht="13.5" customHeight="1" x14ac:dyDescent="0.15">
      <c r="A24" s="62">
        <v>542</v>
      </c>
      <c r="B24" s="1" t="s">
        <v>151</v>
      </c>
      <c r="C24" s="63">
        <v>77</v>
      </c>
      <c r="D24" s="64">
        <v>868</v>
      </c>
      <c r="E24" s="64">
        <v>46957</v>
      </c>
      <c r="F24" s="64" t="s">
        <v>23</v>
      </c>
    </row>
    <row r="25" spans="1:6" ht="13.5" customHeight="1" x14ac:dyDescent="0.15">
      <c r="A25" s="62">
        <v>543</v>
      </c>
      <c r="B25" s="1" t="s">
        <v>152</v>
      </c>
      <c r="C25" s="63">
        <v>74</v>
      </c>
      <c r="D25" s="64">
        <v>1009</v>
      </c>
      <c r="E25" s="64">
        <v>47575</v>
      </c>
      <c r="F25" s="64" t="s">
        <v>23</v>
      </c>
    </row>
    <row r="26" spans="1:6" ht="13.5" customHeight="1" x14ac:dyDescent="0.15">
      <c r="A26" s="62">
        <v>549</v>
      </c>
      <c r="B26" s="1" t="s">
        <v>153</v>
      </c>
      <c r="C26" s="63">
        <v>25</v>
      </c>
      <c r="D26" s="64">
        <v>303</v>
      </c>
      <c r="E26" s="64">
        <v>113210</v>
      </c>
      <c r="F26" s="64" t="s">
        <v>23</v>
      </c>
    </row>
    <row r="27" spans="1:6" ht="13.5" customHeight="1" x14ac:dyDescent="0.15">
      <c r="A27" s="62">
        <v>551</v>
      </c>
      <c r="B27" s="1" t="s">
        <v>154</v>
      </c>
      <c r="C27" s="63">
        <v>76</v>
      </c>
      <c r="D27" s="64">
        <v>1371</v>
      </c>
      <c r="E27" s="64">
        <v>67193</v>
      </c>
      <c r="F27" s="64" t="s">
        <v>23</v>
      </c>
    </row>
    <row r="28" spans="1:6" ht="13.5" customHeight="1" x14ac:dyDescent="0.15">
      <c r="A28" s="62">
        <v>552</v>
      </c>
      <c r="B28" s="1" t="s">
        <v>155</v>
      </c>
      <c r="C28" s="63">
        <v>50</v>
      </c>
      <c r="D28" s="64">
        <v>753</v>
      </c>
      <c r="E28" s="64">
        <v>67994</v>
      </c>
      <c r="F28" s="64" t="s">
        <v>23</v>
      </c>
    </row>
    <row r="29" spans="1:6" ht="13.5" customHeight="1" x14ac:dyDescent="0.15">
      <c r="A29" s="62">
        <v>553</v>
      </c>
      <c r="B29" s="1" t="s">
        <v>75</v>
      </c>
      <c r="C29" s="63">
        <v>75</v>
      </c>
      <c r="D29" s="64">
        <v>1053</v>
      </c>
      <c r="E29" s="64">
        <v>62383</v>
      </c>
      <c r="F29" s="64" t="s">
        <v>23</v>
      </c>
    </row>
    <row r="30" spans="1:6" ht="13.5" customHeight="1" x14ac:dyDescent="0.15">
      <c r="A30" s="62">
        <v>559</v>
      </c>
      <c r="B30" s="1" t="s">
        <v>156</v>
      </c>
      <c r="C30" s="63">
        <v>277</v>
      </c>
      <c r="D30" s="64">
        <v>4286</v>
      </c>
      <c r="E30" s="64">
        <v>385207</v>
      </c>
      <c r="F30" s="64" t="s">
        <v>23</v>
      </c>
    </row>
    <row r="31" spans="1:6" s="50" customFormat="1" ht="12" x14ac:dyDescent="0.15">
      <c r="A31" s="47"/>
      <c r="B31" s="59"/>
      <c r="C31" s="49"/>
      <c r="D31" s="85"/>
      <c r="E31" s="85"/>
      <c r="F31" s="65"/>
    </row>
    <row r="32" spans="1:6" s="66" customFormat="1" ht="14.25" customHeight="1" x14ac:dyDescent="0.15">
      <c r="A32" s="108" t="s">
        <v>157</v>
      </c>
      <c r="B32" s="149"/>
      <c r="C32" s="61">
        <v>2444</v>
      </c>
      <c r="D32" s="60">
        <v>19507</v>
      </c>
      <c r="E32" s="60">
        <v>370362</v>
      </c>
      <c r="F32" s="60">
        <v>398282</v>
      </c>
    </row>
    <row r="33" spans="1:6" ht="14.25" customHeight="1" x14ac:dyDescent="0.15">
      <c r="A33" s="62">
        <v>561</v>
      </c>
      <c r="B33" s="1" t="s">
        <v>158</v>
      </c>
      <c r="C33" s="63">
        <v>5</v>
      </c>
      <c r="D33" s="64">
        <v>917</v>
      </c>
      <c r="E33" s="64">
        <v>20276</v>
      </c>
      <c r="F33" s="64">
        <v>46635</v>
      </c>
    </row>
    <row r="34" spans="1:6" ht="14.25" customHeight="1" x14ac:dyDescent="0.15">
      <c r="A34" s="62">
        <v>569</v>
      </c>
      <c r="B34" s="1" t="s">
        <v>76</v>
      </c>
      <c r="C34" s="63">
        <v>3</v>
      </c>
      <c r="D34" s="64">
        <v>7</v>
      </c>
      <c r="E34" s="64">
        <v>107</v>
      </c>
      <c r="F34" s="64">
        <v>171</v>
      </c>
    </row>
    <row r="35" spans="1:6" ht="14.25" customHeight="1" x14ac:dyDescent="0.15">
      <c r="A35" s="62">
        <v>571</v>
      </c>
      <c r="B35" s="1" t="s">
        <v>159</v>
      </c>
      <c r="C35" s="63">
        <v>42</v>
      </c>
      <c r="D35" s="64">
        <v>106</v>
      </c>
      <c r="E35" s="64">
        <v>921</v>
      </c>
      <c r="F35" s="64">
        <v>4501</v>
      </c>
    </row>
    <row r="36" spans="1:6" ht="14.25" customHeight="1" x14ac:dyDescent="0.15">
      <c r="A36" s="62">
        <v>572</v>
      </c>
      <c r="B36" s="1" t="s">
        <v>160</v>
      </c>
      <c r="C36" s="63">
        <v>50</v>
      </c>
      <c r="D36" s="64">
        <v>168</v>
      </c>
      <c r="E36" s="64">
        <v>3829</v>
      </c>
      <c r="F36" s="64">
        <v>8806</v>
      </c>
    </row>
    <row r="37" spans="1:6" ht="14.25" customHeight="1" x14ac:dyDescent="0.15">
      <c r="A37" s="62">
        <v>573</v>
      </c>
      <c r="B37" s="1" t="s">
        <v>161</v>
      </c>
      <c r="C37" s="63">
        <v>171</v>
      </c>
      <c r="D37" s="64">
        <v>639</v>
      </c>
      <c r="E37" s="64">
        <v>8368</v>
      </c>
      <c r="F37" s="64">
        <v>19696</v>
      </c>
    </row>
    <row r="38" spans="1:6" ht="14.25" customHeight="1" x14ac:dyDescent="0.15">
      <c r="A38" s="62">
        <v>574</v>
      </c>
      <c r="B38" s="1" t="s">
        <v>162</v>
      </c>
      <c r="C38" s="63">
        <v>26</v>
      </c>
      <c r="D38" s="64">
        <v>91</v>
      </c>
      <c r="E38" s="64">
        <v>1288</v>
      </c>
      <c r="F38" s="64">
        <v>3002</v>
      </c>
    </row>
    <row r="39" spans="1:6" ht="14.25" customHeight="1" x14ac:dyDescent="0.15">
      <c r="A39" s="62">
        <v>579</v>
      </c>
      <c r="B39" s="1" t="s">
        <v>77</v>
      </c>
      <c r="C39" s="63">
        <v>90</v>
      </c>
      <c r="D39" s="64">
        <v>503</v>
      </c>
      <c r="E39" s="64">
        <v>5361</v>
      </c>
      <c r="F39" s="64">
        <v>17397</v>
      </c>
    </row>
    <row r="40" spans="1:6" ht="14.25" customHeight="1" x14ac:dyDescent="0.15">
      <c r="A40" s="62">
        <v>581</v>
      </c>
      <c r="B40" s="1" t="s">
        <v>163</v>
      </c>
      <c r="C40" s="63">
        <v>57</v>
      </c>
      <c r="D40" s="64">
        <v>4139</v>
      </c>
      <c r="E40" s="64">
        <v>64611</v>
      </c>
      <c r="F40" s="64">
        <v>67794</v>
      </c>
    </row>
    <row r="41" spans="1:6" ht="14.25" customHeight="1" x14ac:dyDescent="0.15">
      <c r="A41" s="62">
        <v>582</v>
      </c>
      <c r="B41" s="1" t="s">
        <v>164</v>
      </c>
      <c r="C41" s="63">
        <v>52</v>
      </c>
      <c r="D41" s="64">
        <v>178</v>
      </c>
      <c r="E41" s="64">
        <v>1944</v>
      </c>
      <c r="F41" s="64">
        <v>2149</v>
      </c>
    </row>
    <row r="42" spans="1:6" ht="14.25" customHeight="1" x14ac:dyDescent="0.15">
      <c r="A42" s="62">
        <v>583</v>
      </c>
      <c r="B42" s="1" t="s">
        <v>165</v>
      </c>
      <c r="C42" s="63">
        <v>40</v>
      </c>
      <c r="D42" s="64">
        <v>185</v>
      </c>
      <c r="E42" s="64">
        <v>2982</v>
      </c>
      <c r="F42" s="64">
        <v>5187</v>
      </c>
    </row>
    <row r="43" spans="1:6" ht="14.25" customHeight="1" x14ac:dyDescent="0.15">
      <c r="A43" s="62">
        <v>584</v>
      </c>
      <c r="B43" s="1" t="s">
        <v>166</v>
      </c>
      <c r="C43" s="63">
        <v>20</v>
      </c>
      <c r="D43" s="64">
        <v>48</v>
      </c>
      <c r="E43" s="64">
        <v>536</v>
      </c>
      <c r="F43" s="64">
        <v>1379</v>
      </c>
    </row>
    <row r="44" spans="1:6" ht="14.25" customHeight="1" x14ac:dyDescent="0.15">
      <c r="A44" s="62">
        <v>585</v>
      </c>
      <c r="B44" s="1" t="s">
        <v>167</v>
      </c>
      <c r="C44" s="63">
        <v>119</v>
      </c>
      <c r="D44" s="64">
        <v>355</v>
      </c>
      <c r="E44" s="64">
        <v>8211</v>
      </c>
      <c r="F44" s="64">
        <v>7319</v>
      </c>
    </row>
    <row r="45" spans="1:6" ht="14.25" customHeight="1" x14ac:dyDescent="0.15">
      <c r="A45" s="62">
        <v>586</v>
      </c>
      <c r="B45" s="1" t="s">
        <v>63</v>
      </c>
      <c r="C45" s="63">
        <v>153</v>
      </c>
      <c r="D45" s="64">
        <v>764</v>
      </c>
      <c r="E45" s="64">
        <v>4219</v>
      </c>
      <c r="F45" s="64">
        <v>6013</v>
      </c>
    </row>
    <row r="46" spans="1:6" ht="14.25" customHeight="1" x14ac:dyDescent="0.15">
      <c r="A46" s="62">
        <v>589</v>
      </c>
      <c r="B46" s="1" t="s">
        <v>168</v>
      </c>
      <c r="C46" s="63">
        <v>333</v>
      </c>
      <c r="D46" s="64">
        <v>2923</v>
      </c>
      <c r="E46" s="64">
        <v>32885</v>
      </c>
      <c r="F46" s="64">
        <v>37126</v>
      </c>
    </row>
    <row r="47" spans="1:6" ht="14.25" customHeight="1" x14ac:dyDescent="0.15">
      <c r="A47" s="62">
        <v>591</v>
      </c>
      <c r="B47" s="1" t="s">
        <v>169</v>
      </c>
      <c r="C47" s="63">
        <v>135</v>
      </c>
      <c r="D47" s="64">
        <v>1137</v>
      </c>
      <c r="E47" s="64">
        <v>45345</v>
      </c>
      <c r="F47" s="64">
        <v>6426</v>
      </c>
    </row>
    <row r="48" spans="1:6" ht="14.25" customHeight="1" x14ac:dyDescent="0.15">
      <c r="A48" s="62">
        <v>592</v>
      </c>
      <c r="B48" s="1" t="s">
        <v>64</v>
      </c>
      <c r="C48" s="63">
        <v>51</v>
      </c>
      <c r="D48" s="64">
        <v>126</v>
      </c>
      <c r="E48" s="64">
        <v>1183</v>
      </c>
      <c r="F48" s="64">
        <v>4146</v>
      </c>
    </row>
    <row r="49" spans="1:6" ht="14.25" customHeight="1" x14ac:dyDescent="0.15">
      <c r="A49" s="62">
        <v>593</v>
      </c>
      <c r="B49" s="1" t="s">
        <v>78</v>
      </c>
      <c r="C49" s="63">
        <v>127</v>
      </c>
      <c r="D49" s="64">
        <v>907</v>
      </c>
      <c r="E49" s="64">
        <v>37410</v>
      </c>
      <c r="F49" s="64">
        <v>39362</v>
      </c>
    </row>
    <row r="50" spans="1:6" ht="14.25" customHeight="1" x14ac:dyDescent="0.15">
      <c r="A50" s="62">
        <v>601</v>
      </c>
      <c r="B50" s="1" t="s">
        <v>79</v>
      </c>
      <c r="C50" s="63">
        <v>56</v>
      </c>
      <c r="D50" s="64">
        <v>243</v>
      </c>
      <c r="E50" s="64">
        <v>3895</v>
      </c>
      <c r="F50" s="64">
        <v>14765</v>
      </c>
    </row>
    <row r="51" spans="1:6" ht="14.25" customHeight="1" x14ac:dyDescent="0.15">
      <c r="A51" s="62">
        <v>602</v>
      </c>
      <c r="B51" s="1" t="s">
        <v>80</v>
      </c>
      <c r="C51" s="63">
        <v>28</v>
      </c>
      <c r="D51" s="64">
        <v>59</v>
      </c>
      <c r="E51" s="64">
        <v>514</v>
      </c>
      <c r="F51" s="64">
        <v>2042</v>
      </c>
    </row>
    <row r="52" spans="1:6" ht="14.25" customHeight="1" x14ac:dyDescent="0.15">
      <c r="A52" s="62">
        <v>603</v>
      </c>
      <c r="B52" s="1" t="s">
        <v>170</v>
      </c>
      <c r="C52" s="63">
        <v>226</v>
      </c>
      <c r="D52" s="64">
        <v>1372</v>
      </c>
      <c r="E52" s="64">
        <v>28219</v>
      </c>
      <c r="F52" s="64">
        <v>22759</v>
      </c>
    </row>
    <row r="53" spans="1:6" ht="14.25" customHeight="1" x14ac:dyDescent="0.15">
      <c r="A53" s="62">
        <v>604</v>
      </c>
      <c r="B53" s="1" t="s">
        <v>171</v>
      </c>
      <c r="C53" s="63">
        <v>6</v>
      </c>
      <c r="D53" s="64">
        <v>16</v>
      </c>
      <c r="E53" s="64">
        <v>208</v>
      </c>
      <c r="F53" s="64">
        <v>360</v>
      </c>
    </row>
    <row r="54" spans="1:6" ht="14.25" customHeight="1" x14ac:dyDescent="0.15">
      <c r="A54" s="62">
        <v>605</v>
      </c>
      <c r="B54" s="1" t="s">
        <v>172</v>
      </c>
      <c r="C54" s="63">
        <v>66</v>
      </c>
      <c r="D54" s="64">
        <v>468</v>
      </c>
      <c r="E54" s="64">
        <v>26677</v>
      </c>
      <c r="F54" s="64">
        <v>783</v>
      </c>
    </row>
    <row r="55" spans="1:6" ht="14.25" customHeight="1" x14ac:dyDescent="0.15">
      <c r="A55" s="62">
        <v>606</v>
      </c>
      <c r="B55" s="1" t="s">
        <v>173</v>
      </c>
      <c r="C55" s="63">
        <v>95</v>
      </c>
      <c r="D55" s="64">
        <v>1103</v>
      </c>
      <c r="E55" s="64">
        <v>6818</v>
      </c>
      <c r="F55" s="64">
        <v>5985</v>
      </c>
    </row>
    <row r="56" spans="1:6" ht="14.25" customHeight="1" x14ac:dyDescent="0.15">
      <c r="A56" s="62">
        <v>607</v>
      </c>
      <c r="B56" s="1" t="s">
        <v>174</v>
      </c>
      <c r="C56" s="63">
        <v>46</v>
      </c>
      <c r="D56" s="64">
        <v>440</v>
      </c>
      <c r="E56" s="64">
        <v>9004</v>
      </c>
      <c r="F56" s="64">
        <v>14930</v>
      </c>
    </row>
    <row r="57" spans="1:6" ht="14.25" customHeight="1" x14ac:dyDescent="0.15">
      <c r="A57" s="62">
        <v>608</v>
      </c>
      <c r="B57" s="1" t="s">
        <v>81</v>
      </c>
      <c r="C57" s="63">
        <v>71</v>
      </c>
      <c r="D57" s="64">
        <v>197</v>
      </c>
      <c r="E57" s="64">
        <v>2137</v>
      </c>
      <c r="F57" s="64">
        <v>4409</v>
      </c>
    </row>
    <row r="58" spans="1:6" ht="14.25" customHeight="1" x14ac:dyDescent="0.15">
      <c r="A58" s="62">
        <v>609</v>
      </c>
      <c r="B58" s="1" t="s">
        <v>175</v>
      </c>
      <c r="C58" s="63">
        <v>279</v>
      </c>
      <c r="D58" s="64">
        <v>1564</v>
      </c>
      <c r="E58" s="64">
        <v>24899</v>
      </c>
      <c r="F58" s="64">
        <v>55140</v>
      </c>
    </row>
    <row r="59" spans="1:6" ht="14.25" customHeight="1" x14ac:dyDescent="0.15">
      <c r="A59" s="62">
        <v>611</v>
      </c>
      <c r="B59" s="2" t="s">
        <v>82</v>
      </c>
      <c r="C59" s="67">
        <v>63</v>
      </c>
      <c r="D59" s="64">
        <v>584</v>
      </c>
      <c r="E59" s="64">
        <v>14665</v>
      </c>
      <c r="F59" s="64" t="s">
        <v>23</v>
      </c>
    </row>
    <row r="60" spans="1:6" ht="14.25" customHeight="1" x14ac:dyDescent="0.15">
      <c r="A60" s="62">
        <v>612</v>
      </c>
      <c r="B60" s="2" t="s">
        <v>83</v>
      </c>
      <c r="C60" s="67">
        <v>19</v>
      </c>
      <c r="D60" s="64">
        <v>154</v>
      </c>
      <c r="E60" s="64">
        <v>6969</v>
      </c>
      <c r="F60" s="64" t="s">
        <v>23</v>
      </c>
    </row>
    <row r="61" spans="1:6" ht="14.25" customHeight="1" thickBot="1" x14ac:dyDescent="0.2">
      <c r="A61" s="68">
        <v>619</v>
      </c>
      <c r="B61" s="3" t="s">
        <v>84</v>
      </c>
      <c r="C61" s="69">
        <v>15</v>
      </c>
      <c r="D61" s="70">
        <v>114</v>
      </c>
      <c r="E61" s="70">
        <v>6881</v>
      </c>
      <c r="F61" s="70" t="s">
        <v>23</v>
      </c>
    </row>
    <row r="62" spans="1:6" ht="15" customHeight="1" x14ac:dyDescent="0.15">
      <c r="A62" s="97" t="s">
        <v>96</v>
      </c>
      <c r="B62" s="97"/>
      <c r="C62" s="71"/>
      <c r="D62" s="72"/>
      <c r="E62" s="73"/>
      <c r="F62" s="73"/>
    </row>
    <row r="63" spans="1:6" x14ac:dyDescent="0.15">
      <c r="C63" s="18"/>
      <c r="D63" s="18"/>
    </row>
    <row r="64" spans="1:6" x14ac:dyDescent="0.15">
      <c r="C64" s="18"/>
      <c r="D64" s="18"/>
    </row>
  </sheetData>
  <mergeCells count="11">
    <mergeCell ref="A8:B8"/>
    <mergeCell ref="A10:B10"/>
    <mergeCell ref="A32:B32"/>
    <mergeCell ref="A62:B62"/>
    <mergeCell ref="A1:F1"/>
    <mergeCell ref="A3:F3"/>
    <mergeCell ref="A5:B7"/>
    <mergeCell ref="C5:C7"/>
    <mergeCell ref="D5:D7"/>
    <mergeCell ref="E5:E7"/>
    <mergeCell ref="F5:F7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scale="92" firstPageNumber="141" fitToWidth="2" orientation="portrait" r:id="rId1"/>
  <headerFooter scaleWithDoc="0"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グラフ１</vt:lpstr>
      <vt:lpstr>グラフ２</vt:lpstr>
      <vt:lpstr>１.結果推移(1)(2)</vt:lpstr>
      <vt:lpstr>１.産業（小分類）別(3)</vt:lpstr>
      <vt:lpstr>'１.結果推移(1)(2)'!Print_Area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2022-05-17T08:26:37Z</cp:lastPrinted>
  <dcterms:created xsi:type="dcterms:W3CDTF">2001-11-19T07:14:52Z</dcterms:created>
  <dcterms:modified xsi:type="dcterms:W3CDTF">2023-06-27T03:57:37Z</dcterms:modified>
</cp:coreProperties>
</file>