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2895" yWindow="15" windowWidth="8925" windowHeight="4710" tabRatio="801"/>
  </bookViews>
  <sheets>
    <sheet name="表紙" sheetId="49" r:id="rId1"/>
    <sheet name="グラフ１" sheetId="50" r:id="rId2"/>
    <sheet name="グラフ２" sheetId="51" r:id="rId3"/>
    <sheet name="１.結果推移、経済センサス (2)" sheetId="52" r:id="rId4"/>
    <sheet name="1.(2)、２.従業者規模別　他" sheetId="53" r:id="rId5"/>
    <sheet name="３.４大分類、従業者規模別　他" sheetId="54" r:id="rId6"/>
    <sheet name="５.６大分類、開設時期別　他" sheetId="55" r:id="rId7"/>
    <sheet name="７.存続・新設・廃業" sheetId="56" r:id="rId8"/>
    <sheet name="８.第３次産業-1  (2)" sheetId="57" r:id="rId9"/>
    <sheet name="８.第３次産業 -2" sheetId="58" r:id="rId10"/>
    <sheet name="９.町丁目-1" sheetId="59" r:id="rId11"/>
    <sheet name="９.町丁目-2 " sheetId="60" r:id="rId12"/>
    <sheet name="９.町丁目-3" sheetId="61" r:id="rId13"/>
    <sheet name="９.町丁目-4" sheetId="62" r:id="rId14"/>
    <sheet name="９.町丁目-5" sheetId="63" r:id="rId15"/>
    <sheet name="９.町丁目-6" sheetId="64" r:id="rId16"/>
    <sheet name="９.町丁目-7" sheetId="65" r:id="rId17"/>
    <sheet name="９.町丁目-8" sheetId="66" r:id="rId18"/>
    <sheet name="９.町丁目-９" sheetId="67" r:id="rId19"/>
    <sheet name="９.町丁目-１０" sheetId="68" r:id="rId20"/>
    <sheet name="１０.市町村別 " sheetId="69" r:id="rId21"/>
  </sheets>
  <definedNames>
    <definedName name="_xlnm.Print_Area" localSheetId="3">'１.結果推移、経済センサス (2)'!$A$1:$Z$65</definedName>
    <definedName name="_xlnm.Print_Area" localSheetId="20">'１０.市町村別 '!$A$1:$G$61</definedName>
    <definedName name="_xlnm.Print_Area" localSheetId="5">'３.４大分類、従業者規模別　他'!$A$1:$X$50</definedName>
    <definedName name="_xlnm.Print_Area" localSheetId="1">グラフ１!$A$1:$AD$61</definedName>
    <definedName name="_xlnm.Print_Area" localSheetId="2">グラフ２!$A$1:$AB$61</definedName>
  </definedNames>
  <calcPr calcId="162913"/>
</workbook>
</file>

<file path=xl/calcChain.xml><?xml version="1.0" encoding="utf-8"?>
<calcChain xmlns="http://schemas.openxmlformats.org/spreadsheetml/2006/main">
  <c r="AF50" i="51" l="1"/>
  <c r="AG49" i="51"/>
  <c r="AF49" i="51" s="1"/>
  <c r="AF48" i="51"/>
  <c r="AF47" i="51"/>
  <c r="AF46" i="51"/>
  <c r="AF45" i="51"/>
  <c r="AF44" i="51"/>
  <c r="AF43" i="51"/>
  <c r="AF42" i="51"/>
  <c r="AF40" i="51"/>
  <c r="AG39" i="51"/>
  <c r="AF39" i="51" s="1"/>
  <c r="AF38" i="51"/>
  <c r="AF37" i="51"/>
  <c r="AF36" i="51"/>
  <c r="AF35" i="51"/>
  <c r="AF34" i="51"/>
  <c r="AF33" i="51"/>
  <c r="AF32" i="51"/>
  <c r="AF27" i="51"/>
  <c r="AE26" i="51"/>
  <c r="AF26" i="51" s="1"/>
  <c r="AF25" i="51"/>
  <c r="AF24" i="51"/>
  <c r="AF23" i="51"/>
  <c r="AF22" i="51"/>
  <c r="AF21" i="51"/>
  <c r="AF20" i="51"/>
  <c r="AF19" i="51"/>
  <c r="AF10" i="51"/>
  <c r="AE9" i="51"/>
  <c r="AF9" i="51" s="1"/>
  <c r="AF8" i="51"/>
  <c r="AF7" i="51"/>
  <c r="AF6" i="51"/>
  <c r="AF5" i="51"/>
  <c r="AF4" i="51"/>
  <c r="AF3" i="51"/>
  <c r="AF2" i="51"/>
</calcChain>
</file>

<file path=xl/sharedStrings.xml><?xml version="1.0" encoding="utf-8"?>
<sst xmlns="http://schemas.openxmlformats.org/spreadsheetml/2006/main" count="6946" uniqueCount="1334">
  <si>
    <t>１８年</t>
    <rPh sb="2" eb="3">
      <t>ネン</t>
    </rPh>
    <phoneticPr fontId="5"/>
  </si>
  <si>
    <t>Ｉ    運　輸　業</t>
    <rPh sb="5" eb="6">
      <t>ウン</t>
    </rPh>
    <rPh sb="7" eb="8">
      <t>ユ</t>
    </rPh>
    <rPh sb="9" eb="10">
      <t>ギョウ</t>
    </rPh>
    <phoneticPr fontId="5"/>
  </si>
  <si>
    <t>Ｊ   卸 売 ･小売業</t>
    <rPh sb="4" eb="5">
      <t>オロシ</t>
    </rPh>
    <rPh sb="6" eb="7">
      <t>バイ</t>
    </rPh>
    <rPh sb="9" eb="10">
      <t>ショウ</t>
    </rPh>
    <rPh sb="10" eb="11">
      <t>バイ</t>
    </rPh>
    <rPh sb="11" eb="12">
      <t>ギョウ</t>
    </rPh>
    <phoneticPr fontId="5"/>
  </si>
  <si>
    <t>Ｋ   金融 ・ 保険業</t>
    <rPh sb="4" eb="6">
      <t>キンユウ</t>
    </rPh>
    <phoneticPr fontId="5"/>
  </si>
  <si>
    <t>Ｍ   飲食店 , 宿泊業</t>
    <rPh sb="4" eb="6">
      <t>インショク</t>
    </rPh>
    <rPh sb="6" eb="7">
      <t>テン</t>
    </rPh>
    <rPh sb="10" eb="12">
      <t>シュクハク</t>
    </rPh>
    <phoneticPr fontId="5"/>
  </si>
  <si>
    <t>Ｎ   医療 , 福祉</t>
    <rPh sb="4" eb="6">
      <t>イリョウ</t>
    </rPh>
    <rPh sb="9" eb="11">
      <t>フクシ</t>
    </rPh>
    <phoneticPr fontId="5"/>
  </si>
  <si>
    <t>　Ｏ  教育,学習支援業</t>
    <rPh sb="4" eb="6">
      <t>キョウイク</t>
    </rPh>
    <rPh sb="7" eb="9">
      <t>ガクシュウ</t>
    </rPh>
    <rPh sb="9" eb="11">
      <t>シエン</t>
    </rPh>
    <rPh sb="11" eb="12">
      <t>ギョウ</t>
    </rPh>
    <phoneticPr fontId="5"/>
  </si>
  <si>
    <t>Ｑ   サービス業</t>
    <rPh sb="8" eb="9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</si>
  <si>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</si>
  <si>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</si>
  <si>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平成１８年</t>
    <rPh sb="0" eb="2">
      <t>ヘイセイ</t>
    </rPh>
    <rPh sb="4" eb="5">
      <t>ネン</t>
    </rPh>
    <phoneticPr fontId="5"/>
  </si>
  <si>
    <t>Ｍ   公　　   務</t>
    <rPh sb="4" eb="5">
      <t>オオヤケ</t>
    </rPh>
    <rPh sb="10" eb="11">
      <t>ツトム</t>
    </rPh>
    <phoneticPr fontId="5"/>
  </si>
  <si>
    <t>Ｊ   金融 ・ 保険業</t>
    <rPh sb="4" eb="6">
      <t>キンユウ</t>
    </rPh>
    <phoneticPr fontId="5"/>
  </si>
  <si>
    <t>Ｉ    卸         売 ･</t>
    <rPh sb="5" eb="6">
      <t>オロシ</t>
    </rPh>
    <rPh sb="15" eb="16">
      <t>バイ</t>
    </rPh>
    <phoneticPr fontId="5"/>
  </si>
  <si>
    <t xml:space="preserve">   飲   食   店</t>
    <rPh sb="3" eb="4">
      <t>イン</t>
    </rPh>
    <rPh sb="7" eb="8">
      <t>ショク</t>
    </rPh>
    <rPh sb="11" eb="12">
      <t>テン</t>
    </rPh>
    <phoneticPr fontId="5"/>
  </si>
  <si>
    <t>　　熱　供　    　</t>
    <rPh sb="2" eb="3">
      <t>ネツ</t>
    </rPh>
    <rPh sb="4" eb="5">
      <t>キョウ</t>
    </rPh>
    <phoneticPr fontId="5"/>
  </si>
  <si>
    <t xml:space="preserve">　　水　道        </t>
    <rPh sb="2" eb="3">
      <t>ミズ</t>
    </rPh>
    <rPh sb="4" eb="5">
      <t>ミチ</t>
    </rPh>
    <phoneticPr fontId="5"/>
  </si>
  <si>
    <t>給 　・</t>
    <rPh sb="0" eb="1">
      <t>キュウ</t>
    </rPh>
    <phoneticPr fontId="5"/>
  </si>
  <si>
    <t xml:space="preserve">   業</t>
    <rPh sb="3" eb="4">
      <t>ギョウ</t>
    </rPh>
    <phoneticPr fontId="5"/>
  </si>
  <si>
    <t>４７年</t>
    <rPh sb="2" eb="3">
      <t>ネン</t>
    </rPh>
    <phoneticPr fontId="5"/>
  </si>
  <si>
    <t>５０年</t>
    <rPh sb="2" eb="3">
      <t>ネン</t>
    </rPh>
    <phoneticPr fontId="5"/>
  </si>
  <si>
    <t>５３年</t>
    <rPh sb="2" eb="3">
      <t>ネン</t>
    </rPh>
    <phoneticPr fontId="5"/>
  </si>
  <si>
    <t>５６年</t>
    <rPh sb="2" eb="3">
      <t>ネン</t>
    </rPh>
    <phoneticPr fontId="5"/>
  </si>
  <si>
    <t>６１年</t>
    <rPh sb="2" eb="3">
      <t>ネン</t>
    </rPh>
    <phoneticPr fontId="5"/>
  </si>
  <si>
    <t>平成</t>
    <rPh sb="0" eb="2">
      <t>ヘイセイ</t>
    </rPh>
    <phoneticPr fontId="5"/>
  </si>
  <si>
    <t>８年</t>
    <rPh sb="1" eb="2">
      <t>ネン</t>
    </rPh>
    <phoneticPr fontId="5"/>
  </si>
  <si>
    <t>１３年</t>
    <rPh sb="2" eb="3">
      <t>ネン</t>
    </rPh>
    <phoneticPr fontId="5"/>
  </si>
  <si>
    <t>Ｒ   公　務</t>
    <rPh sb="4" eb="5">
      <t>コウ</t>
    </rPh>
    <rPh sb="6" eb="7">
      <t>ツトム</t>
    </rPh>
    <phoneticPr fontId="5"/>
  </si>
  <si>
    <t>　　　（他に分類さ</t>
    <rPh sb="4" eb="5">
      <t>ホカ</t>
    </rPh>
    <rPh sb="6" eb="8">
      <t>ブンルイ</t>
    </rPh>
    <phoneticPr fontId="5"/>
  </si>
  <si>
    <t>-</t>
  </si>
  <si>
    <t>総数</t>
    <rPh sb="0" eb="1">
      <t>フサ</t>
    </rPh>
    <rPh sb="1" eb="2">
      <t>カズ</t>
    </rPh>
    <phoneticPr fontId="5"/>
  </si>
  <si>
    <t>年</t>
    <rPh sb="0" eb="1">
      <t>ネン</t>
    </rPh>
    <phoneticPr fontId="5"/>
  </si>
  <si>
    <t>総　　　　　　　数</t>
    <rPh sb="0" eb="1">
      <t>フサ</t>
    </rPh>
    <rPh sb="8" eb="9">
      <t>カズ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</si>
  <si>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</si>
  <si>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</si>
  <si>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総数</t>
    <rPh sb="0" eb="2">
      <t>ソウスウ</t>
    </rPh>
    <phoneticPr fontId="5"/>
  </si>
  <si>
    <t>電気･ガス・熱供給・水道業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</si>
  <si>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5"/>
  </si>
  <si>
    <t>従業者数</t>
    <rPh sb="0" eb="1">
      <t>ジュウ</t>
    </rPh>
    <rPh sb="1" eb="4">
      <t>ギョウシャスウ</t>
    </rPh>
    <phoneticPr fontId="5"/>
  </si>
  <si>
    <t>総                数</t>
    <rPh sb="0" eb="1">
      <t>フサ</t>
    </rPh>
    <rPh sb="17" eb="18">
      <t>カズ</t>
    </rPh>
    <phoneticPr fontId="5"/>
  </si>
  <si>
    <t>事業所数</t>
    <rPh sb="0" eb="3">
      <t>ジギョウショ</t>
    </rPh>
    <rPh sb="3" eb="4">
      <t>スウ</t>
    </rPh>
    <phoneticPr fontId="5"/>
  </si>
  <si>
    <t>区　　　分</t>
    <rPh sb="0" eb="1">
      <t>ク</t>
    </rPh>
    <rPh sb="4" eb="5">
      <t>ブン</t>
    </rPh>
    <phoneticPr fontId="5"/>
  </si>
  <si>
    <t>総　　数</t>
    <rPh sb="0" eb="1">
      <t>フサ</t>
    </rPh>
    <rPh sb="3" eb="4">
      <t>カズ</t>
    </rPh>
    <phoneticPr fontId="5"/>
  </si>
  <si>
    <t>単　　 　独           事　業　所</t>
    <rPh sb="0" eb="1">
      <t>タン</t>
    </rPh>
    <rPh sb="5" eb="6">
      <t>ドク</t>
    </rPh>
    <phoneticPr fontId="5"/>
  </si>
  <si>
    <t>本　　所
・
本　　社
・
本　　店</t>
    <rPh sb="0" eb="1">
      <t>ホン</t>
    </rPh>
    <rPh sb="3" eb="4">
      <t>ショ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</si>
  <si>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</si>
  <si>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１ ～ ４人</t>
    <rPh sb="5" eb="6">
      <t>ニン</t>
    </rPh>
    <phoneticPr fontId="5"/>
  </si>
  <si>
    <t>５ ～ ９人</t>
    <rPh sb="5" eb="6">
      <t>ニン</t>
    </rPh>
    <phoneticPr fontId="5"/>
  </si>
  <si>
    <t>１０ ～ １９人</t>
    <rPh sb="7" eb="8">
      <t>ニン</t>
    </rPh>
    <phoneticPr fontId="5"/>
  </si>
  <si>
    <t>２０ ～ ２９人</t>
    <rPh sb="7" eb="8">
      <t>ニン</t>
    </rPh>
    <phoneticPr fontId="5"/>
  </si>
  <si>
    <t>３０ ～ ４９人</t>
    <rPh sb="7" eb="8">
      <t>ニン</t>
    </rPh>
    <phoneticPr fontId="5"/>
  </si>
  <si>
    <t>３００人以上</t>
    <rPh sb="3" eb="4">
      <t>ニン</t>
    </rPh>
    <rPh sb="4" eb="5">
      <t>イ</t>
    </rPh>
    <rPh sb="5" eb="6">
      <t>ウエ</t>
    </rPh>
    <phoneticPr fontId="5"/>
  </si>
  <si>
    <t>Ｐ   複合サービス事業</t>
    <rPh sb="4" eb="6">
      <t>フクゴウ</t>
    </rPh>
    <rPh sb="10" eb="11">
      <t>ジ</t>
    </rPh>
    <phoneticPr fontId="5"/>
  </si>
  <si>
    <t>不　　　詳</t>
    <rPh sb="0" eb="1">
      <t>フ</t>
    </rPh>
    <rPh sb="4" eb="5">
      <t>ツマビ</t>
    </rPh>
    <phoneticPr fontId="5"/>
  </si>
  <si>
    <t>(1)-1　産業（大分類）別　</t>
    <rPh sb="6" eb="8">
      <t>サンギョウ</t>
    </rPh>
    <rPh sb="9" eb="12">
      <t>ダイブンルイ</t>
    </rPh>
    <rPh sb="13" eb="14">
      <t>ベツ</t>
    </rPh>
    <phoneticPr fontId="5"/>
  </si>
  <si>
    <t>(1)-2　産業（大分類）別　</t>
    <rPh sb="6" eb="8">
      <t>サンギョウ</t>
    </rPh>
    <rPh sb="9" eb="12">
      <t>ダイブンルイ</t>
    </rPh>
    <rPh sb="13" eb="14">
      <t>ベツ</t>
    </rPh>
    <phoneticPr fontId="5"/>
  </si>
  <si>
    <t>Ｈ　運輸・通信業</t>
    <rPh sb="2" eb="4">
      <t>ウンユ</t>
    </rPh>
    <rPh sb="5" eb="8">
      <t>ツウシンギョウ</t>
    </rPh>
    <phoneticPr fontId="5"/>
  </si>
  <si>
    <t>Ｈ　情報通信業</t>
    <rPh sb="2" eb="4">
      <t>ジョウホウ</t>
    </rPh>
    <rPh sb="4" eb="7">
      <t>ツウシンギョウ</t>
    </rPh>
    <phoneticPr fontId="5"/>
  </si>
  <si>
    <t>男</t>
    <rPh sb="0" eb="1">
      <t>オトコ</t>
    </rPh>
    <phoneticPr fontId="36"/>
  </si>
  <si>
    <t>女</t>
    <rPh sb="0" eb="1">
      <t>オンナ</t>
    </rPh>
    <phoneticPr fontId="36"/>
  </si>
  <si>
    <t>２１年</t>
    <rPh sb="2" eb="3">
      <t>ネン</t>
    </rPh>
    <phoneticPr fontId="5"/>
  </si>
  <si>
    <t>Ｎ
生活関連サービス業,
娯楽業</t>
    <rPh sb="2" eb="4">
      <t>セイカツ</t>
    </rPh>
    <rPh sb="4" eb="6">
      <t>カンレン</t>
    </rPh>
    <rPh sb="10" eb="11">
      <t>ギョウ</t>
    </rPh>
    <rPh sb="13" eb="16">
      <t>ゴラクギョウ</t>
    </rPh>
    <phoneticPr fontId="5"/>
  </si>
  <si>
    <r>
      <t xml:space="preserve">Ｒ　サービス業
</t>
    </r>
    <r>
      <rPr>
        <sz val="8"/>
        <rFont val="ＭＳ Ｐ明朝"/>
        <family val="1"/>
        <charset val="128"/>
      </rPr>
      <t>(他に分類されないもの)</t>
    </r>
    <rPh sb="6" eb="7">
      <t>ギョウ</t>
    </rPh>
    <rPh sb="9" eb="10">
      <t>ホカ</t>
    </rPh>
    <rPh sb="11" eb="13">
      <t>ブンルイ</t>
    </rPh>
    <phoneticPr fontId="5"/>
  </si>
  <si>
    <t>全産業</t>
    <rPh sb="0" eb="1">
      <t>ゼン</t>
    </rPh>
    <rPh sb="1" eb="3">
      <t>サンギョウ</t>
    </rPh>
    <phoneticPr fontId="18"/>
  </si>
  <si>
    <t>農業，林業</t>
  </si>
  <si>
    <t>漁業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</si>
  <si>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</si>
  <si>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</si>
  <si>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</si>
  <si>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</si>
  <si>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</si>
  <si>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</si>
  <si>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</si>
  <si>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平成２１年</t>
    <rPh sb="0" eb="2">
      <t>ヘイセイ</t>
    </rPh>
    <rPh sb="4" eb="5">
      <t>ネン</t>
    </rPh>
    <phoneticPr fontId="5"/>
  </si>
  <si>
    <t xml:space="preserve"> 昭和５９年以前</t>
    <rPh sb="1" eb="2">
      <t>アキラ</t>
    </rPh>
    <rPh sb="2" eb="3">
      <t>ワ</t>
    </rPh>
    <rPh sb="5" eb="6">
      <t>ネン</t>
    </rPh>
    <rPh sb="6" eb="7">
      <t>イ</t>
    </rPh>
    <rPh sb="7" eb="8">
      <t>マエ</t>
    </rPh>
    <phoneticPr fontId="5"/>
  </si>
  <si>
    <t>平成１７年</t>
    <rPh sb="0" eb="2">
      <t>ヘイセイ</t>
    </rPh>
    <rPh sb="4" eb="5">
      <t>ネン</t>
    </rPh>
    <phoneticPr fontId="5"/>
  </si>
  <si>
    <t>平成１９年</t>
    <rPh sb="0" eb="2">
      <t>ヘイセイ</t>
    </rPh>
    <rPh sb="4" eb="5">
      <t>ネン</t>
    </rPh>
    <phoneticPr fontId="5"/>
  </si>
  <si>
    <t>平成２０年</t>
    <rPh sb="0" eb="2">
      <t>ヘイセイ</t>
    </rPh>
    <rPh sb="4" eb="5">
      <t>ネン</t>
    </rPh>
    <phoneticPr fontId="5"/>
  </si>
  <si>
    <t>存続事業所</t>
    <rPh sb="0" eb="2">
      <t>ソンゾク</t>
    </rPh>
    <rPh sb="2" eb="5">
      <t>ジギョウショ</t>
    </rPh>
    <phoneticPr fontId="36"/>
  </si>
  <si>
    <t>新設事業所</t>
    <rPh sb="0" eb="2">
      <t>シンセツ</t>
    </rPh>
    <rPh sb="2" eb="5">
      <t>ジギョウショ</t>
    </rPh>
    <phoneticPr fontId="36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</si>
  <si>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</si>
  <si>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</si>
  <si>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</si>
  <si>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</si>
  <si>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</si>
  <si>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</si>
  <si>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</si>
  <si>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医療，福祉</t>
    <rPh sb="0" eb="2">
      <t>イリョウ</t>
    </rPh>
    <rPh sb="3" eb="5">
      <t>フクシ</t>
    </rPh>
    <phoneticPr fontId="5"/>
  </si>
  <si>
    <t>Ａ　農業,林業</t>
    <rPh sb="5" eb="7">
      <t>リンギョウ</t>
    </rPh>
    <phoneticPr fontId="5"/>
  </si>
  <si>
    <t>Ｂ　漁　業</t>
    <rPh sb="2" eb="3">
      <t>リョウ</t>
    </rPh>
    <rPh sb="4" eb="5">
      <t>ギョウ</t>
    </rPh>
    <phoneticPr fontId="5"/>
  </si>
  <si>
    <t xml:space="preserve">  Ｆ　電気・ガス・
　　熱供給・水道業</t>
    <rPh sb="14" eb="16">
      <t>キョウキュウ</t>
    </rPh>
    <phoneticPr fontId="5"/>
  </si>
  <si>
    <t>本所の所在地</t>
    <rPh sb="0" eb="1">
      <t>ホン</t>
    </rPh>
    <rPh sb="1" eb="2">
      <t>ショ</t>
    </rPh>
    <rPh sb="3" eb="6">
      <t>ショザイチ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</si>
  <si>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</si>
  <si>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市　　内</t>
    <rPh sb="0" eb="1">
      <t>シ</t>
    </rPh>
    <rPh sb="3" eb="4">
      <t>ナイ</t>
    </rPh>
    <phoneticPr fontId="5"/>
  </si>
  <si>
    <t>大阪府外</t>
    <rPh sb="0" eb="3">
      <t>オオサカフ</t>
    </rPh>
    <rPh sb="3" eb="4">
      <t>ソト</t>
    </rPh>
    <phoneticPr fontId="5"/>
  </si>
  <si>
    <t>大阪府内
（他市町村）</t>
    <rPh sb="0" eb="2">
      <t>オオサカ</t>
    </rPh>
    <rPh sb="2" eb="3">
      <t>フ</t>
    </rPh>
    <rPh sb="3" eb="4">
      <t>ナイ</t>
    </rPh>
    <rPh sb="6" eb="7">
      <t>タ</t>
    </rPh>
    <rPh sb="7" eb="10">
      <t>シチョウソン</t>
    </rPh>
    <phoneticPr fontId="5"/>
  </si>
  <si>
    <t>個人</t>
    <rPh sb="0" eb="2">
      <t>コジン</t>
    </rPh>
    <phoneticPr fontId="5"/>
  </si>
  <si>
    <t>法人</t>
    <rPh sb="0" eb="2">
      <t>ホウジン</t>
    </rPh>
    <phoneticPr fontId="5"/>
  </si>
  <si>
    <t>Ｑ　複合サ</t>
    <rPh sb="2" eb="4">
      <t>フクゴウ</t>
    </rPh>
    <phoneticPr fontId="5"/>
  </si>
  <si>
    <r>
      <t xml:space="preserve">Ｍ
</t>
    </r>
    <r>
      <rPr>
        <sz val="9.5"/>
        <rFont val="ＭＳ Ｐ明朝"/>
        <family val="1"/>
        <charset val="128"/>
      </rPr>
      <t>宿泊業,飲食サービス業</t>
    </r>
    <rPh sb="4" eb="5">
      <t>ギョウ</t>
    </rPh>
    <phoneticPr fontId="5"/>
  </si>
  <si>
    <t>Ｏ  
教育,学習支援業</t>
    <rPh sb="4" eb="6">
      <t>キョウイク</t>
    </rPh>
    <rPh sb="7" eb="9">
      <t>ガクシュウ</t>
    </rPh>
    <rPh sb="9" eb="11">
      <t>シエン</t>
    </rPh>
    <rPh sb="11" eb="12">
      <t>ギョウ</t>
    </rPh>
    <phoneticPr fontId="5"/>
  </si>
  <si>
    <t>うち会社以外</t>
    <rPh sb="2" eb="4">
      <t>カイシャ</t>
    </rPh>
    <rPh sb="4" eb="6">
      <t>イガイ</t>
    </rPh>
    <phoneticPr fontId="5"/>
  </si>
  <si>
    <t>Ｇ　情報通信業</t>
    <rPh sb="4" eb="6">
      <t>ツウシン</t>
    </rPh>
    <rPh sb="6" eb="7">
      <t>ギョウ</t>
    </rPh>
    <phoneticPr fontId="5"/>
  </si>
  <si>
    <t>Ｊ　金融業，保険業</t>
    <rPh sb="4" eb="5">
      <t>ギョウ</t>
    </rPh>
    <phoneticPr fontId="5"/>
  </si>
  <si>
    <t>５０ ～ ９９人</t>
    <rPh sb="7" eb="8">
      <t>ニン</t>
    </rPh>
    <phoneticPr fontId="5"/>
  </si>
  <si>
    <t>１００ ～ １９９人</t>
    <rPh sb="9" eb="10">
      <t>ニン</t>
    </rPh>
    <phoneticPr fontId="5"/>
  </si>
  <si>
    <t>２００ ～ ２９９人</t>
    <rPh sb="9" eb="10">
      <t>ニン</t>
    </rPh>
    <phoneticPr fontId="5"/>
  </si>
  <si>
    <t>　　ものを除く）</t>
    <rPh sb="5" eb="6">
      <t>ノゾ</t>
    </rPh>
    <phoneticPr fontId="5"/>
  </si>
  <si>
    <r>
      <t xml:space="preserve">Ｓ　公　務
</t>
    </r>
    <r>
      <rPr>
        <sz val="8"/>
        <rFont val="ＭＳ Ｐ明朝"/>
        <family val="1"/>
        <charset val="128"/>
      </rPr>
      <t>(他に分類される
ものを除く)</t>
    </r>
    <rPh sb="2" eb="3">
      <t>コウ</t>
    </rPh>
    <rPh sb="4" eb="5">
      <t>ム</t>
    </rPh>
    <phoneticPr fontId="5"/>
  </si>
  <si>
    <r>
      <t>Ｃ　
鉱業，採石</t>
    </r>
    <r>
      <rPr>
        <sz val="9.5"/>
        <rFont val="ＭＳ Ｐ明朝"/>
        <family val="1"/>
        <charset val="128"/>
      </rPr>
      <t>業，
砂利採取業</t>
    </r>
    <rPh sb="3" eb="5">
      <t>コウギョウ</t>
    </rPh>
    <rPh sb="6" eb="8">
      <t>サイセキ</t>
    </rPh>
    <rPh sb="8" eb="9">
      <t>ギョウ</t>
    </rPh>
    <rPh sb="11" eb="13">
      <t>ジャリ</t>
    </rPh>
    <rPh sb="13" eb="15">
      <t>サイシュ</t>
    </rPh>
    <rPh sb="15" eb="16">
      <t>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</si>
  <si>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6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</si>
  <si>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</si>
  <si>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　事業所数、従業者数</t>
    <rPh sb="1" eb="4">
      <t>ジギョウショ</t>
    </rPh>
    <rPh sb="4" eb="5">
      <t>スウ</t>
    </rPh>
    <rPh sb="6" eb="7">
      <t>ジュウ</t>
    </rPh>
    <rPh sb="7" eb="10">
      <t>ギョウシャスウ</t>
    </rPh>
    <phoneticPr fontId="5"/>
  </si>
  <si>
    <t>６． 本所・支所（３区分），本所の所在地別事業所数、従業者数 （民営）</t>
    <rPh sb="3" eb="4">
      <t>ホン</t>
    </rPh>
    <rPh sb="4" eb="5">
      <t>ショ</t>
    </rPh>
    <rPh sb="6" eb="8">
      <t>シショ</t>
    </rPh>
    <rPh sb="10" eb="12">
      <t>クブン</t>
    </rPh>
    <rPh sb="14" eb="15">
      <t>ホン</t>
    </rPh>
    <rPh sb="15" eb="16">
      <t>ショ</t>
    </rPh>
    <rPh sb="17" eb="20">
      <t>ショザイチ</t>
    </rPh>
    <rPh sb="20" eb="21">
      <t>ベツ</t>
    </rPh>
    <phoneticPr fontId="5"/>
  </si>
  <si>
    <t>７． 産業 （大分類）、存続・新設・廃業別事業所数、</t>
    <rPh sb="3" eb="5">
      <t>サンギョウ</t>
    </rPh>
    <rPh sb="7" eb="10">
      <t>ダイブンルイ</t>
    </rPh>
    <rPh sb="12" eb="14">
      <t>ソンゾク</t>
    </rPh>
    <rPh sb="15" eb="17">
      <t>シンセツ</t>
    </rPh>
    <rPh sb="18" eb="20">
      <t>ハイギョウ</t>
    </rPh>
    <rPh sb="20" eb="21">
      <t>ベツ</t>
    </rPh>
    <phoneticPr fontId="5"/>
  </si>
  <si>
    <t>町　　　丁　　　目</t>
    <rPh sb="0" eb="1">
      <t>チョウ</t>
    </rPh>
    <rPh sb="4" eb="5">
      <t>チョウ</t>
    </rPh>
    <rPh sb="8" eb="9">
      <t>モク</t>
    </rPh>
    <phoneticPr fontId="5"/>
  </si>
  <si>
    <t>Ｂ，Ｃ統合町丁目</t>
    <rPh sb="3" eb="5">
      <t>トウゴウ</t>
    </rPh>
    <phoneticPr fontId="5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</si>
  <si>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5"/>
  </si>
  <si>
    <t>総　　　数</t>
    <rPh sb="0" eb="1">
      <t>フサ</t>
    </rPh>
    <rPh sb="4" eb="5">
      <t>カズ</t>
    </rPh>
    <phoneticPr fontId="5"/>
  </si>
  <si>
    <t>農林漁業</t>
    <rPh sb="0" eb="1">
      <t>ノウ</t>
    </rPh>
    <rPh sb="1" eb="2">
      <t>ハヤシ</t>
    </rPh>
    <rPh sb="2" eb="4">
      <t>ギョギョウ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</si>
  <si>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</si>
  <si>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</si>
  <si>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 xml:space="preserve">電気・
ガス・
熱供給・
水道業           </t>
    <rPh sb="0" eb="1">
      <t>デン</t>
    </rPh>
    <rPh sb="1" eb="2">
      <t>キ</t>
    </rPh>
    <phoneticPr fontId="5"/>
  </si>
  <si>
    <t>運輸業，
郵便業</t>
    <rPh sb="0" eb="3">
      <t>ウンユギョウ</t>
    </rPh>
    <rPh sb="5" eb="7">
      <t>ユウビン</t>
    </rPh>
    <rPh sb="7" eb="8">
      <t>ギョウ</t>
    </rPh>
    <phoneticPr fontId="5"/>
  </si>
  <si>
    <t>卸 売 業,
小 売 業</t>
    <rPh sb="0" eb="1">
      <t>オロシ</t>
    </rPh>
    <rPh sb="2" eb="3">
      <t>バイ</t>
    </rPh>
    <rPh sb="4" eb="5">
      <t>ギョウ</t>
    </rPh>
    <rPh sb="7" eb="8">
      <t>ショウ</t>
    </rPh>
    <rPh sb="9" eb="10">
      <t>バイ</t>
    </rPh>
    <rPh sb="11" eb="12">
      <t>ギョウ</t>
    </rPh>
    <phoneticPr fontId="5"/>
  </si>
  <si>
    <t>金融業，　　　保険業</t>
    <rPh sb="0" eb="2">
      <t>キンユウ</t>
    </rPh>
    <rPh sb="2" eb="3">
      <t>ギョウ</t>
    </rPh>
    <rPh sb="7" eb="10">
      <t>ホケンギョウ</t>
    </rPh>
    <phoneticPr fontId="5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</si>
  <si>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5"/>
  </si>
  <si>
    <t>宿泊業,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</si>
  <si>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</si>
  <si>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医療,
福祉</t>
    <rPh sb="0" eb="2">
      <t>イリョウ</t>
    </rPh>
    <rPh sb="4" eb="6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</si>
  <si>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</si>
  <si>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善根寺町</t>
    <rPh sb="0" eb="1">
      <t>ゼン</t>
    </rPh>
    <rPh sb="1" eb="2">
      <t>コン</t>
    </rPh>
    <rPh sb="2" eb="3">
      <t>ジ</t>
    </rPh>
    <rPh sb="3" eb="4">
      <t>チョウ</t>
    </rPh>
    <phoneticPr fontId="5"/>
  </si>
  <si>
    <t>１丁目</t>
    <rPh sb="1" eb="3">
      <t>チョウメ</t>
    </rPh>
    <phoneticPr fontId="5"/>
  </si>
  <si>
    <t>善根寺町１丁目</t>
  </si>
  <si>
    <t>２丁目</t>
    <rPh sb="1" eb="3">
      <t>チョウメ</t>
    </rPh>
    <phoneticPr fontId="5"/>
  </si>
  <si>
    <t>善根寺町２丁目</t>
  </si>
  <si>
    <t>３丁目</t>
    <rPh sb="1" eb="3">
      <t>チョウメ</t>
    </rPh>
    <phoneticPr fontId="5"/>
  </si>
  <si>
    <t>善根寺町３丁目</t>
  </si>
  <si>
    <t>４丁目</t>
    <rPh sb="1" eb="3">
      <t>チョウメ</t>
    </rPh>
    <phoneticPr fontId="5"/>
  </si>
  <si>
    <t>善根寺町４丁目</t>
  </si>
  <si>
    <t>５丁目</t>
    <rPh sb="1" eb="3">
      <t>チョウメ</t>
    </rPh>
    <phoneticPr fontId="5"/>
  </si>
  <si>
    <t>善根寺町５丁目</t>
  </si>
  <si>
    <t>６丁目</t>
    <rPh sb="1" eb="3">
      <t>チョウメ</t>
    </rPh>
    <phoneticPr fontId="5"/>
  </si>
  <si>
    <t>善根寺町６丁目</t>
  </si>
  <si>
    <t>池之端町</t>
    <rPh sb="0" eb="4">
      <t>イケノハタチョウ</t>
    </rPh>
    <phoneticPr fontId="5"/>
  </si>
  <si>
    <t>池之端町</t>
  </si>
  <si>
    <t>元町</t>
    <rPh sb="0" eb="2">
      <t>モトマチ</t>
    </rPh>
    <phoneticPr fontId="5"/>
  </si>
  <si>
    <t>元町１丁目</t>
  </si>
  <si>
    <t>元町２丁目</t>
  </si>
  <si>
    <t>布市町</t>
    <rPh sb="0" eb="3">
      <t>ヌノイチチョウ</t>
    </rPh>
    <phoneticPr fontId="5"/>
  </si>
  <si>
    <t>布市町１丁目</t>
  </si>
  <si>
    <t>布市町２丁目</t>
  </si>
  <si>
    <t>布市町３丁目</t>
  </si>
  <si>
    <t>布市町４丁目</t>
  </si>
  <si>
    <t>日下町</t>
    <rPh sb="0" eb="3">
      <t>クサカチョウ</t>
    </rPh>
    <phoneticPr fontId="5"/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</si>
  <si>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</si>
  <si>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</si>
  <si>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</si>
  <si>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</si>
  <si>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</si>
  <si>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</si>
  <si>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７丁目</t>
    <rPh sb="1" eb="3">
      <t>チョウメ</t>
    </rPh>
    <phoneticPr fontId="5"/>
  </si>
  <si>
    <t>日下町７丁目</t>
  </si>
  <si>
    <t>８丁目</t>
    <rPh sb="1" eb="3">
      <t>チョウメ</t>
    </rPh>
    <phoneticPr fontId="5"/>
  </si>
  <si>
    <t>日下町８丁目</t>
  </si>
  <si>
    <t>北石切町</t>
    <rPh sb="0" eb="4">
      <t>キタイシキリチョウ</t>
    </rPh>
    <phoneticPr fontId="5"/>
  </si>
  <si>
    <t>北石切町</t>
  </si>
  <si>
    <t>中石切町</t>
    <rPh sb="0" eb="4">
      <t>ナカイシキリチョウ</t>
    </rPh>
    <phoneticPr fontId="5"/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</si>
  <si>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</si>
  <si>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</si>
  <si>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</si>
  <si>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</si>
  <si>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</si>
  <si>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</si>
  <si>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</si>
  <si>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</t>
    <rPh sb="0" eb="4">
      <t>ニシイシキリチョウ</t>
    </rPh>
    <phoneticPr fontId="5"/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</si>
  <si>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</si>
  <si>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</si>
  <si>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</si>
  <si>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</si>
  <si>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</si>
  <si>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</si>
  <si>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</si>
  <si>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</t>
    <rPh sb="0" eb="4">
      <t>ヒガシイシキリチョウ</t>
    </rPh>
    <phoneticPr fontId="5"/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</si>
  <si>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</si>
  <si>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</si>
  <si>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</si>
  <si>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</si>
  <si>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</si>
  <si>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</si>
  <si>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</t>
    <rPh sb="0" eb="4">
      <t>カミイシキリチョウ</t>
    </rPh>
    <phoneticPr fontId="5"/>
  </si>
  <si>
    <t>上石切町１丁目</t>
  </si>
  <si>
    <t>上石切町２丁目</t>
  </si>
  <si>
    <t>弥生町</t>
    <rPh sb="0" eb="3">
      <t>ヤヨイチョウ</t>
    </rPh>
    <phoneticPr fontId="5"/>
  </si>
  <si>
    <t>弥生町</t>
  </si>
  <si>
    <t>宝町</t>
    <rPh sb="0" eb="1">
      <t>タカラ</t>
    </rPh>
    <rPh sb="1" eb="2">
      <t>マチ</t>
    </rPh>
    <phoneticPr fontId="5"/>
  </si>
  <si>
    <t>宝町</t>
  </si>
  <si>
    <t>新町</t>
    <rPh sb="0" eb="2">
      <t>シンマチ</t>
    </rPh>
    <phoneticPr fontId="5"/>
  </si>
  <si>
    <t>新町</t>
  </si>
  <si>
    <t>鷹殿町</t>
    <rPh sb="0" eb="3">
      <t>タカドノチョウ</t>
    </rPh>
    <phoneticPr fontId="5"/>
  </si>
  <si>
    <t>鷹殿町</t>
  </si>
  <si>
    <t>東山町</t>
    <rPh sb="0" eb="3">
      <t>ヒガシヤマチョウ</t>
    </rPh>
    <phoneticPr fontId="5"/>
  </si>
  <si>
    <t>東山町</t>
  </si>
  <si>
    <t>南荘町</t>
    <rPh sb="0" eb="3">
      <t>ナンソウチョウ</t>
    </rPh>
    <phoneticPr fontId="5"/>
  </si>
  <si>
    <t>南荘町</t>
  </si>
  <si>
    <t>箱殿町</t>
    <rPh sb="0" eb="3">
      <t>ハコドノチョウ</t>
    </rPh>
    <phoneticPr fontId="5"/>
  </si>
  <si>
    <t>箱殿町</t>
  </si>
  <si>
    <t>鳥居町</t>
    <rPh sb="0" eb="2">
      <t>トリイ</t>
    </rPh>
    <rPh sb="2" eb="3">
      <t>チョウ</t>
    </rPh>
    <phoneticPr fontId="5"/>
  </si>
  <si>
    <t>鳥居町</t>
  </si>
  <si>
    <t>額田町</t>
    <rPh sb="0" eb="3">
      <t>ヌカタチョウ</t>
    </rPh>
    <phoneticPr fontId="5"/>
  </si>
  <si>
    <t>額田町</t>
  </si>
  <si>
    <t>立花町</t>
    <rPh sb="0" eb="3">
      <t>タチバナチョウ</t>
    </rPh>
    <phoneticPr fontId="5"/>
  </si>
  <si>
    <t>立花町</t>
  </si>
  <si>
    <t>山手町</t>
    <rPh sb="0" eb="3">
      <t>ヤマテチョウ</t>
    </rPh>
    <phoneticPr fontId="5"/>
  </si>
  <si>
    <t>山手町</t>
  </si>
  <si>
    <t>豊浦町</t>
    <rPh sb="0" eb="3">
      <t>トヨウラチョウ</t>
    </rPh>
    <phoneticPr fontId="5"/>
  </si>
  <si>
    <t>豊浦町</t>
  </si>
  <si>
    <t>東豊浦町</t>
    <rPh sb="0" eb="4">
      <t>ヒガシトヨウラチョウ</t>
    </rPh>
    <phoneticPr fontId="5"/>
  </si>
  <si>
    <t>東豊浦町</t>
  </si>
  <si>
    <t>出雲井本町</t>
    <rPh sb="0" eb="5">
      <t>イズモイホンマチ</t>
    </rPh>
    <phoneticPr fontId="5"/>
  </si>
  <si>
    <t>出雲井本町</t>
  </si>
  <si>
    <t>出雲井町</t>
    <rPh sb="0" eb="4">
      <t>イズモイチョウ</t>
    </rPh>
    <phoneticPr fontId="5"/>
  </si>
  <si>
    <t>出雲井町</t>
  </si>
  <si>
    <t>桜町</t>
    <rPh sb="0" eb="2">
      <t>サクラマチ</t>
    </rPh>
    <phoneticPr fontId="5"/>
  </si>
  <si>
    <t>桜町</t>
  </si>
  <si>
    <t>旭町</t>
    <rPh sb="0" eb="2">
      <t>アサヒマチ</t>
    </rPh>
    <phoneticPr fontId="5"/>
  </si>
  <si>
    <t>旭町</t>
  </si>
  <si>
    <t>昭和町</t>
    <rPh sb="0" eb="3">
      <t>ショウワチョウ</t>
    </rPh>
    <phoneticPr fontId="5"/>
  </si>
  <si>
    <t>昭和町</t>
  </si>
  <si>
    <t>喜里川町</t>
    <rPh sb="0" eb="4">
      <t>キリカワチョウ</t>
    </rPh>
    <phoneticPr fontId="5"/>
  </si>
  <si>
    <t>喜里川町</t>
  </si>
  <si>
    <t>本町</t>
    <rPh sb="0" eb="2">
      <t>ホンマチ</t>
    </rPh>
    <phoneticPr fontId="5"/>
  </si>
  <si>
    <t>本町</t>
  </si>
  <si>
    <t>河内町</t>
    <rPh sb="0" eb="3">
      <t>カワチチョウ</t>
    </rPh>
    <phoneticPr fontId="5"/>
  </si>
  <si>
    <t>河内町</t>
  </si>
  <si>
    <t>五条町</t>
    <rPh sb="0" eb="3">
      <t>ゴジョウチョウ</t>
    </rPh>
    <phoneticPr fontId="5"/>
  </si>
  <si>
    <t>五条町</t>
  </si>
  <si>
    <t>客坊町</t>
    <rPh sb="0" eb="3">
      <t>キャクボウチョウ</t>
    </rPh>
    <phoneticPr fontId="5"/>
  </si>
  <si>
    <t>客坊町</t>
  </si>
  <si>
    <t>若草町</t>
    <rPh sb="0" eb="3">
      <t>ワカクサチョウ</t>
    </rPh>
    <phoneticPr fontId="5"/>
  </si>
  <si>
    <t>若草町</t>
  </si>
  <si>
    <t>神田町</t>
    <rPh sb="0" eb="3">
      <t>カンダチョウ</t>
    </rPh>
    <phoneticPr fontId="5"/>
  </si>
  <si>
    <t>神田町</t>
  </si>
  <si>
    <t>御幸町</t>
    <rPh sb="0" eb="3">
      <t>ミユキチョウ</t>
    </rPh>
    <phoneticPr fontId="5"/>
  </si>
  <si>
    <t>御幸町</t>
  </si>
  <si>
    <t>末広町</t>
    <rPh sb="0" eb="3">
      <t>スエヒロチョウ</t>
    </rPh>
    <phoneticPr fontId="5"/>
  </si>
  <si>
    <t>末広町</t>
  </si>
  <si>
    <t>瓢箪山町</t>
    <rPh sb="0" eb="4">
      <t>ヒョウタンヤマチョウ</t>
    </rPh>
    <phoneticPr fontId="5"/>
  </si>
  <si>
    <t>瓢箪山町</t>
  </si>
  <si>
    <t>四条町</t>
    <rPh sb="0" eb="3">
      <t>シジョウチョウ</t>
    </rPh>
    <phoneticPr fontId="5"/>
  </si>
  <si>
    <t>四条町</t>
  </si>
  <si>
    <t>南四条町</t>
    <rPh sb="0" eb="4">
      <t>ミナミシジョウチョウ</t>
    </rPh>
    <phoneticPr fontId="5"/>
  </si>
  <si>
    <t>南四条町</t>
  </si>
  <si>
    <t>上四条町</t>
    <rPh sb="0" eb="4">
      <t>カミシジョウチョウ</t>
    </rPh>
    <phoneticPr fontId="5"/>
  </si>
  <si>
    <t>上四条町</t>
  </si>
  <si>
    <t>新池島町</t>
    <rPh sb="0" eb="4">
      <t>シンイケシマチョウ</t>
    </rPh>
    <phoneticPr fontId="5"/>
  </si>
  <si>
    <t>新池島町１丁目</t>
  </si>
  <si>
    <t>新池島町２丁目</t>
  </si>
  <si>
    <t>新池島町３丁目</t>
  </si>
  <si>
    <t>新池島町４丁目</t>
  </si>
  <si>
    <t>池島町</t>
    <rPh sb="0" eb="3">
      <t>イケシマチョウ</t>
    </rPh>
    <phoneticPr fontId="5"/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</si>
  <si>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</si>
  <si>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</si>
  <si>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</si>
  <si>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</si>
  <si>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</si>
  <si>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</si>
  <si>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</si>
  <si>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</si>
  <si>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</si>
  <si>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</si>
  <si>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</si>
  <si>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  <rPh sb="0" eb="5">
      <t>カミロクマンジチョウ</t>
    </rPh>
    <phoneticPr fontId="5"/>
  </si>
  <si>
    <t>上六万寺町</t>
  </si>
  <si>
    <t>六万寺町</t>
    <rPh sb="0" eb="4">
      <t>ロクマンジチョウ</t>
    </rPh>
    <phoneticPr fontId="5"/>
  </si>
  <si>
    <t>六万寺町１丁目</t>
  </si>
  <si>
    <t>六万寺町２丁目</t>
  </si>
  <si>
    <t>六万寺町３丁目</t>
  </si>
  <si>
    <t>横小路町</t>
    <rPh sb="0" eb="4">
      <t>ヨコショウジチョウ</t>
    </rPh>
    <phoneticPr fontId="5"/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</si>
  <si>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</si>
  <si>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</si>
  <si>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</si>
  <si>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</si>
  <si>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</si>
  <si>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</si>
  <si>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  <rPh sb="0" eb="2">
      <t>コウノイケ</t>
    </rPh>
    <rPh sb="2" eb="4">
      <t>トクアン</t>
    </rPh>
    <rPh sb="4" eb="5">
      <t>チョウ</t>
    </rPh>
    <phoneticPr fontId="5"/>
  </si>
  <si>
    <t>鴻池徳庵町</t>
  </si>
  <si>
    <t>西鴻池町</t>
    <rPh sb="0" eb="4">
      <t>ニシコウノイケチョウ</t>
    </rPh>
    <phoneticPr fontId="5"/>
  </si>
  <si>
    <t>西鴻池町１丁目</t>
  </si>
  <si>
    <t>西鴻池町２丁目</t>
  </si>
  <si>
    <t>西鴻池町３丁目</t>
  </si>
  <si>
    <t>西鴻池町４丁目</t>
  </si>
  <si>
    <t>鴻池本町</t>
    <rPh sb="0" eb="4">
      <t>コウノイケホンマチ</t>
    </rPh>
    <phoneticPr fontId="5"/>
  </si>
  <si>
    <t>鴻池本町</t>
  </si>
  <si>
    <t>鴻池元町</t>
    <rPh sb="0" eb="4">
      <t>コウノイケモトマチ</t>
    </rPh>
    <phoneticPr fontId="5"/>
  </si>
  <si>
    <t>鴻池元町</t>
  </si>
  <si>
    <t>島之内</t>
    <rPh sb="0" eb="3">
      <t>シマノウチ</t>
    </rPh>
    <phoneticPr fontId="5"/>
  </si>
  <si>
    <t>島之内１丁目</t>
  </si>
  <si>
    <t>島之内２丁目</t>
  </si>
  <si>
    <t>北鴻池町</t>
    <rPh sb="0" eb="4">
      <t>キタコウノイケチョウ</t>
    </rPh>
    <phoneticPr fontId="5"/>
  </si>
  <si>
    <t>北鴻池町</t>
  </si>
  <si>
    <t>鴻池町</t>
    <rPh sb="0" eb="3">
      <t>コウノイケチョウ</t>
    </rPh>
    <phoneticPr fontId="5"/>
  </si>
  <si>
    <t>鴻池町１丁目</t>
  </si>
  <si>
    <t>鴻池町２丁目</t>
  </si>
  <si>
    <t>中鴻池町</t>
    <rPh sb="0" eb="4">
      <t>ナカコウノイケチョウ</t>
    </rPh>
    <phoneticPr fontId="5"/>
  </si>
  <si>
    <t>中鴻池町１丁目</t>
  </si>
  <si>
    <t>中鴻池町２丁目</t>
  </si>
  <si>
    <t>中鴻池町３丁目</t>
  </si>
  <si>
    <t>南鴻池町</t>
    <rPh sb="0" eb="4">
      <t>ミナミコウノイケチョウ</t>
    </rPh>
    <phoneticPr fontId="5"/>
  </si>
  <si>
    <t>南鴻池町１丁目</t>
  </si>
  <si>
    <t>南鴻池町２丁目</t>
  </si>
  <si>
    <t>東鴻池町</t>
    <rPh sb="0" eb="4">
      <t>ヒガシコウノイケチョウ</t>
    </rPh>
    <phoneticPr fontId="5"/>
  </si>
  <si>
    <t>東鴻池町１丁目</t>
  </si>
  <si>
    <t>東鴻池町２丁目</t>
  </si>
  <si>
    <t>東鴻池町３丁目</t>
  </si>
  <si>
    <t>東鴻池町４丁目</t>
  </si>
  <si>
    <t>東鴻池町５丁目</t>
  </si>
  <si>
    <t>古箕輪</t>
    <rPh sb="0" eb="1">
      <t>コ</t>
    </rPh>
    <rPh sb="1" eb="3">
      <t>ミノワ</t>
    </rPh>
    <phoneticPr fontId="5"/>
  </si>
  <si>
    <t>古箕輪１丁目</t>
  </si>
  <si>
    <t>新鴻池町</t>
    <rPh sb="0" eb="1">
      <t>シン</t>
    </rPh>
    <rPh sb="1" eb="3">
      <t>コウノイケ</t>
    </rPh>
    <rPh sb="3" eb="4">
      <t>チョウ</t>
    </rPh>
    <phoneticPr fontId="5"/>
  </si>
  <si>
    <t>新鴻池町</t>
  </si>
  <si>
    <t>三島</t>
    <rPh sb="0" eb="2">
      <t>ミシマ</t>
    </rPh>
    <phoneticPr fontId="5"/>
  </si>
  <si>
    <t>三島１丁目</t>
  </si>
  <si>
    <t>三島２丁目</t>
  </si>
  <si>
    <t>三島３丁目</t>
  </si>
  <si>
    <t>新庄</t>
    <rPh sb="0" eb="2">
      <t>シンジョウ</t>
    </rPh>
    <phoneticPr fontId="5"/>
  </si>
  <si>
    <t>新庄１丁目</t>
  </si>
  <si>
    <t>新庄２丁目</t>
  </si>
  <si>
    <t>新庄３丁目</t>
  </si>
  <si>
    <t>新庄４丁目</t>
  </si>
  <si>
    <t>新庄西</t>
    <rPh sb="0" eb="2">
      <t>シンジョウ</t>
    </rPh>
    <rPh sb="2" eb="3">
      <t>ニシ</t>
    </rPh>
    <phoneticPr fontId="5"/>
  </si>
  <si>
    <t>新庄西</t>
  </si>
  <si>
    <t>新庄南</t>
    <rPh sb="0" eb="2">
      <t>シンジョウ</t>
    </rPh>
    <rPh sb="2" eb="3">
      <t>ミナミ</t>
    </rPh>
    <phoneticPr fontId="5"/>
  </si>
  <si>
    <t>新庄南</t>
  </si>
  <si>
    <t>角田</t>
    <rPh sb="0" eb="2">
      <t>スミダ</t>
    </rPh>
    <phoneticPr fontId="5"/>
  </si>
  <si>
    <t>角田１丁目</t>
  </si>
  <si>
    <t>角田２丁目</t>
  </si>
  <si>
    <t>角田３丁目</t>
  </si>
  <si>
    <t>新庄東</t>
    <rPh sb="0" eb="2">
      <t>シンジョウ</t>
    </rPh>
    <rPh sb="2" eb="3">
      <t>ヒガシ</t>
    </rPh>
    <phoneticPr fontId="5"/>
  </si>
  <si>
    <t>新庄東</t>
  </si>
  <si>
    <t>本庄</t>
    <rPh sb="0" eb="2">
      <t>ホンジョウ</t>
    </rPh>
    <phoneticPr fontId="5"/>
  </si>
  <si>
    <t>本庄１丁目</t>
  </si>
  <si>
    <t>本庄２丁目</t>
  </si>
  <si>
    <t>本庄西</t>
    <rPh sb="0" eb="3">
      <t>ホンジョウニシ</t>
    </rPh>
    <phoneticPr fontId="5"/>
  </si>
  <si>
    <t>本庄西１丁目</t>
  </si>
  <si>
    <t>本庄西２丁目</t>
  </si>
  <si>
    <t>本庄西３丁目</t>
  </si>
  <si>
    <t>本庄中</t>
    <rPh sb="0" eb="2">
      <t>ホンジョウ</t>
    </rPh>
    <rPh sb="2" eb="3">
      <t>ジュウ</t>
    </rPh>
    <phoneticPr fontId="5"/>
  </si>
  <si>
    <t>本庄中１丁目</t>
  </si>
  <si>
    <t>本庄中２丁目</t>
  </si>
  <si>
    <t>本庄東</t>
    <rPh sb="0" eb="3">
      <t>ホンジョウヒガシ</t>
    </rPh>
    <phoneticPr fontId="5"/>
  </si>
  <si>
    <t>本庄東</t>
  </si>
  <si>
    <t>横枕</t>
    <rPh sb="0" eb="1">
      <t>ヨコ</t>
    </rPh>
    <rPh sb="1" eb="2">
      <t>マクラ</t>
    </rPh>
    <phoneticPr fontId="5"/>
  </si>
  <si>
    <t>横枕</t>
  </si>
  <si>
    <t>横枕西</t>
    <rPh sb="0" eb="1">
      <t>ヨコ</t>
    </rPh>
    <rPh sb="1" eb="2">
      <t>マクラ</t>
    </rPh>
    <rPh sb="2" eb="3">
      <t>ニシ</t>
    </rPh>
    <phoneticPr fontId="5"/>
  </si>
  <si>
    <t>横枕西</t>
  </si>
  <si>
    <t>横枕南</t>
    <rPh sb="0" eb="1">
      <t>ヨコ</t>
    </rPh>
    <rPh sb="1" eb="2">
      <t>マクラ</t>
    </rPh>
    <rPh sb="2" eb="3">
      <t>ミナミ</t>
    </rPh>
    <phoneticPr fontId="5"/>
  </si>
  <si>
    <t>横枕南</t>
  </si>
  <si>
    <t>中野南</t>
    <rPh sb="0" eb="2">
      <t>ナカノ</t>
    </rPh>
    <rPh sb="2" eb="3">
      <t>ミナミ</t>
    </rPh>
    <phoneticPr fontId="5"/>
  </si>
  <si>
    <t>中野南</t>
  </si>
  <si>
    <t>中野</t>
    <rPh sb="0" eb="2">
      <t>ナカノ</t>
    </rPh>
    <phoneticPr fontId="5"/>
  </si>
  <si>
    <t>中野１丁目</t>
  </si>
  <si>
    <t>中野２丁目</t>
  </si>
  <si>
    <t>箕輪</t>
    <rPh sb="0" eb="2">
      <t>ミノワ</t>
    </rPh>
    <phoneticPr fontId="5"/>
  </si>
  <si>
    <t>箕輪１丁目</t>
  </si>
  <si>
    <t>箕輪２丁目</t>
  </si>
  <si>
    <t>箕輪３丁目</t>
  </si>
  <si>
    <t>加納</t>
    <rPh sb="0" eb="2">
      <t>カノウ</t>
    </rPh>
    <phoneticPr fontId="5"/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</si>
  <si>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</si>
  <si>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</si>
  <si>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</si>
  <si>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</si>
  <si>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</si>
  <si>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</si>
  <si>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</si>
  <si>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</si>
  <si>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</t>
    <rPh sb="0" eb="2">
      <t>ヨシハラ</t>
    </rPh>
    <phoneticPr fontId="5"/>
  </si>
  <si>
    <t>吉原１丁目</t>
  </si>
  <si>
    <t>吉原２丁目</t>
  </si>
  <si>
    <t>中新開</t>
    <rPh sb="0" eb="3">
      <t>ナカシンカイ</t>
    </rPh>
    <phoneticPr fontId="5"/>
  </si>
  <si>
    <t>中新開１丁目</t>
  </si>
  <si>
    <t>中新開２丁目</t>
  </si>
  <si>
    <t>今米</t>
    <rPh sb="0" eb="1">
      <t>イマ</t>
    </rPh>
    <rPh sb="1" eb="2">
      <t>ゴメ</t>
    </rPh>
    <phoneticPr fontId="5"/>
  </si>
  <si>
    <t>今米１丁目</t>
  </si>
  <si>
    <t>今米２丁目</t>
  </si>
  <si>
    <t>川中</t>
    <rPh sb="0" eb="2">
      <t>カワナカ</t>
    </rPh>
    <phoneticPr fontId="5"/>
  </si>
  <si>
    <t>川中</t>
  </si>
  <si>
    <t>川田</t>
    <rPh sb="0" eb="2">
      <t>カワタ</t>
    </rPh>
    <phoneticPr fontId="5"/>
  </si>
  <si>
    <t>川田１丁目</t>
  </si>
  <si>
    <t>川田２丁目</t>
  </si>
  <si>
    <t>川田３丁目</t>
  </si>
  <si>
    <t>川田４丁目</t>
  </si>
  <si>
    <t>水走</t>
    <rPh sb="0" eb="1">
      <t>ミズ</t>
    </rPh>
    <rPh sb="1" eb="2">
      <t>ハシ</t>
    </rPh>
    <phoneticPr fontId="5"/>
  </si>
  <si>
    <t>水走１丁目</t>
  </si>
  <si>
    <t>水走２丁目</t>
  </si>
  <si>
    <t>水走３丁目</t>
  </si>
  <si>
    <t>水走４丁目</t>
  </si>
  <si>
    <t>水走５丁目</t>
  </si>
  <si>
    <t>松原</t>
    <rPh sb="0" eb="2">
      <t>マツバラ</t>
    </rPh>
    <phoneticPr fontId="5"/>
  </si>
  <si>
    <t>松原１丁目</t>
  </si>
  <si>
    <t>松原２丁目</t>
  </si>
  <si>
    <t>松原南</t>
    <rPh sb="0" eb="2">
      <t>マツバラ</t>
    </rPh>
    <rPh sb="2" eb="3">
      <t>ミナミ</t>
    </rPh>
    <phoneticPr fontId="5"/>
  </si>
  <si>
    <t>松原南１丁目</t>
  </si>
  <si>
    <t>松原南２丁目</t>
  </si>
  <si>
    <t>吉田下島</t>
    <rPh sb="0" eb="2">
      <t>ヨシダ</t>
    </rPh>
    <rPh sb="2" eb="4">
      <t>シモジマ</t>
    </rPh>
    <phoneticPr fontId="5"/>
  </si>
  <si>
    <t>吉田下島</t>
  </si>
  <si>
    <t>吉田本町</t>
    <rPh sb="0" eb="2">
      <t>ヨシダ</t>
    </rPh>
    <rPh sb="2" eb="4">
      <t>ホンマチ</t>
    </rPh>
    <phoneticPr fontId="5"/>
  </si>
  <si>
    <t>吉田本町１丁目</t>
  </si>
  <si>
    <t>吉田本町２丁目</t>
  </si>
  <si>
    <t>吉田本町３丁目</t>
  </si>
  <si>
    <t>吉田</t>
    <rPh sb="0" eb="2">
      <t>ヨシタ</t>
    </rPh>
    <phoneticPr fontId="5"/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</si>
  <si>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</si>
  <si>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</si>
  <si>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</si>
  <si>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</si>
  <si>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</si>
  <si>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</si>
  <si>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</si>
  <si>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</si>
  <si>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９丁目</t>
    <rPh sb="1" eb="3">
      <t>チョウメ</t>
    </rPh>
    <phoneticPr fontId="5"/>
  </si>
  <si>
    <t>吉田９丁目</t>
  </si>
  <si>
    <t>菱江</t>
    <rPh sb="0" eb="1">
      <t>ヒシ</t>
    </rPh>
    <rPh sb="1" eb="2">
      <t>エ</t>
    </rPh>
    <phoneticPr fontId="5"/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</si>
  <si>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</si>
  <si>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</si>
  <si>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</si>
  <si>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</si>
  <si>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</si>
  <si>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</si>
  <si>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</t>
    <rPh sb="0" eb="2">
      <t>イナバ</t>
    </rPh>
    <phoneticPr fontId="5"/>
  </si>
  <si>
    <t>稲葉１丁目</t>
  </si>
  <si>
    <t>稲葉２丁目</t>
  </si>
  <si>
    <t>稲葉３丁目</t>
  </si>
  <si>
    <t>稲葉４丁目</t>
  </si>
  <si>
    <t>菱屋東</t>
    <rPh sb="0" eb="1">
      <t>ヒシ</t>
    </rPh>
    <rPh sb="1" eb="2">
      <t>ヤ</t>
    </rPh>
    <rPh sb="2" eb="3">
      <t>ヒガシ</t>
    </rPh>
    <phoneticPr fontId="5"/>
  </si>
  <si>
    <t>菱屋東１丁目</t>
  </si>
  <si>
    <t>菱屋東２丁目</t>
  </si>
  <si>
    <t>菱屋東３丁目</t>
  </si>
  <si>
    <t>西岩田</t>
    <rPh sb="0" eb="1">
      <t>ニシ</t>
    </rPh>
    <rPh sb="1" eb="3">
      <t>イワタ</t>
    </rPh>
    <phoneticPr fontId="5"/>
  </si>
  <si>
    <t>西岩田１丁目</t>
  </si>
  <si>
    <t>西岩田２丁目</t>
  </si>
  <si>
    <t>西岩田３丁目</t>
  </si>
  <si>
    <t>西岩田４丁目</t>
  </si>
  <si>
    <t>岩田町</t>
    <rPh sb="0" eb="2">
      <t>イワタ</t>
    </rPh>
    <rPh sb="2" eb="3">
      <t>チョウ</t>
    </rPh>
    <phoneticPr fontId="5"/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</si>
  <si>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</si>
  <si>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</si>
  <si>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</si>
  <si>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</si>
  <si>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</si>
  <si>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</si>
  <si>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</t>
    <rPh sb="0" eb="1">
      <t>ウリ</t>
    </rPh>
    <rPh sb="1" eb="2">
      <t>セイ</t>
    </rPh>
    <rPh sb="2" eb="3">
      <t>ドウ</t>
    </rPh>
    <phoneticPr fontId="5"/>
  </si>
  <si>
    <t>瓜生堂１丁目</t>
  </si>
  <si>
    <t>瓜生堂２丁目</t>
  </si>
  <si>
    <t>瓜生堂３丁目</t>
  </si>
  <si>
    <t>若江西新町</t>
    <rPh sb="0" eb="5">
      <t>ワカエニシシンマチ</t>
    </rPh>
    <phoneticPr fontId="5"/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</si>
  <si>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</si>
  <si>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</si>
  <si>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</si>
  <si>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</si>
  <si>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</si>
  <si>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</t>
    <rPh sb="0" eb="4">
      <t>ワカエキタマチ</t>
    </rPh>
    <phoneticPr fontId="5"/>
  </si>
  <si>
    <t>若江北町１丁目</t>
  </si>
  <si>
    <t>若江北町２丁目</t>
  </si>
  <si>
    <t>若江北町３丁目</t>
  </si>
  <si>
    <t>若江南町</t>
    <rPh sb="0" eb="4">
      <t>ワカエミナミマチ</t>
    </rPh>
    <phoneticPr fontId="5"/>
  </si>
  <si>
    <t>若江南町１丁目</t>
  </si>
  <si>
    <t>若江南町２丁目</t>
  </si>
  <si>
    <t>若江南町３丁目</t>
  </si>
  <si>
    <t>若江南町４丁目</t>
  </si>
  <si>
    <t>若江南町５丁目</t>
  </si>
  <si>
    <t>若江本町</t>
    <rPh sb="0" eb="4">
      <t>ワカエホンマチ</t>
    </rPh>
    <phoneticPr fontId="5"/>
  </si>
  <si>
    <t>若江本町１丁目</t>
  </si>
  <si>
    <t>若江本町２丁目</t>
  </si>
  <si>
    <t>若江本町３丁目</t>
  </si>
  <si>
    <t>若江本町４丁目</t>
  </si>
  <si>
    <t>若江東町</t>
    <rPh sb="0" eb="4">
      <t>ワカエヒガシマチ</t>
    </rPh>
    <phoneticPr fontId="5"/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</si>
  <si>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</si>
  <si>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</si>
  <si>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</si>
  <si>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</si>
  <si>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</si>
  <si>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</si>
  <si>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</t>
    <rPh sb="0" eb="4">
      <t>ハナゾノニシマチ</t>
    </rPh>
    <phoneticPr fontId="5"/>
  </si>
  <si>
    <t>花園西町１丁目</t>
  </si>
  <si>
    <t>花園西町２丁目</t>
  </si>
  <si>
    <t>花園本町</t>
    <rPh sb="0" eb="4">
      <t>ハナゾノホンマチ</t>
    </rPh>
    <phoneticPr fontId="5"/>
  </si>
  <si>
    <t>花園本町１丁目</t>
  </si>
  <si>
    <t>花園本町２丁目</t>
  </si>
  <si>
    <t>花園東町</t>
    <rPh sb="0" eb="4">
      <t>ハナゾノヒガシマチ</t>
    </rPh>
    <phoneticPr fontId="5"/>
  </si>
  <si>
    <t>花園東町１丁目</t>
  </si>
  <si>
    <t>花園東町２丁目</t>
  </si>
  <si>
    <t>花園東町３丁目</t>
  </si>
  <si>
    <t>玉串町西</t>
    <rPh sb="0" eb="1">
      <t>タマ</t>
    </rPh>
    <rPh sb="1" eb="2">
      <t>クシ</t>
    </rPh>
    <rPh sb="2" eb="3">
      <t>チョウ</t>
    </rPh>
    <rPh sb="3" eb="4">
      <t>ニシ</t>
    </rPh>
    <phoneticPr fontId="5"/>
  </si>
  <si>
    <t>玉串町西１丁目</t>
  </si>
  <si>
    <t>玉串町西２丁目</t>
  </si>
  <si>
    <t>玉串町西３丁目</t>
  </si>
  <si>
    <t>玉串元町</t>
    <rPh sb="0" eb="4">
      <t>タマクシモトマチ</t>
    </rPh>
    <phoneticPr fontId="5"/>
  </si>
  <si>
    <t>玉串元町１丁目</t>
  </si>
  <si>
    <t>玉串元町２丁目</t>
  </si>
  <si>
    <t>玉串町東</t>
    <rPh sb="0" eb="1">
      <t>タマ</t>
    </rPh>
    <rPh sb="1" eb="2">
      <t>クシ</t>
    </rPh>
    <rPh sb="2" eb="3">
      <t>チョウ</t>
    </rPh>
    <rPh sb="3" eb="4">
      <t>ヒガシ</t>
    </rPh>
    <phoneticPr fontId="5"/>
  </si>
  <si>
    <t>玉串町東１丁目</t>
  </si>
  <si>
    <t>玉串町東２丁目</t>
  </si>
  <si>
    <t>玉串町東３丁目</t>
  </si>
  <si>
    <t>森河内西</t>
    <rPh sb="0" eb="1">
      <t>モリ</t>
    </rPh>
    <rPh sb="1" eb="3">
      <t>カワチ</t>
    </rPh>
    <rPh sb="3" eb="4">
      <t>ニシ</t>
    </rPh>
    <phoneticPr fontId="5"/>
  </si>
  <si>
    <t>森河内西１丁目</t>
  </si>
  <si>
    <t>森河内西２丁目</t>
  </si>
  <si>
    <t>森河内東</t>
    <rPh sb="0" eb="1">
      <t>モリ</t>
    </rPh>
    <rPh sb="1" eb="2">
      <t>カワ</t>
    </rPh>
    <rPh sb="2" eb="3">
      <t>ウチ</t>
    </rPh>
    <rPh sb="3" eb="4">
      <t>ヒガシ</t>
    </rPh>
    <phoneticPr fontId="5"/>
  </si>
  <si>
    <t>森河内東１丁目</t>
  </si>
  <si>
    <t>森河内東２丁目</t>
  </si>
  <si>
    <t>新喜多</t>
    <rPh sb="0" eb="3">
      <t>シギタ</t>
    </rPh>
    <phoneticPr fontId="5"/>
  </si>
  <si>
    <t>新喜多１丁目</t>
  </si>
  <si>
    <t>新喜多２丁目</t>
  </si>
  <si>
    <t>稲田上町</t>
    <rPh sb="0" eb="2">
      <t>イナダ</t>
    </rPh>
    <rPh sb="2" eb="3">
      <t>ウエ</t>
    </rPh>
    <rPh sb="3" eb="4">
      <t>マチ</t>
    </rPh>
    <phoneticPr fontId="5"/>
  </si>
  <si>
    <t>稲田上町１丁目</t>
  </si>
  <si>
    <t>稲田上町２丁目</t>
  </si>
  <si>
    <t>稲田新町</t>
    <rPh sb="0" eb="4">
      <t>イナダシンマチ</t>
    </rPh>
    <phoneticPr fontId="5"/>
  </si>
  <si>
    <t>稲田新町１丁目</t>
  </si>
  <si>
    <t>稲田新町２丁目</t>
  </si>
  <si>
    <t>稲田新町３丁目</t>
  </si>
  <si>
    <t>稲田本町</t>
    <rPh sb="0" eb="4">
      <t>イナダホンマチ</t>
    </rPh>
    <phoneticPr fontId="5"/>
  </si>
  <si>
    <t>稲田本町１丁目</t>
  </si>
  <si>
    <t>稲田本町２丁目</t>
  </si>
  <si>
    <t>稲田本町３丁目</t>
  </si>
  <si>
    <t>稲田三島町</t>
    <rPh sb="0" eb="5">
      <t>イナダミシマチョウ</t>
    </rPh>
    <phoneticPr fontId="5"/>
  </si>
  <si>
    <t>稲田三島町</t>
  </si>
  <si>
    <t>徳庵本町</t>
    <rPh sb="0" eb="4">
      <t>トクアンホンマチ</t>
    </rPh>
    <phoneticPr fontId="5"/>
  </si>
  <si>
    <t>徳庵本町</t>
  </si>
  <si>
    <t>七軒家</t>
    <rPh sb="0" eb="3">
      <t>シチケンヤ</t>
    </rPh>
    <phoneticPr fontId="5"/>
  </si>
  <si>
    <t>七軒家</t>
  </si>
  <si>
    <t>楠根</t>
    <rPh sb="0" eb="2">
      <t>クスネ</t>
    </rPh>
    <phoneticPr fontId="5"/>
  </si>
  <si>
    <t>楠根１丁目</t>
  </si>
  <si>
    <t>楠根２丁目</t>
  </si>
  <si>
    <t>楠根３丁目</t>
  </si>
  <si>
    <t>川俣本町</t>
    <rPh sb="0" eb="4">
      <t>カワマタホンマチ</t>
    </rPh>
    <phoneticPr fontId="5"/>
  </si>
  <si>
    <t>川俣本町</t>
  </si>
  <si>
    <t>川俣</t>
    <rPh sb="0" eb="2">
      <t>カワマタ</t>
    </rPh>
    <phoneticPr fontId="5"/>
  </si>
  <si>
    <t>川俣１丁目</t>
  </si>
  <si>
    <t>川俣２丁目</t>
  </si>
  <si>
    <t>川俣３丁目</t>
  </si>
  <si>
    <t>西堤</t>
    <rPh sb="0" eb="2">
      <t>ニシツツミ</t>
    </rPh>
    <phoneticPr fontId="5"/>
  </si>
  <si>
    <t>西堤１丁目</t>
  </si>
  <si>
    <t>西堤２丁目</t>
  </si>
  <si>
    <t>西堤西</t>
    <rPh sb="0" eb="2">
      <t>ニシヅツミ</t>
    </rPh>
    <rPh sb="2" eb="3">
      <t>ニシ</t>
    </rPh>
    <phoneticPr fontId="5"/>
  </si>
  <si>
    <t>西堤西</t>
  </si>
  <si>
    <t>西堤楠町</t>
    <rPh sb="0" eb="2">
      <t>ニシツツミ</t>
    </rPh>
    <rPh sb="2" eb="4">
      <t>クスノキチョウ</t>
    </rPh>
    <phoneticPr fontId="5"/>
  </si>
  <si>
    <t>西堤楠町１丁目</t>
  </si>
  <si>
    <t>西堤楠町２丁目</t>
  </si>
  <si>
    <t>西堤楠町３丁目</t>
  </si>
  <si>
    <t>西堤本通西</t>
    <rPh sb="0" eb="2">
      <t>ニシツツミ</t>
    </rPh>
    <rPh sb="2" eb="4">
      <t>ホンドオリ</t>
    </rPh>
    <rPh sb="4" eb="5">
      <t>ニシ</t>
    </rPh>
    <phoneticPr fontId="5"/>
  </si>
  <si>
    <t>西堤本通西１丁目</t>
  </si>
  <si>
    <t>西堤本通西２丁目</t>
  </si>
  <si>
    <t>西堤本通西３丁目</t>
  </si>
  <si>
    <t>西堤本通東</t>
    <rPh sb="0" eb="2">
      <t>ニシツツミ</t>
    </rPh>
    <rPh sb="2" eb="4">
      <t>ホンドオリ</t>
    </rPh>
    <rPh sb="4" eb="5">
      <t>ヒガシ</t>
    </rPh>
    <phoneticPr fontId="5"/>
  </si>
  <si>
    <t>西堤本通東１丁目</t>
  </si>
  <si>
    <t>西堤本通東２丁目</t>
  </si>
  <si>
    <t>西堤本通東３丁目</t>
  </si>
  <si>
    <t>西堤学園町</t>
    <rPh sb="0" eb="2">
      <t>ニシツツミ</t>
    </rPh>
    <rPh sb="2" eb="5">
      <t>ガクエンチョウ</t>
    </rPh>
    <phoneticPr fontId="5"/>
  </si>
  <si>
    <t>西堤学園町１丁目</t>
  </si>
  <si>
    <t>西堤学園町２丁目</t>
  </si>
  <si>
    <t>西堤学園町３丁目</t>
  </si>
  <si>
    <t>藤戸新田</t>
    <rPh sb="0" eb="2">
      <t>フジト</t>
    </rPh>
    <rPh sb="2" eb="4">
      <t>シンデン</t>
    </rPh>
    <phoneticPr fontId="5"/>
  </si>
  <si>
    <t>藤戸新田１丁目</t>
  </si>
  <si>
    <t>藤戸新田２丁目</t>
  </si>
  <si>
    <t/>
  </si>
  <si>
    <t>長田</t>
    <rPh sb="0" eb="2">
      <t>ナガタ</t>
    </rPh>
    <phoneticPr fontId="5"/>
  </si>
  <si>
    <t>長田１丁目</t>
  </si>
  <si>
    <t>長田２丁目</t>
  </si>
  <si>
    <t>長田３丁目</t>
  </si>
  <si>
    <t>長田西</t>
    <rPh sb="0" eb="3">
      <t>ナガタニシ</t>
    </rPh>
    <phoneticPr fontId="5"/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</si>
  <si>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</si>
  <si>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</si>
  <si>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</si>
  <si>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</si>
  <si>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</si>
  <si>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</si>
  <si>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</t>
    <rPh sb="0" eb="3">
      <t>ナガタナカ</t>
    </rPh>
    <phoneticPr fontId="5"/>
  </si>
  <si>
    <t>長田中１丁目</t>
  </si>
  <si>
    <t>長田中２丁目</t>
  </si>
  <si>
    <t>長田中３丁目</t>
  </si>
  <si>
    <t>長田中４丁目</t>
  </si>
  <si>
    <t>長田中５丁目</t>
  </si>
  <si>
    <t>長田東</t>
    <rPh sb="0" eb="3">
      <t>ナガタヒガシ</t>
    </rPh>
    <phoneticPr fontId="5"/>
  </si>
  <si>
    <t>長田東１丁目</t>
  </si>
  <si>
    <t>長田東２丁目</t>
  </si>
  <si>
    <t>長田東３丁目</t>
  </si>
  <si>
    <t>長田東４丁目</t>
  </si>
  <si>
    <t>長田東５丁目</t>
  </si>
  <si>
    <t>新家</t>
    <rPh sb="0" eb="2">
      <t>シンケ</t>
    </rPh>
    <phoneticPr fontId="5"/>
  </si>
  <si>
    <t>新家１丁目</t>
  </si>
  <si>
    <t>新家２丁目</t>
  </si>
  <si>
    <t>新家３丁目</t>
  </si>
  <si>
    <t>新家西町</t>
    <rPh sb="0" eb="4">
      <t>シンケニシマチ</t>
    </rPh>
    <phoneticPr fontId="5"/>
  </si>
  <si>
    <t>新家西町</t>
  </si>
  <si>
    <t>新家中町</t>
    <rPh sb="0" eb="4">
      <t>シンケナカマチ</t>
    </rPh>
    <phoneticPr fontId="5"/>
  </si>
  <si>
    <t>新家中町</t>
  </si>
  <si>
    <t>新家東町</t>
    <rPh sb="0" eb="4">
      <t>シンケヒガシマチ</t>
    </rPh>
    <phoneticPr fontId="5"/>
  </si>
  <si>
    <t>新家東町</t>
  </si>
  <si>
    <t>荒本北</t>
    <rPh sb="0" eb="3">
      <t>アラモトキタ</t>
    </rPh>
    <phoneticPr fontId="5"/>
  </si>
  <si>
    <t>荒本北１丁目</t>
  </si>
  <si>
    <t>荒本北２丁目</t>
  </si>
  <si>
    <t>荒本北３丁目</t>
  </si>
  <si>
    <t>荒本</t>
    <rPh sb="0" eb="2">
      <t>アラモト</t>
    </rPh>
    <phoneticPr fontId="5"/>
  </si>
  <si>
    <t>荒本西</t>
    <rPh sb="0" eb="2">
      <t>アラモト</t>
    </rPh>
    <rPh sb="2" eb="3">
      <t>ニシ</t>
    </rPh>
    <phoneticPr fontId="5"/>
  </si>
  <si>
    <t>荒本西１丁目</t>
  </si>
  <si>
    <t>荒本西２丁目</t>
  </si>
  <si>
    <t>荒本西３丁目</t>
  </si>
  <si>
    <t>荒本西４丁目</t>
  </si>
  <si>
    <t>荒本新町</t>
    <rPh sb="0" eb="4">
      <t>アラモトシンマチ</t>
    </rPh>
    <phoneticPr fontId="5"/>
  </si>
  <si>
    <t>荒本新町</t>
  </si>
  <si>
    <t>御厨西ノ町</t>
    <rPh sb="0" eb="2">
      <t>ミクリヤ</t>
    </rPh>
    <rPh sb="2" eb="3">
      <t>ニシ</t>
    </rPh>
    <rPh sb="4" eb="5">
      <t>マチ</t>
    </rPh>
    <phoneticPr fontId="5"/>
  </si>
  <si>
    <t>御厨西ノ町１丁目</t>
  </si>
  <si>
    <t>御厨西ノ町２丁目</t>
  </si>
  <si>
    <t>御厨</t>
    <rPh sb="0" eb="2">
      <t>ミクリヤ</t>
    </rPh>
    <phoneticPr fontId="5"/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</si>
  <si>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</si>
  <si>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</si>
  <si>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</si>
  <si>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</si>
  <si>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</si>
  <si>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</si>
  <si>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</t>
    <rPh sb="0" eb="3">
      <t>ミクリヤヒガシ</t>
    </rPh>
    <phoneticPr fontId="5"/>
  </si>
  <si>
    <t>御厨東１丁目</t>
  </si>
  <si>
    <t>御厨東２丁目</t>
  </si>
  <si>
    <t>御厨中</t>
    <rPh sb="0" eb="3">
      <t>ミクリヤナカ</t>
    </rPh>
    <phoneticPr fontId="5"/>
  </si>
  <si>
    <t>御厨中１丁目</t>
  </si>
  <si>
    <t>御厨中２丁目</t>
  </si>
  <si>
    <t>御厨南</t>
    <rPh sb="0" eb="3">
      <t>ミクリヤミナミ</t>
    </rPh>
    <phoneticPr fontId="5"/>
  </si>
  <si>
    <t>御厨南１丁目</t>
  </si>
  <si>
    <t>御厨南２丁目</t>
  </si>
  <si>
    <t>御厨南３丁目</t>
  </si>
  <si>
    <t>御厨栄町</t>
    <rPh sb="0" eb="2">
      <t>ミクリヤ</t>
    </rPh>
    <rPh sb="2" eb="4">
      <t>サカエマチ</t>
    </rPh>
    <phoneticPr fontId="5"/>
  </si>
  <si>
    <t>御厨栄町１丁目</t>
  </si>
  <si>
    <t>御厨栄町２丁目</t>
  </si>
  <si>
    <t>御厨栄町３丁目</t>
  </si>
  <si>
    <t>御厨栄町４丁目</t>
  </si>
  <si>
    <t>高井田</t>
    <rPh sb="0" eb="3">
      <t>タカイダ</t>
    </rPh>
    <phoneticPr fontId="5"/>
  </si>
  <si>
    <t>高井田</t>
  </si>
  <si>
    <t>高井田元町</t>
    <rPh sb="0" eb="5">
      <t>タカイダモトマチ</t>
    </rPh>
    <phoneticPr fontId="5"/>
  </si>
  <si>
    <t>高井田元町１丁目</t>
  </si>
  <si>
    <t>高井田元町２丁目</t>
  </si>
  <si>
    <t>高井田西</t>
    <rPh sb="0" eb="4">
      <t>タカイダニシ</t>
    </rPh>
    <phoneticPr fontId="5"/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</si>
  <si>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</si>
  <si>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</si>
  <si>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</si>
  <si>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</si>
  <si>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</si>
  <si>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</si>
  <si>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</t>
    <rPh sb="0" eb="5">
      <t>タカイダホンドオリ</t>
    </rPh>
    <phoneticPr fontId="5"/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</si>
  <si>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</si>
  <si>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</si>
  <si>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</si>
  <si>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</si>
  <si>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</si>
  <si>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</si>
  <si>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</si>
  <si>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</t>
    <rPh sb="0" eb="4">
      <t>タカイダナカ</t>
    </rPh>
    <phoneticPr fontId="5"/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</si>
  <si>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</si>
  <si>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</si>
  <si>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</si>
  <si>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</si>
  <si>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</si>
  <si>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  <rPh sb="0" eb="3">
      <t>チョウエイジ</t>
    </rPh>
    <phoneticPr fontId="5"/>
  </si>
  <si>
    <t>長栄寺</t>
  </si>
  <si>
    <t>長堂</t>
    <rPh sb="0" eb="2">
      <t>チョウドウ</t>
    </rPh>
    <phoneticPr fontId="5"/>
  </si>
  <si>
    <t>長堂１丁目</t>
  </si>
  <si>
    <t>長堂２丁目</t>
  </si>
  <si>
    <t>長堂３丁目</t>
  </si>
  <si>
    <t>足代北</t>
    <rPh sb="0" eb="3">
      <t>アジロキタ</t>
    </rPh>
    <phoneticPr fontId="5"/>
  </si>
  <si>
    <t>足代北１丁目</t>
  </si>
  <si>
    <t>足代北２丁目</t>
  </si>
  <si>
    <t>足代新町</t>
    <rPh sb="0" eb="4">
      <t>アジロシンマチ</t>
    </rPh>
    <phoneticPr fontId="5"/>
  </si>
  <si>
    <t>足代新町</t>
  </si>
  <si>
    <t>足代</t>
    <rPh sb="0" eb="2">
      <t>アジロ</t>
    </rPh>
    <phoneticPr fontId="5"/>
  </si>
  <si>
    <t>足代１丁目</t>
  </si>
  <si>
    <t>足代２丁目</t>
  </si>
  <si>
    <t>足代３丁目</t>
  </si>
  <si>
    <t>足代南</t>
    <rPh sb="0" eb="3">
      <t>アジロミナミ</t>
    </rPh>
    <phoneticPr fontId="5"/>
  </si>
  <si>
    <t>足代南１丁目</t>
  </si>
  <si>
    <t>足代南２丁目</t>
  </si>
  <si>
    <t>三ノ瀬</t>
    <rPh sb="0" eb="1">
      <t>サン</t>
    </rPh>
    <rPh sb="2" eb="3">
      <t>セ</t>
    </rPh>
    <phoneticPr fontId="5"/>
  </si>
  <si>
    <t>三ノ瀬１丁目</t>
  </si>
  <si>
    <t>三ノ瀬２丁目</t>
  </si>
  <si>
    <t>三ノ瀬３丁目</t>
  </si>
  <si>
    <t>岸田堂西</t>
    <rPh sb="0" eb="2">
      <t>キシダ</t>
    </rPh>
    <rPh sb="2" eb="3">
      <t>ドウ</t>
    </rPh>
    <rPh sb="3" eb="4">
      <t>サイ</t>
    </rPh>
    <phoneticPr fontId="5"/>
  </si>
  <si>
    <t>岸田堂西１丁目</t>
  </si>
  <si>
    <t>岸田堂西２丁目</t>
  </si>
  <si>
    <t>岸田堂北町</t>
    <rPh sb="0" eb="2">
      <t>キシダ</t>
    </rPh>
    <rPh sb="2" eb="3">
      <t>ドウ</t>
    </rPh>
    <rPh sb="3" eb="4">
      <t>キタ</t>
    </rPh>
    <rPh sb="4" eb="5">
      <t>マチ</t>
    </rPh>
    <phoneticPr fontId="5"/>
  </si>
  <si>
    <t>岸田堂北町</t>
  </si>
  <si>
    <t>岸田堂南町</t>
    <rPh sb="0" eb="5">
      <t>キシダドウミナミマチ</t>
    </rPh>
    <phoneticPr fontId="5"/>
  </si>
  <si>
    <t>岸田堂南町</t>
  </si>
  <si>
    <t>寺前町</t>
    <rPh sb="0" eb="3">
      <t>テラマエチョウ</t>
    </rPh>
    <phoneticPr fontId="5"/>
  </si>
  <si>
    <t>寺前町１丁目</t>
  </si>
  <si>
    <t>寺前町２丁目</t>
  </si>
  <si>
    <t>太平寺</t>
    <rPh sb="0" eb="3">
      <t>タイヘイジ</t>
    </rPh>
    <phoneticPr fontId="5"/>
  </si>
  <si>
    <t>太平寺１丁目</t>
  </si>
  <si>
    <t>太平寺２丁目</t>
  </si>
  <si>
    <t>寿町</t>
    <rPh sb="0" eb="2">
      <t>コトブキチョウ</t>
    </rPh>
    <phoneticPr fontId="5"/>
  </si>
  <si>
    <t>寿町１丁目</t>
  </si>
  <si>
    <t>寿町２丁目</t>
  </si>
  <si>
    <t>寿町３丁目</t>
  </si>
  <si>
    <t>荒川</t>
    <rPh sb="0" eb="2">
      <t>アラカワ</t>
    </rPh>
    <phoneticPr fontId="5"/>
  </si>
  <si>
    <t>荒川１丁目</t>
  </si>
  <si>
    <t>荒川２丁目</t>
  </si>
  <si>
    <t>荒川３丁目</t>
  </si>
  <si>
    <t>俊徳町</t>
    <rPh sb="0" eb="3">
      <t>シュントクチョウ</t>
    </rPh>
    <phoneticPr fontId="5"/>
  </si>
  <si>
    <t>俊徳町１丁目</t>
  </si>
  <si>
    <t>俊徳町２丁目</t>
  </si>
  <si>
    <t>俊徳町３丁目</t>
  </si>
  <si>
    <t>俊徳町４丁目</t>
  </si>
  <si>
    <t>俊徳町５丁目</t>
  </si>
  <si>
    <t>永和</t>
    <rPh sb="0" eb="2">
      <t>エイワ</t>
    </rPh>
    <phoneticPr fontId="5"/>
  </si>
  <si>
    <t>永和１丁目</t>
  </si>
  <si>
    <t>永和２丁目</t>
  </si>
  <si>
    <t>永和３丁目</t>
  </si>
  <si>
    <t>横沼町</t>
    <rPh sb="0" eb="3">
      <t>ヨコヌマチョウ</t>
    </rPh>
    <phoneticPr fontId="5"/>
  </si>
  <si>
    <t>横沼町１丁目</t>
  </si>
  <si>
    <t>横沼町２丁目</t>
  </si>
  <si>
    <t>横沼町３丁目</t>
  </si>
  <si>
    <t>菱屋西</t>
    <rPh sb="0" eb="3">
      <t>ヒシヤニシ</t>
    </rPh>
    <phoneticPr fontId="5"/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</si>
  <si>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</si>
  <si>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</si>
  <si>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</si>
  <si>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</si>
  <si>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</si>
  <si>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</si>
  <si>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</t>
    <rPh sb="0" eb="2">
      <t>コサカ</t>
    </rPh>
    <phoneticPr fontId="5"/>
  </si>
  <si>
    <t>小阪１丁目</t>
  </si>
  <si>
    <t>小阪２丁目</t>
  </si>
  <si>
    <t>小阪３丁目</t>
  </si>
  <si>
    <t>小阪本町</t>
    <rPh sb="0" eb="4">
      <t>コサカホンマチ</t>
    </rPh>
    <phoneticPr fontId="5"/>
  </si>
  <si>
    <t>小阪本町１丁目</t>
  </si>
  <si>
    <t>小阪本町２丁目</t>
  </si>
  <si>
    <t>下小阪</t>
    <rPh sb="0" eb="3">
      <t>シモコサカ</t>
    </rPh>
    <phoneticPr fontId="5"/>
  </si>
  <si>
    <t>下小阪１丁目</t>
  </si>
  <si>
    <t>下小阪２丁目</t>
  </si>
  <si>
    <t>下小阪３丁目</t>
  </si>
  <si>
    <t>下小阪４丁目</t>
  </si>
  <si>
    <t>下小阪５丁目</t>
  </si>
  <si>
    <t>中小阪</t>
    <rPh sb="0" eb="3">
      <t>ナカコサカ</t>
    </rPh>
    <phoneticPr fontId="5"/>
  </si>
  <si>
    <t>中小阪１丁目</t>
  </si>
  <si>
    <t>中小阪２丁目</t>
  </si>
  <si>
    <t>中小阪３丁目</t>
  </si>
  <si>
    <t>中小阪４丁目</t>
  </si>
  <si>
    <t>中小阪５丁目</t>
  </si>
  <si>
    <t>宝持</t>
    <rPh sb="0" eb="2">
      <t>ホウジ</t>
    </rPh>
    <phoneticPr fontId="5"/>
  </si>
  <si>
    <t>宝持１丁目</t>
  </si>
  <si>
    <t>宝持２丁目</t>
  </si>
  <si>
    <t>宝持３丁目</t>
  </si>
  <si>
    <t>宝持４丁目</t>
  </si>
  <si>
    <t>上小阪</t>
    <rPh sb="0" eb="3">
      <t>カミコサカ</t>
    </rPh>
    <phoneticPr fontId="5"/>
  </si>
  <si>
    <t>上小阪１丁目</t>
  </si>
  <si>
    <t>上小阪２丁目</t>
  </si>
  <si>
    <t>上小阪３丁目</t>
  </si>
  <si>
    <t>上小阪４丁目</t>
  </si>
  <si>
    <t>西上小阪</t>
    <rPh sb="0" eb="4">
      <t>ニシカミコサカ</t>
    </rPh>
    <phoneticPr fontId="5"/>
  </si>
  <si>
    <t>西上小阪</t>
  </si>
  <si>
    <t>東上小阪</t>
    <rPh sb="0" eb="4">
      <t>ヒガシカミコサカ</t>
    </rPh>
    <phoneticPr fontId="5"/>
  </si>
  <si>
    <t>東上小阪</t>
  </si>
  <si>
    <t>新上小阪</t>
    <rPh sb="0" eb="4">
      <t>シンカミコサカ</t>
    </rPh>
    <phoneticPr fontId="5"/>
  </si>
  <si>
    <t>新上小阪</t>
  </si>
  <si>
    <t>南上小阪</t>
    <rPh sb="0" eb="4">
      <t>ミナミカミコサカ</t>
    </rPh>
    <phoneticPr fontId="5"/>
  </si>
  <si>
    <t>南上小阪</t>
  </si>
  <si>
    <t>小若江</t>
    <rPh sb="0" eb="3">
      <t>コワカエ</t>
    </rPh>
    <phoneticPr fontId="5"/>
  </si>
  <si>
    <t>小若江１丁目</t>
  </si>
  <si>
    <t>小若江２丁目</t>
  </si>
  <si>
    <t>小若江３丁目</t>
  </si>
  <si>
    <t>小若江４丁目</t>
  </si>
  <si>
    <t>近江堂</t>
    <rPh sb="0" eb="3">
      <t>オウミドウ</t>
    </rPh>
    <phoneticPr fontId="5"/>
  </si>
  <si>
    <t>近江堂１丁目</t>
  </si>
  <si>
    <t>近江堂２丁目</t>
  </si>
  <si>
    <t>近江堂３丁目</t>
  </si>
  <si>
    <t>友井</t>
    <rPh sb="0" eb="2">
      <t>トモイ</t>
    </rPh>
    <phoneticPr fontId="5"/>
  </si>
  <si>
    <t>友井１丁目</t>
  </si>
  <si>
    <t>友井２丁目</t>
  </si>
  <si>
    <t>友井３丁目</t>
  </si>
  <si>
    <t>友井４丁目</t>
  </si>
  <si>
    <t>友井５丁目</t>
  </si>
  <si>
    <t>金物町</t>
    <rPh sb="0" eb="3">
      <t>カナモノチョウ</t>
    </rPh>
    <phoneticPr fontId="5"/>
  </si>
  <si>
    <t>金物町</t>
  </si>
  <si>
    <t>源氏ケ丘</t>
    <rPh sb="0" eb="2">
      <t>ゲンジ</t>
    </rPh>
    <rPh sb="3" eb="4">
      <t>オカ</t>
    </rPh>
    <phoneticPr fontId="5"/>
  </si>
  <si>
    <t>源氏ケ丘</t>
  </si>
  <si>
    <t>吉松</t>
    <rPh sb="0" eb="2">
      <t>ヨシマツ</t>
    </rPh>
    <phoneticPr fontId="5"/>
  </si>
  <si>
    <t>吉松１丁目</t>
  </si>
  <si>
    <t>吉松２丁目</t>
  </si>
  <si>
    <t>長瀬町</t>
    <rPh sb="0" eb="3">
      <t>ナガセチョウ</t>
    </rPh>
    <phoneticPr fontId="5"/>
  </si>
  <si>
    <t>長瀬町１丁目</t>
  </si>
  <si>
    <t>長瀬町２丁目</t>
  </si>
  <si>
    <t>長瀬町３丁目</t>
  </si>
  <si>
    <t>柏田本町</t>
    <rPh sb="0" eb="4">
      <t>カシタホンマチ</t>
    </rPh>
    <phoneticPr fontId="5"/>
  </si>
  <si>
    <t>柏田本町</t>
  </si>
  <si>
    <t>柏田東町</t>
    <rPh sb="0" eb="4">
      <t>カシタヒガシマチ</t>
    </rPh>
    <phoneticPr fontId="5"/>
  </si>
  <si>
    <t>柏田東町</t>
  </si>
  <si>
    <t>柏田西</t>
    <rPh sb="0" eb="1">
      <t>カシワ</t>
    </rPh>
    <rPh sb="1" eb="2">
      <t>タ</t>
    </rPh>
    <rPh sb="2" eb="3">
      <t>ニシ</t>
    </rPh>
    <phoneticPr fontId="5"/>
  </si>
  <si>
    <t>柏田西１丁目</t>
  </si>
  <si>
    <t>柏田西２丁目</t>
  </si>
  <si>
    <t>柏田西３丁目</t>
  </si>
  <si>
    <t>渋川町</t>
    <rPh sb="0" eb="3">
      <t>シブカワチョウ</t>
    </rPh>
    <phoneticPr fontId="5"/>
  </si>
  <si>
    <t>渋川町１丁目</t>
  </si>
  <si>
    <t>渋川町２丁目</t>
  </si>
  <si>
    <t>渋川町３丁目</t>
  </si>
  <si>
    <t>渋川町４丁目</t>
  </si>
  <si>
    <t>衣摺</t>
    <rPh sb="0" eb="2">
      <t>キズリ</t>
    </rPh>
    <phoneticPr fontId="5"/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</si>
  <si>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</si>
  <si>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</si>
  <si>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</si>
  <si>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</si>
  <si>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</si>
  <si>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</si>
  <si>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</t>
    <rPh sb="0" eb="2">
      <t>カナオカ</t>
    </rPh>
    <phoneticPr fontId="5"/>
  </si>
  <si>
    <t>金岡１丁目</t>
  </si>
  <si>
    <t>金岡２丁目</t>
  </si>
  <si>
    <t>金岡３丁目</t>
  </si>
  <si>
    <t>金岡４丁目</t>
  </si>
  <si>
    <t>大蓮東</t>
    <rPh sb="0" eb="1">
      <t>オオ</t>
    </rPh>
    <rPh sb="1" eb="2">
      <t>ハス</t>
    </rPh>
    <rPh sb="2" eb="3">
      <t>ヒガシ</t>
    </rPh>
    <phoneticPr fontId="5"/>
  </si>
  <si>
    <t>大蓮東１丁目</t>
  </si>
  <si>
    <t>大蓮東２丁目</t>
  </si>
  <si>
    <t>大蓮東３丁目</t>
  </si>
  <si>
    <t>大蓮東４丁目</t>
  </si>
  <si>
    <t>大蓮東５丁目</t>
  </si>
  <si>
    <t>大蓮北</t>
    <rPh sb="0" eb="3">
      <t>オオハスキタ</t>
    </rPh>
    <phoneticPr fontId="5"/>
  </si>
  <si>
    <t>大蓮北１丁目</t>
  </si>
  <si>
    <t>大蓮北２丁目</t>
  </si>
  <si>
    <t>大蓮北３丁目</t>
  </si>
  <si>
    <t>大蓮北４丁目</t>
  </si>
  <si>
    <t>大蓮南</t>
    <rPh sb="0" eb="3">
      <t>オオハスミナミ</t>
    </rPh>
    <phoneticPr fontId="5"/>
  </si>
  <si>
    <t>大蓮南１丁目</t>
  </si>
  <si>
    <t>大蓮南２丁目</t>
  </si>
  <si>
    <t>大蓮南３丁目</t>
  </si>
  <si>
    <t>大蓮南４丁目</t>
  </si>
  <si>
    <t>大蓮南５丁目</t>
  </si>
  <si>
    <t>男</t>
    <rPh sb="0" eb="1">
      <t>オトコ</t>
    </rPh>
    <phoneticPr fontId="5"/>
  </si>
  <si>
    <t>女</t>
    <rPh sb="0" eb="1">
      <t>オンナ</t>
    </rPh>
    <phoneticPr fontId="5"/>
  </si>
  <si>
    <t>大阪府</t>
    <rPh sb="0" eb="3">
      <t>オオサカフ</t>
    </rPh>
    <phoneticPr fontId="5"/>
  </si>
  <si>
    <t>Ａ～B</t>
    <phoneticPr fontId="5"/>
  </si>
  <si>
    <t>G</t>
    <phoneticPr fontId="5"/>
  </si>
  <si>
    <t>I</t>
    <phoneticPr fontId="5"/>
  </si>
  <si>
    <r>
      <t xml:space="preserve">サービス業
</t>
    </r>
    <r>
      <rPr>
        <sz val="8"/>
        <rFont val="ＭＳ Ｐ明朝"/>
        <family val="1"/>
        <charset val="128"/>
      </rPr>
      <t>(他に分類さ
れないもの)</t>
    </r>
    <rPh sb="4" eb="5">
      <t>ギョウ</t>
    </rPh>
    <rPh sb="7" eb="8">
      <t>タ</t>
    </rPh>
    <rPh sb="9" eb="11">
      <t>ブンルイ</t>
    </rPh>
    <phoneticPr fontId="36"/>
  </si>
  <si>
    <t>堺市</t>
    <rPh sb="0" eb="2">
      <t>サカイシ</t>
    </rPh>
    <phoneticPr fontId="36"/>
  </si>
  <si>
    <t>岸和田市</t>
    <rPh sb="0" eb="4">
      <t>キシワダシ</t>
    </rPh>
    <phoneticPr fontId="36"/>
  </si>
  <si>
    <t>豊中市</t>
    <rPh sb="0" eb="3">
      <t>トヨナカシ</t>
    </rPh>
    <phoneticPr fontId="36"/>
  </si>
  <si>
    <t>池田市</t>
    <rPh sb="0" eb="3">
      <t>イケダシ</t>
    </rPh>
    <phoneticPr fontId="36"/>
  </si>
  <si>
    <t>吹田市</t>
    <rPh sb="0" eb="3">
      <t>スイタシ</t>
    </rPh>
    <phoneticPr fontId="36"/>
  </si>
  <si>
    <t>泉大津市</t>
    <rPh sb="0" eb="4">
      <t>イズミオオツシ</t>
    </rPh>
    <phoneticPr fontId="36"/>
  </si>
  <si>
    <t>高槻市</t>
    <rPh sb="0" eb="3">
      <t>タカツキシ</t>
    </rPh>
    <phoneticPr fontId="36"/>
  </si>
  <si>
    <t>貝塚市</t>
    <rPh sb="0" eb="3">
      <t>カイヅカシ</t>
    </rPh>
    <phoneticPr fontId="36"/>
  </si>
  <si>
    <t>守口市</t>
    <rPh sb="0" eb="3">
      <t>モリグチシ</t>
    </rPh>
    <phoneticPr fontId="36"/>
  </si>
  <si>
    <t>枚方市</t>
    <rPh sb="0" eb="3">
      <t>ヒラカタシ</t>
    </rPh>
    <phoneticPr fontId="36"/>
  </si>
  <si>
    <t>茨木市</t>
    <rPh sb="0" eb="3">
      <t>イバラキシ</t>
    </rPh>
    <phoneticPr fontId="36"/>
  </si>
  <si>
    <t>八尾市</t>
    <rPh sb="0" eb="3">
      <t>ヤオシ</t>
    </rPh>
    <phoneticPr fontId="36"/>
  </si>
  <si>
    <t>泉佐野市</t>
    <rPh sb="0" eb="4">
      <t>イズミサノシ</t>
    </rPh>
    <phoneticPr fontId="36"/>
  </si>
  <si>
    <t>富田林市</t>
    <rPh sb="0" eb="4">
      <t>トンダバヤシシ</t>
    </rPh>
    <phoneticPr fontId="36"/>
  </si>
  <si>
    <t>寝屋川市</t>
    <rPh sb="0" eb="4">
      <t>ネヤガワシ</t>
    </rPh>
    <phoneticPr fontId="36"/>
  </si>
  <si>
    <t>河内長野市</t>
    <rPh sb="0" eb="5">
      <t>カワチナガノシ</t>
    </rPh>
    <phoneticPr fontId="36"/>
  </si>
  <si>
    <t>松原市</t>
    <rPh sb="0" eb="3">
      <t>マツバラシ</t>
    </rPh>
    <phoneticPr fontId="36"/>
  </si>
  <si>
    <t>大東市</t>
    <rPh sb="0" eb="3">
      <t>ダイトウシ</t>
    </rPh>
    <phoneticPr fontId="36"/>
  </si>
  <si>
    <t>和泉市</t>
    <rPh sb="0" eb="3">
      <t>イズミシ</t>
    </rPh>
    <phoneticPr fontId="36"/>
  </si>
  <si>
    <t>箕面市</t>
    <rPh sb="0" eb="3">
      <t>ミノオシ</t>
    </rPh>
    <phoneticPr fontId="36"/>
  </si>
  <si>
    <t>柏原市</t>
    <rPh sb="0" eb="3">
      <t>カシワラシ</t>
    </rPh>
    <phoneticPr fontId="36"/>
  </si>
  <si>
    <t>羽曳野市</t>
    <rPh sb="0" eb="4">
      <t>ハビキノシ</t>
    </rPh>
    <phoneticPr fontId="36"/>
  </si>
  <si>
    <t>門真市</t>
    <rPh sb="0" eb="3">
      <t>カドマシ</t>
    </rPh>
    <phoneticPr fontId="36"/>
  </si>
  <si>
    <t>摂津市</t>
    <rPh sb="0" eb="3">
      <t>セッツシ</t>
    </rPh>
    <phoneticPr fontId="36"/>
  </si>
  <si>
    <t>高石市</t>
    <rPh sb="0" eb="3">
      <t>タカイシシ</t>
    </rPh>
    <phoneticPr fontId="36"/>
  </si>
  <si>
    <t>藤井寺市</t>
    <rPh sb="0" eb="4">
      <t>フジイデラシ</t>
    </rPh>
    <phoneticPr fontId="36"/>
  </si>
  <si>
    <t>東大阪市</t>
    <rPh sb="0" eb="4">
      <t>ヒガシオオサカシ</t>
    </rPh>
    <phoneticPr fontId="36"/>
  </si>
  <si>
    <t>泉南市</t>
    <rPh sb="0" eb="3">
      <t>センナンシ</t>
    </rPh>
    <phoneticPr fontId="36"/>
  </si>
  <si>
    <t>四條畷市</t>
    <rPh sb="0" eb="3">
      <t>シジョウナワテ</t>
    </rPh>
    <rPh sb="3" eb="4">
      <t>シ</t>
    </rPh>
    <phoneticPr fontId="36"/>
  </si>
  <si>
    <t>交野市</t>
    <rPh sb="0" eb="3">
      <t>カタノシ</t>
    </rPh>
    <phoneticPr fontId="36"/>
  </si>
  <si>
    <t>大阪狭山市</t>
    <rPh sb="0" eb="5">
      <t>オオサカサヤマシ</t>
    </rPh>
    <phoneticPr fontId="36"/>
  </si>
  <si>
    <t>阪南市</t>
    <rPh sb="0" eb="3">
      <t>ハンナンシ</t>
    </rPh>
    <phoneticPr fontId="36"/>
  </si>
  <si>
    <t>島本町</t>
    <rPh sb="0" eb="3">
      <t>シマモトチョウ</t>
    </rPh>
    <phoneticPr fontId="36"/>
  </si>
  <si>
    <t>豊能町</t>
    <rPh sb="0" eb="3">
      <t>トヨノチョウ</t>
    </rPh>
    <phoneticPr fontId="36"/>
  </si>
  <si>
    <t>能勢町</t>
    <rPh sb="0" eb="3">
      <t>ノセチョウ</t>
    </rPh>
    <phoneticPr fontId="36"/>
  </si>
  <si>
    <t>忠岡町</t>
    <rPh sb="0" eb="3">
      <t>タダオカチョウ</t>
    </rPh>
    <phoneticPr fontId="36"/>
  </si>
  <si>
    <t>熊取町</t>
    <rPh sb="0" eb="3">
      <t>クマトリチョウ</t>
    </rPh>
    <phoneticPr fontId="36"/>
  </si>
  <si>
    <t>田尻町</t>
    <rPh sb="0" eb="3">
      <t>タジリチョウ</t>
    </rPh>
    <phoneticPr fontId="36"/>
  </si>
  <si>
    <t>岬町</t>
    <rPh sb="0" eb="2">
      <t>ミサキチョウ</t>
    </rPh>
    <phoneticPr fontId="36"/>
  </si>
  <si>
    <t>太子町</t>
    <rPh sb="0" eb="3">
      <t>タイシチョウ</t>
    </rPh>
    <phoneticPr fontId="36"/>
  </si>
  <si>
    <t>河南町</t>
    <rPh sb="0" eb="3">
      <t>カナンチョウ</t>
    </rPh>
    <phoneticPr fontId="36"/>
  </si>
  <si>
    <t>千早赤阪村</t>
    <rPh sb="0" eb="5">
      <t>チハヤアカサカムラ</t>
    </rPh>
    <phoneticPr fontId="36"/>
  </si>
  <si>
    <t>従業者数</t>
    <rPh sb="0" eb="3">
      <t>ジュウギョウシャ</t>
    </rPh>
    <rPh sb="3" eb="4">
      <t>スウ</t>
    </rPh>
    <phoneticPr fontId="5"/>
  </si>
  <si>
    <t>昭和47年</t>
    <rPh sb="0" eb="2">
      <t>ショウワ</t>
    </rPh>
    <rPh sb="4" eb="5">
      <t>ネン</t>
    </rPh>
    <phoneticPr fontId="5"/>
  </si>
  <si>
    <t>昭和50年</t>
    <rPh sb="0" eb="2">
      <t>ショウワ</t>
    </rPh>
    <rPh sb="4" eb="5">
      <t>ネン</t>
    </rPh>
    <phoneticPr fontId="5"/>
  </si>
  <si>
    <t>昭和53年</t>
    <rPh sb="0" eb="2">
      <t>ショウワ</t>
    </rPh>
    <rPh sb="4" eb="5">
      <t>ネン</t>
    </rPh>
    <phoneticPr fontId="5"/>
  </si>
  <si>
    <t>昭和56年</t>
    <rPh sb="0" eb="2">
      <t>ショウワ</t>
    </rPh>
    <rPh sb="4" eb="5">
      <t>ネン</t>
    </rPh>
    <phoneticPr fontId="5"/>
  </si>
  <si>
    <t>昭和61年</t>
    <rPh sb="0" eb="2">
      <t>ショウワ</t>
    </rPh>
    <rPh sb="4" eb="5">
      <t>ネン</t>
    </rPh>
    <phoneticPr fontId="5"/>
  </si>
  <si>
    <t>平成 3年</t>
    <rPh sb="0" eb="2">
      <t>ヘイセイ</t>
    </rPh>
    <rPh sb="4" eb="5">
      <t>ネン</t>
    </rPh>
    <phoneticPr fontId="5"/>
  </si>
  <si>
    <t>平成 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</si>
  <si>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</si>
  <si>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</si>
  <si>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</si>
  <si>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事業所数、従業者数の推移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スイイ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</si>
  <si>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</si>
  <si>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</si>
  <si>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事業所</t>
    <rPh sb="0" eb="3">
      <t>ジギョウショ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</si>
  <si>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</si>
  <si>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うち会社</t>
    <rPh sb="2" eb="4">
      <t>カイシャ</t>
    </rPh>
    <phoneticPr fontId="5"/>
  </si>
  <si>
    <t>うち会社以外の法人</t>
    <rPh sb="2" eb="4">
      <t>カイシャ</t>
    </rPh>
    <rPh sb="4" eb="6">
      <t>イガイ</t>
    </rPh>
    <rPh sb="7" eb="9">
      <t>ホウジン</t>
    </rPh>
    <phoneticPr fontId="5"/>
  </si>
  <si>
    <t>市町村</t>
    <rPh sb="0" eb="3">
      <t>シチョウソン</t>
    </rPh>
    <phoneticPr fontId="5"/>
  </si>
  <si>
    <t>出向・派遣
従業者のみ</t>
    <rPh sb="0" eb="2">
      <t>シュッコウ</t>
    </rPh>
    <rPh sb="3" eb="5">
      <t>ハケン</t>
    </rPh>
    <phoneticPr fontId="5"/>
  </si>
  <si>
    <t>平成２４年</t>
    <rPh sb="0" eb="2">
      <t>ヘイセイ</t>
    </rPh>
    <rPh sb="4" eb="5">
      <t>ネン</t>
    </rPh>
    <phoneticPr fontId="5"/>
  </si>
  <si>
    <t>法人でない団体</t>
    <rPh sb="0" eb="2">
      <t>ホウジン</t>
    </rPh>
    <rPh sb="5" eb="7">
      <t>ダンタイ</t>
    </rPh>
    <phoneticPr fontId="5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</si>
  <si>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5"/>
  </si>
  <si>
    <t>平成　７年～平成１６年</t>
    <rPh sb="0" eb="2">
      <t>ヘイセイ</t>
    </rPh>
    <rPh sb="4" eb="5">
      <t>ネン</t>
    </rPh>
    <rPh sb="6" eb="8">
      <t>ヘイセイ</t>
    </rPh>
    <rPh sb="10" eb="11">
      <t>ネン</t>
    </rPh>
    <phoneticPr fontId="5"/>
  </si>
  <si>
    <t>平成２２年</t>
    <rPh sb="0" eb="2">
      <t>ヘイセイ</t>
    </rPh>
    <rPh sb="4" eb="5">
      <t>ネン</t>
    </rPh>
    <phoneticPr fontId="5"/>
  </si>
  <si>
    <t>平成２３年</t>
    <rPh sb="0" eb="2">
      <t>ヘイセイ</t>
    </rPh>
    <rPh sb="4" eb="5">
      <t>ネン</t>
    </rPh>
    <phoneticPr fontId="5"/>
  </si>
  <si>
    <t>F
電気・ガス・
  熱 供 給・
水 道 業</t>
    <rPh sb="2" eb="4">
      <t>デンキ</t>
    </rPh>
    <rPh sb="11" eb="12">
      <t>ネツ</t>
    </rPh>
    <rPh sb="13" eb="14">
      <t>トモ</t>
    </rPh>
    <rPh sb="15" eb="16">
      <t>キュウ</t>
    </rPh>
    <rPh sb="18" eb="19">
      <t>ミズ</t>
    </rPh>
    <rPh sb="20" eb="21">
      <t>ミチ</t>
    </rPh>
    <rPh sb="22" eb="23">
      <t>ギョウ</t>
    </rPh>
    <phoneticPr fontId="5"/>
  </si>
  <si>
    <t>N
宿泊業，
飲食サー
ビス業</t>
    <rPh sb="2" eb="4">
      <t>シュクハク</t>
    </rPh>
    <rPh sb="4" eb="5">
      <t>ギョウ</t>
    </rPh>
    <rPh sb="7" eb="9">
      <t>インショク</t>
    </rPh>
    <rPh sb="14" eb="15">
      <t>ギョウ</t>
    </rPh>
    <phoneticPr fontId="5"/>
  </si>
  <si>
    <t>1製　造　業</t>
    <rPh sb="1" eb="2">
      <t>セイ</t>
    </rPh>
    <rPh sb="3" eb="4">
      <t>ヅクリ</t>
    </rPh>
    <rPh sb="5" eb="6">
      <t>ギョウ</t>
    </rPh>
    <phoneticPr fontId="5"/>
  </si>
  <si>
    <t>2卸売・小売業</t>
    <rPh sb="1" eb="3">
      <t>オロシウリ</t>
    </rPh>
    <rPh sb="4" eb="7">
      <t>コウリギョウ</t>
    </rPh>
    <phoneticPr fontId="5"/>
  </si>
  <si>
    <t>3宿泊業,飲食サービス業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5"/>
  </si>
  <si>
    <t>7建設業</t>
    <rPh sb="1" eb="4">
      <t>ケンセツギョウ</t>
    </rPh>
    <phoneticPr fontId="5"/>
  </si>
  <si>
    <t>3運　輸　業，郵便業</t>
    <rPh sb="1" eb="2">
      <t>ウン</t>
    </rPh>
    <rPh sb="3" eb="4">
      <t>ユ</t>
    </rPh>
    <rPh sb="5" eb="6">
      <t>ギョウ</t>
    </rPh>
    <rPh sb="7" eb="9">
      <t>ユウビン</t>
    </rPh>
    <rPh sb="9" eb="10">
      <t>ギョウ</t>
    </rPh>
    <phoneticPr fontId="5"/>
  </si>
  <si>
    <t>2卸売業，小売業</t>
    <rPh sb="1" eb="3">
      <t>オロシウリ</t>
    </rPh>
    <rPh sb="3" eb="4">
      <t>ギョウ</t>
    </rPh>
    <rPh sb="5" eb="8">
      <t>コウリギョウ</t>
    </rPh>
    <phoneticPr fontId="5"/>
  </si>
  <si>
    <t>6宿泊業，飲食サービス業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5"/>
  </si>
  <si>
    <t>1卸売業，小売業</t>
    <rPh sb="1" eb="3">
      <t>オロシウリ</t>
    </rPh>
    <rPh sb="3" eb="4">
      <t>ギョウ</t>
    </rPh>
    <rPh sb="5" eb="8">
      <t>コウリギョウ</t>
    </rPh>
    <phoneticPr fontId="5"/>
  </si>
  <si>
    <t>4宿泊業，飲食サービス業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5"/>
  </si>
  <si>
    <t>産業大分類別事業所数（民営）</t>
    <rPh sb="0" eb="2">
      <t>サンギョウ</t>
    </rPh>
    <rPh sb="2" eb="5">
      <t>ダイブンルイ</t>
    </rPh>
    <rPh sb="5" eb="6">
      <t>ベツ</t>
    </rPh>
    <rPh sb="6" eb="9">
      <t>ジギョウショ</t>
    </rPh>
    <rPh sb="9" eb="10">
      <t>スウ</t>
    </rPh>
    <rPh sb="11" eb="13">
      <t>ミンエイ</t>
    </rPh>
    <phoneticPr fontId="5"/>
  </si>
  <si>
    <t xml:space="preserve"> 産業 (大分類）、男女別従業者の割合（民営）</t>
    <rPh sb="1" eb="3">
      <t>サンギョウ</t>
    </rPh>
    <rPh sb="5" eb="8">
      <t>ダイブンルイ</t>
    </rPh>
    <rPh sb="10" eb="12">
      <t>ダンジョ</t>
    </rPh>
    <rPh sb="12" eb="13">
      <t>ベツ</t>
    </rPh>
    <rPh sb="13" eb="16">
      <t>ジュウギョウシャ</t>
    </rPh>
    <rPh sb="17" eb="19">
      <t>ワリアイ</t>
    </rPh>
    <rPh sb="20" eb="22">
      <t>ミンエイ</t>
    </rPh>
    <phoneticPr fontId="5"/>
  </si>
  <si>
    <t>事業所数</t>
    <rPh sb="0" eb="2">
      <t>ジギョウ</t>
    </rPh>
    <rPh sb="2" eb="3">
      <t>ショ</t>
    </rPh>
    <rPh sb="3" eb="4">
      <t>スウ</t>
    </rPh>
    <phoneticPr fontId="5"/>
  </si>
  <si>
    <r>
      <t>事業所数</t>
    </r>
    <r>
      <rPr>
        <sz val="9"/>
        <rFont val="ＭＳ Ｐ明朝"/>
        <family val="1"/>
        <charset val="128"/>
      </rPr>
      <t/>
    </r>
    <rPh sb="0" eb="3">
      <t>ジギョウショ</t>
    </rPh>
    <rPh sb="3" eb="4">
      <t>スウ</t>
    </rPh>
    <phoneticPr fontId="5"/>
  </si>
  <si>
    <t>大阪府に占める割合</t>
    <rPh sb="0" eb="3">
      <t>オオサカフ</t>
    </rPh>
    <rPh sb="4" eb="5">
      <t>シ</t>
    </rPh>
    <rPh sb="7" eb="9">
      <t>ワリアイ</t>
    </rPh>
    <phoneticPr fontId="5"/>
  </si>
  <si>
    <t>「事業所・企業統計調査」の結果による産業（大分類）別事業所数、従業者数を表章</t>
    <rPh sb="26" eb="29">
      <t>ジギョウショ</t>
    </rPh>
    <phoneticPr fontId="5"/>
  </si>
  <si>
    <t>農林漁業</t>
    <rPh sb="0" eb="2">
      <t>ノウリン</t>
    </rPh>
    <rPh sb="2" eb="4">
      <t>ギョギョウ</t>
    </rPh>
    <phoneticPr fontId="5"/>
  </si>
  <si>
    <t>存続事業所</t>
    <phoneticPr fontId="5"/>
  </si>
  <si>
    <t>廃業事業所</t>
    <phoneticPr fontId="5"/>
  </si>
  <si>
    <t>男女別従業者数　（民営）</t>
    <phoneticPr fontId="5"/>
  </si>
  <si>
    <t>５． 産業大分類、開設時期別</t>
    <rPh sb="9" eb="11">
      <t>カイセツ</t>
    </rPh>
    <rPh sb="11" eb="13">
      <t>ジキ</t>
    </rPh>
    <rPh sb="13" eb="14">
      <t>ベツ</t>
    </rPh>
    <phoneticPr fontId="5"/>
  </si>
  <si>
    <t>３． 産業 （大分類）、従業者規模別</t>
    <rPh sb="3" eb="5">
      <t>サンギョウ</t>
    </rPh>
    <rPh sb="7" eb="10">
      <t>ダイブンルイ</t>
    </rPh>
    <rPh sb="12" eb="15">
      <t>ジュウギョウシャ</t>
    </rPh>
    <rPh sb="15" eb="17">
      <t>キボ</t>
    </rPh>
    <rPh sb="17" eb="18">
      <t>ベツ</t>
    </rPh>
    <phoneticPr fontId="5"/>
  </si>
  <si>
    <t>事業所数、従業者数（民営）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ミンエイ</t>
    </rPh>
    <phoneticPr fontId="5"/>
  </si>
  <si>
    <t>(2)　従業者規模別事業所数、</t>
    <rPh sb="4" eb="7">
      <t>ジュウギョウシャ</t>
    </rPh>
    <rPh sb="7" eb="9">
      <t>キボ</t>
    </rPh>
    <rPh sb="9" eb="10">
      <t>ベツ</t>
    </rPh>
    <phoneticPr fontId="5"/>
  </si>
  <si>
    <t>従業者数（民営）</t>
    <phoneticPr fontId="5"/>
  </si>
  <si>
    <t>１． 事業所数及び</t>
    <rPh sb="3" eb="6">
      <t>ジギョウショ</t>
    </rPh>
    <rPh sb="6" eb="7">
      <t>スウ</t>
    </rPh>
    <rPh sb="7" eb="8">
      <t>オヨ</t>
    </rPh>
    <phoneticPr fontId="5"/>
  </si>
  <si>
    <t>従業者数の推移</t>
    <phoneticPr fontId="5"/>
  </si>
  <si>
    <t>開　設　時　期</t>
    <rPh sb="0" eb="1">
      <t>ヒラキ</t>
    </rPh>
    <rPh sb="2" eb="3">
      <t>セツ</t>
    </rPh>
    <rPh sb="4" eb="5">
      <t>ジ</t>
    </rPh>
    <rPh sb="6" eb="7">
      <t>キ</t>
    </rPh>
    <phoneticPr fontId="5"/>
  </si>
  <si>
    <t>事　　　　　　　　　　　　　業　　　　　　　　　　　　　所　　　　　　　　　　　　　数</t>
    <rPh sb="0" eb="1">
      <t>コト</t>
    </rPh>
    <rPh sb="14" eb="15">
      <t>ギョウ</t>
    </rPh>
    <phoneticPr fontId="5"/>
  </si>
  <si>
    <t>産業大分類，中分類</t>
    <rPh sb="2" eb="3">
      <t>ダイ</t>
    </rPh>
    <rPh sb="6" eb="9">
      <t>チュウブンルイ</t>
    </rPh>
    <phoneticPr fontId="53"/>
  </si>
  <si>
    <t>個人</t>
  </si>
  <si>
    <t>法人でない団体</t>
  </si>
  <si>
    <t>事業所数</t>
  </si>
  <si>
    <t>８． 第３次産業(大分類，中分類)経営組織別，</t>
    <rPh sb="3" eb="4">
      <t>ダイ</t>
    </rPh>
    <rPh sb="5" eb="6">
      <t>ジ</t>
    </rPh>
    <rPh sb="6" eb="8">
      <t>サンギョウ</t>
    </rPh>
    <rPh sb="9" eb="12">
      <t>ダイブンルイ</t>
    </rPh>
    <rPh sb="13" eb="14">
      <t>チュウ</t>
    </rPh>
    <phoneticPr fontId="53"/>
  </si>
  <si>
    <t>２． 産業 （大分類）、経営組織別事業所数、</t>
    <rPh sb="3" eb="5">
      <t>サンギョウ</t>
    </rPh>
    <rPh sb="7" eb="10">
      <t>ダイブンルイ</t>
    </rPh>
    <rPh sb="12" eb="14">
      <t>ケイエイ</t>
    </rPh>
    <phoneticPr fontId="5"/>
  </si>
  <si>
    <t>従業者数（民営）</t>
    <rPh sb="5" eb="7">
      <t>ミンエイ</t>
    </rPh>
    <phoneticPr fontId="5"/>
  </si>
  <si>
    <t>４． 経営組織、従業者規模別</t>
    <rPh sb="3" eb="5">
      <t>ケイエイ</t>
    </rPh>
    <rPh sb="5" eb="7">
      <t>ソシキ</t>
    </rPh>
    <rPh sb="8" eb="11">
      <t>ジュウギョウシャ</t>
    </rPh>
    <rPh sb="11" eb="13">
      <t>キボ</t>
    </rPh>
    <rPh sb="13" eb="14">
      <t>ベツ</t>
    </rPh>
    <phoneticPr fontId="5"/>
  </si>
  <si>
    <t>９． 町丁目、産業（大分類）別</t>
    <rPh sb="3" eb="4">
      <t>チョウ</t>
    </rPh>
    <rPh sb="4" eb="5">
      <t>チョウ</t>
    </rPh>
    <rPh sb="5" eb="6">
      <t>モク</t>
    </rPh>
    <rPh sb="7" eb="9">
      <t>サンギョウ</t>
    </rPh>
    <rPh sb="10" eb="13">
      <t>ダイブンルイ</t>
    </rPh>
    <rPh sb="14" eb="15">
      <t>ベツ</t>
    </rPh>
    <phoneticPr fontId="5"/>
  </si>
  <si>
    <t>２４年</t>
  </si>
  <si>
    <t>２６年</t>
    <rPh sb="2" eb="3">
      <t>ネン</t>
    </rPh>
    <phoneticPr fontId="5"/>
  </si>
  <si>
    <t>平成２６年</t>
    <rPh sb="0" eb="2">
      <t>ヘイセイ</t>
    </rPh>
    <rPh sb="4" eb="5">
      <t>ネン</t>
    </rPh>
    <phoneticPr fontId="5"/>
  </si>
  <si>
    <t>平成２５年</t>
    <rPh sb="0" eb="2">
      <t>ヘイセイ</t>
    </rPh>
    <rPh sb="4" eb="5">
      <t>ネン</t>
    </rPh>
    <phoneticPr fontId="5"/>
  </si>
  <si>
    <t xml:space="preserve">A～B
農林漁業
</t>
    <rPh sb="5" eb="7">
      <t>ノウリン</t>
    </rPh>
    <rPh sb="7" eb="9">
      <t>ギョギョウ</t>
    </rPh>
    <phoneticPr fontId="5"/>
  </si>
  <si>
    <t xml:space="preserve">D
建設業
</t>
    <rPh sb="3" eb="6">
      <t>ケンセツギョウ</t>
    </rPh>
    <phoneticPr fontId="5"/>
  </si>
  <si>
    <t xml:space="preserve">E
製　造　業
</t>
    <rPh sb="3" eb="4">
      <t>セイ</t>
    </rPh>
    <rPh sb="5" eb="6">
      <t>ヅクリ</t>
    </rPh>
    <rPh sb="7" eb="8">
      <t>ギョウ</t>
    </rPh>
    <phoneticPr fontId="5"/>
  </si>
  <si>
    <t xml:space="preserve">G
情報通信業
</t>
    <rPh sb="3" eb="5">
      <t>ジョウホウ</t>
    </rPh>
    <rPh sb="5" eb="8">
      <t>ツウシンギョウ</t>
    </rPh>
    <phoneticPr fontId="5"/>
  </si>
  <si>
    <t>H
運　輸　業,
郵　便　業</t>
    <rPh sb="3" eb="4">
      <t>ウン</t>
    </rPh>
    <rPh sb="5" eb="6">
      <t>ユ</t>
    </rPh>
    <rPh sb="7" eb="8">
      <t>ギョウ</t>
    </rPh>
    <rPh sb="10" eb="11">
      <t>ユウ</t>
    </rPh>
    <rPh sb="12" eb="13">
      <t>ビン</t>
    </rPh>
    <rPh sb="14" eb="15">
      <t>ギョウ</t>
    </rPh>
    <phoneticPr fontId="5"/>
  </si>
  <si>
    <t>I
卸売業，
小売業</t>
    <rPh sb="3" eb="4">
      <t>オロシ</t>
    </rPh>
    <rPh sb="4" eb="5">
      <t>ウ</t>
    </rPh>
    <rPh sb="5" eb="6">
      <t>ギョウ</t>
    </rPh>
    <rPh sb="8" eb="10">
      <t>コウリ</t>
    </rPh>
    <rPh sb="10" eb="11">
      <t>ギョウ</t>
    </rPh>
    <phoneticPr fontId="5"/>
  </si>
  <si>
    <t>J
金融業，
保険業</t>
    <rPh sb="3" eb="5">
      <t>キンユウ</t>
    </rPh>
    <rPh sb="5" eb="6">
      <t>ギョウ</t>
    </rPh>
    <rPh sb="8" eb="10">
      <t>ホケン</t>
    </rPh>
    <rPh sb="10" eb="11">
      <t>ギョウ</t>
    </rPh>
    <phoneticPr fontId="5"/>
  </si>
  <si>
    <t>K
不動産業，
物品賃貸業</t>
    <rPh sb="3" eb="6">
      <t>フドウサン</t>
    </rPh>
    <rPh sb="6" eb="7">
      <t>ギョウ</t>
    </rPh>
    <phoneticPr fontId="5"/>
  </si>
  <si>
    <t>4医療，福祉</t>
    <rPh sb="1" eb="3">
      <t>イリョウ</t>
    </rPh>
    <rPh sb="4" eb="6">
      <t>フクシ</t>
    </rPh>
    <phoneticPr fontId="5"/>
  </si>
  <si>
    <t>5建　設　業</t>
    <rPh sb="1" eb="2">
      <t>ケン</t>
    </rPh>
    <rPh sb="3" eb="4">
      <t>セツ</t>
    </rPh>
    <rPh sb="5" eb="6">
      <t>ギョウ</t>
    </rPh>
    <phoneticPr fontId="5"/>
  </si>
  <si>
    <t>2医療，福祉</t>
    <rPh sb="1" eb="3">
      <t>イリョウ</t>
    </rPh>
    <rPh sb="4" eb="6">
      <t>フクシ</t>
    </rPh>
    <phoneticPr fontId="5"/>
  </si>
  <si>
    <t>3製　造　業</t>
    <rPh sb="1" eb="2">
      <t>セイ</t>
    </rPh>
    <rPh sb="3" eb="4">
      <t>ヅクリ</t>
    </rPh>
    <rPh sb="5" eb="6">
      <t>ギョウ</t>
    </rPh>
    <phoneticPr fontId="5"/>
  </si>
  <si>
    <t>7教育，学習支援業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5"/>
  </si>
  <si>
    <t>第3次産業（Ｆ～Ｒ）</t>
    <rPh sb="0" eb="1">
      <t>ダイ</t>
    </rPh>
    <rPh sb="2" eb="3">
      <t>ジ</t>
    </rPh>
    <rPh sb="3" eb="5">
      <t>サンギョウ</t>
    </rPh>
    <phoneticPr fontId="3"/>
  </si>
  <si>
    <t>昭和 ４４年</t>
    <rPh sb="0" eb="2">
      <t>ショウワ</t>
    </rPh>
    <rPh sb="5" eb="6">
      <t>ネン</t>
    </rPh>
    <phoneticPr fontId="5"/>
  </si>
  <si>
    <t>平成   ３年</t>
    <rPh sb="0" eb="2">
      <t>ヘイセイ</t>
    </rPh>
    <rPh sb="6" eb="7">
      <t>ネン</t>
    </rPh>
    <phoneticPr fontId="5"/>
  </si>
  <si>
    <t>平成 １８年</t>
    <rPh sb="0" eb="2">
      <t>ヘイセイ</t>
    </rPh>
    <rPh sb="5" eb="6">
      <t>ネン</t>
    </rPh>
    <phoneticPr fontId="5"/>
  </si>
  <si>
    <t>資料：総務省統計局　「事業所･企業統計調査」　　</t>
    <rPh sb="0" eb="2">
      <t>シリョウ</t>
    </rPh>
    <rPh sb="3" eb="5">
      <t>ソウム</t>
    </rPh>
    <rPh sb="5" eb="6">
      <t>ショウ</t>
    </rPh>
    <rPh sb="6" eb="9">
      <t>トウケイキョク</t>
    </rPh>
    <rPh sb="11" eb="14">
      <t>ジギョウショ</t>
    </rPh>
    <rPh sb="15" eb="17">
      <t>キギョウ</t>
    </rPh>
    <rPh sb="17" eb="19">
      <t>トウケイ</t>
    </rPh>
    <rPh sb="19" eb="21">
      <t>チョウサ</t>
    </rPh>
    <phoneticPr fontId="5"/>
  </si>
  <si>
    <t>平成 ３年</t>
    <rPh sb="0" eb="2">
      <t>ヘイセイ</t>
    </rPh>
    <rPh sb="4" eb="5">
      <t>ネン</t>
    </rPh>
    <phoneticPr fontId="5"/>
  </si>
  <si>
    <t>（注） 昭和４４年の数値は、本市独自集計による数値である。 （注） 平成１３年総数には、派遣・下請従業者のみの事業所（当該事業所</t>
    <phoneticPr fontId="5"/>
  </si>
  <si>
    <t xml:space="preserve">に所属する従業者が１人もなく、外部から派遣された人のみで、事業活動が行われている事業所）を含む。 </t>
    <phoneticPr fontId="5"/>
  </si>
  <si>
    <t>うち　会社</t>
    <rPh sb="3" eb="5">
      <t>カイシャ</t>
    </rPh>
    <phoneticPr fontId="5"/>
  </si>
  <si>
    <t>うち　会社以外の法人</t>
    <rPh sb="3" eb="5">
      <t>カイシャ</t>
    </rPh>
    <rPh sb="5" eb="7">
      <t>イガイ</t>
    </rPh>
    <rPh sb="8" eb="10">
      <t>ホウジン</t>
    </rPh>
    <phoneticPr fontId="5"/>
  </si>
  <si>
    <t>８． 第３次産業(大分類、中分類)経営組織別、</t>
    <rPh sb="3" eb="4">
      <t>ダイ</t>
    </rPh>
    <rPh sb="5" eb="6">
      <t>ジ</t>
    </rPh>
    <rPh sb="6" eb="8">
      <t>サンギョウ</t>
    </rPh>
    <rPh sb="9" eb="12">
      <t>ダイブンルイ</t>
    </rPh>
    <rPh sb="13" eb="14">
      <t>チュウ</t>
    </rPh>
    <phoneticPr fontId="53"/>
  </si>
  <si>
    <t>１） 派遣従業者のみの事業所による数値である。</t>
    <rPh sb="3" eb="5">
      <t>ハケン</t>
    </rPh>
    <rPh sb="5" eb="8">
      <t>ジュウギョウシャ</t>
    </rPh>
    <rPh sb="11" eb="14">
      <t>ジギョウショ</t>
    </rPh>
    <rPh sb="17" eb="19">
      <t>スウチ</t>
    </rPh>
    <phoneticPr fontId="5"/>
  </si>
  <si>
    <t>資料：総務省統計局「経済センサス- 活動調査」　　（注） C鉱業，採石業，砂利採取業は、全ての数値が0のため表記せず。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33" eb="35">
      <t>サイセキ</t>
    </rPh>
    <rPh sb="35" eb="36">
      <t>ギョウ</t>
    </rPh>
    <rPh sb="37" eb="39">
      <t>ジャリ</t>
    </rPh>
    <rPh sb="39" eb="41">
      <t>サイシュ</t>
    </rPh>
    <rPh sb="41" eb="42">
      <t>ギョウ</t>
    </rPh>
    <rPh sb="54" eb="56">
      <t>ヒョウキ</t>
    </rPh>
    <phoneticPr fontId="5"/>
  </si>
  <si>
    <r>
      <t>　事業所数、従業者数　</t>
    </r>
    <r>
      <rPr>
        <sz val="12"/>
        <rFont val="ＭＳ Ｐ明朝"/>
        <family val="1"/>
        <charset val="128"/>
      </rPr>
      <t>（※平成１４年３月改定「日本標準産業分類」による）</t>
    </r>
    <rPh sb="1" eb="4">
      <t>ジギョウショ</t>
    </rPh>
    <rPh sb="4" eb="5">
      <t>スウ</t>
    </rPh>
    <rPh sb="6" eb="7">
      <t>ジュウ</t>
    </rPh>
    <rPh sb="7" eb="10">
      <t>ギョウシャスウ</t>
    </rPh>
    <rPh sb="13" eb="15">
      <t>ヘイセイ</t>
    </rPh>
    <rPh sb="17" eb="18">
      <t>ネン</t>
    </rPh>
    <rPh sb="19" eb="20">
      <t>ツキ</t>
    </rPh>
    <rPh sb="20" eb="22">
      <t>カイテイ</t>
    </rPh>
    <rPh sb="23" eb="25">
      <t>ニホン</t>
    </rPh>
    <rPh sb="25" eb="27">
      <t>ヒョウジュン</t>
    </rPh>
    <rPh sb="27" eb="29">
      <t>サンギョウ</t>
    </rPh>
    <rPh sb="29" eb="31">
      <t>ブンルイ</t>
    </rPh>
    <phoneticPr fontId="5"/>
  </si>
  <si>
    <r>
      <t>　事業所数、従業者数</t>
    </r>
    <r>
      <rPr>
        <sz val="12"/>
        <rFont val="ＭＳ Ｐ明朝"/>
        <family val="1"/>
        <charset val="128"/>
      </rPr>
      <t>　（※平成１９年１１月改定「日本標準産業分類」による）</t>
    </r>
    <rPh sb="20" eb="21">
      <t>ツキ</t>
    </rPh>
    <phoneticPr fontId="5"/>
  </si>
  <si>
    <t>(注) 昭和４４年の数値は、本市独自集計によるものである。</t>
    <rPh sb="1" eb="2">
      <t>チュウ</t>
    </rPh>
    <rPh sb="4" eb="6">
      <t>ショウワ</t>
    </rPh>
    <rPh sb="8" eb="9">
      <t>ネン</t>
    </rPh>
    <rPh sb="10" eb="12">
      <t>スウチ</t>
    </rPh>
    <rPh sb="14" eb="15">
      <t>ホン</t>
    </rPh>
    <rPh sb="15" eb="16">
      <t>シ</t>
    </rPh>
    <rPh sb="16" eb="18">
      <t>ドクジ</t>
    </rPh>
    <rPh sb="18" eb="20">
      <t>シュウケイ</t>
    </rPh>
    <phoneticPr fontId="5"/>
  </si>
  <si>
    <t>昭和６０年～平成　６年</t>
    <rPh sb="0" eb="1">
      <t>アキラ</t>
    </rPh>
    <rPh sb="1" eb="2">
      <t>ワ</t>
    </rPh>
    <rPh sb="4" eb="5">
      <t>ネン</t>
    </rPh>
    <rPh sb="6" eb="8">
      <t>ヘイセイ</t>
    </rPh>
    <rPh sb="10" eb="11">
      <t>ネン</t>
    </rPh>
    <phoneticPr fontId="5"/>
  </si>
  <si>
    <t>（他に分類される</t>
    <rPh sb="1" eb="2">
      <t>ホカ</t>
    </rPh>
    <rPh sb="3" eb="5">
      <t>ブンルイ</t>
    </rPh>
    <phoneticPr fontId="5"/>
  </si>
  <si>
    <t>資料：総務省統計局　「経済センサス－基礎調査」　「経済センサス－活動調査」　　  　（注） 平成２１年、２６年は「経済センサス－基礎調査」、平成</t>
    <rPh sb="25" eb="27">
      <t>ケイザイ</t>
    </rPh>
    <rPh sb="32" eb="34">
      <t>カツドウ</t>
    </rPh>
    <rPh sb="34" eb="36">
      <t>チョウサ</t>
    </rPh>
    <rPh sb="43" eb="44">
      <t>チュウ</t>
    </rPh>
    <rPh sb="46" eb="48">
      <t>ヘイセイ</t>
    </rPh>
    <rPh sb="50" eb="51">
      <t>ネン</t>
    </rPh>
    <rPh sb="54" eb="55">
      <t>ネン</t>
    </rPh>
    <rPh sb="70" eb="72">
      <t>ヘイセイ</t>
    </rPh>
    <phoneticPr fontId="5"/>
  </si>
  <si>
    <t>-</t>
    <phoneticPr fontId="5"/>
  </si>
  <si>
    <t>２８年</t>
    <rPh sb="2" eb="3">
      <t>ネン</t>
    </rPh>
    <phoneticPr fontId="5"/>
  </si>
  <si>
    <t>（注） 男女別の不詳を含む。</t>
    <rPh sb="1" eb="2">
      <t>チュウ</t>
    </rPh>
    <rPh sb="4" eb="6">
      <t>ダンジョ</t>
    </rPh>
    <rPh sb="6" eb="7">
      <t>ベツ</t>
    </rPh>
    <rPh sb="8" eb="10">
      <t>フショウ</t>
    </rPh>
    <rPh sb="11" eb="12">
      <t>フク</t>
    </rPh>
    <phoneticPr fontId="5"/>
  </si>
  <si>
    <t>資料：総務省統計局　「経済センサス－活動調査」　　　（注） 男女別の不詳を含む。</t>
    <rPh sb="18" eb="20">
      <t>カツドウ</t>
    </rPh>
    <rPh sb="20" eb="22">
      <t>チョウサ</t>
    </rPh>
    <phoneticPr fontId="5"/>
  </si>
  <si>
    <t>平成２８年</t>
    <rPh sb="0" eb="2">
      <t>ヘイセイ</t>
    </rPh>
    <rPh sb="4" eb="5">
      <t>ネン</t>
    </rPh>
    <phoneticPr fontId="5"/>
  </si>
  <si>
    <t>資料：総務省統計局　「経済センサス-活動調査」　　　　（注） 男女別の不詳を含む。</t>
    <rPh sb="0" eb="2">
      <t>シリョウ</t>
    </rPh>
    <rPh sb="18" eb="20">
      <t>カツドウ</t>
    </rPh>
    <phoneticPr fontId="5"/>
  </si>
  <si>
    <t>資料：総務省統計局　「経済センサス-活動調査」　　　　（注） 男女別の不詳を含む。</t>
    <rPh sb="18" eb="20">
      <t>カツドウ</t>
    </rPh>
    <phoneticPr fontId="5"/>
  </si>
  <si>
    <t>資料：総務省統計局　「経済センサス-活動調査」　　</t>
    <rPh sb="0" eb="2">
      <t>シリョウ</t>
    </rPh>
    <rPh sb="3" eb="6">
      <t>ソウムショウ</t>
    </rPh>
    <rPh sb="6" eb="9">
      <t>トウケイキョク</t>
    </rPh>
    <rPh sb="11" eb="13">
      <t>ケイザイ</t>
    </rPh>
    <rPh sb="18" eb="20">
      <t>カツドウ</t>
    </rPh>
    <phoneticPr fontId="5"/>
  </si>
  <si>
    <t>平成２７年</t>
    <rPh sb="0" eb="2">
      <t>ヘイセイ</t>
    </rPh>
    <rPh sb="4" eb="5">
      <t>ネン</t>
    </rPh>
    <phoneticPr fontId="5"/>
  </si>
  <si>
    <t>資料：総務省統計局　「経済センサス-活動調査」　　</t>
    <rPh sb="18" eb="20">
      <t>カツドウ</t>
    </rPh>
    <phoneticPr fontId="5"/>
  </si>
  <si>
    <t>資料：総務省統計局　「経済センサス-活動調査」　　　　　　（注） 男女別の不詳を含む。</t>
    <rPh sb="0" eb="2">
      <t>シリョウ</t>
    </rPh>
    <rPh sb="3" eb="6">
      <t>ソウムショウ</t>
    </rPh>
    <rPh sb="6" eb="9">
      <t>トウケイキョク</t>
    </rPh>
    <rPh sb="18" eb="20">
      <t>カツドウ</t>
    </rPh>
    <phoneticPr fontId="5"/>
  </si>
  <si>
    <t>資料：総務省統計局　「経済センサス-活動調査」　　　　　　　　　（注） 男女別の不詳を含む。</t>
    <rPh sb="18" eb="20">
      <t>カツドウ</t>
    </rPh>
    <phoneticPr fontId="5"/>
  </si>
  <si>
    <t>事業所数、男女別従業者数（民営）（つづく）</t>
    <rPh sb="13" eb="15">
      <t>ミンエイ</t>
    </rPh>
    <phoneticPr fontId="53"/>
  </si>
  <si>
    <t>事業所数及び従業者数（民営）（つづき ）</t>
    <rPh sb="2" eb="3">
      <t>ショ</t>
    </rPh>
    <rPh sb="3" eb="4">
      <t>スウ</t>
    </rPh>
    <rPh sb="4" eb="5">
      <t>オヨ</t>
    </rPh>
    <rPh sb="6" eb="7">
      <t>ジュウ</t>
    </rPh>
    <rPh sb="7" eb="10">
      <t>ギョウシャスウ</t>
    </rPh>
    <phoneticPr fontId="5"/>
  </si>
  <si>
    <t>事業所数及び従業者数（民営）（つづき ）</t>
    <rPh sb="2" eb="3">
      <t>ショ</t>
    </rPh>
    <rPh sb="3" eb="4">
      <t>スウ</t>
    </rPh>
    <rPh sb="4" eb="5">
      <t>オヨ</t>
    </rPh>
    <rPh sb="6" eb="7">
      <t>ジュウ</t>
    </rPh>
    <rPh sb="7" eb="10">
      <t>ギョウシャスウ</t>
    </rPh>
    <rPh sb="11" eb="13">
      <t>ミンエイ</t>
    </rPh>
    <phoneticPr fontId="5"/>
  </si>
  <si>
    <t>資料：総務省統計局　「経済センサス- 活動調査」　　　（注） 男女別の不詳を含む。</t>
    <rPh sb="19" eb="21">
      <t>カツドウ</t>
    </rPh>
    <phoneticPr fontId="5"/>
  </si>
  <si>
    <t xml:space="preserve">１０． 大阪府市町村別事業所数、従業者数（民営） </t>
    <rPh sb="4" eb="7">
      <t>オオサカフ</t>
    </rPh>
    <rPh sb="7" eb="10">
      <t>シチョウソン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3">
      <t>ミンエイ</t>
    </rPh>
    <phoneticPr fontId="5"/>
  </si>
  <si>
    <t>製　造　業</t>
    <rPh sb="0" eb="1">
      <t>セイ</t>
    </rPh>
    <rPh sb="2" eb="3">
      <t>ヅクリ</t>
    </rPh>
    <rPh sb="4" eb="5">
      <t>ギョウ</t>
    </rPh>
    <phoneticPr fontId="5"/>
  </si>
  <si>
    <t>卸売・小売業</t>
    <rPh sb="0" eb="2">
      <t>オロシウリ</t>
    </rPh>
    <rPh sb="3" eb="6">
      <t>コウリギョウ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</si>
  <si>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</si>
  <si>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</si>
  <si>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医療,福祉</t>
    <rPh sb="0" eb="2">
      <t>イリョウ</t>
    </rPh>
    <rPh sb="3" eb="5">
      <t>フクシ</t>
    </rPh>
    <phoneticPr fontId="5"/>
  </si>
  <si>
    <t>4医療,福祉</t>
    <rPh sb="1" eb="3">
      <t>イリョウ</t>
    </rPh>
    <rPh sb="4" eb="6">
      <t>フクシ</t>
    </rPh>
    <phoneticPr fontId="5"/>
  </si>
  <si>
    <t>5不動産業,物品賃貸業</t>
    <rPh sb="1" eb="4">
      <t>フドウサン</t>
    </rPh>
    <rPh sb="4" eb="5">
      <t>ギョウ</t>
    </rPh>
    <rPh sb="6" eb="8">
      <t>ブッピン</t>
    </rPh>
    <rPh sb="8" eb="11">
      <t>チンタイギョウ</t>
    </rPh>
    <phoneticPr fontId="5"/>
  </si>
  <si>
    <t>6生活関連サービス業,娯楽業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5"/>
  </si>
  <si>
    <t>6生活関連サービス業，娯楽業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5"/>
  </si>
  <si>
    <t>7運　輸　業，郵便業</t>
    <rPh sb="1" eb="2">
      <t>ウン</t>
    </rPh>
    <rPh sb="3" eb="4">
      <t>ユ</t>
    </rPh>
    <rPh sb="5" eb="6">
      <t>ギョウ</t>
    </rPh>
    <rPh sb="7" eb="9">
      <t>ユウビン</t>
    </rPh>
    <rPh sb="9" eb="10">
      <t>ギョウ</t>
    </rPh>
    <phoneticPr fontId="5"/>
  </si>
  <si>
    <t>5教育，学習支援業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5"/>
  </si>
  <si>
    <t>下六万寺町</t>
    <rPh sb="0" eb="1">
      <t>シモ</t>
    </rPh>
    <rPh sb="1" eb="4">
      <t>ロクマンジ</t>
    </rPh>
    <rPh sb="4" eb="5">
      <t>チョウ</t>
    </rPh>
    <phoneticPr fontId="5"/>
  </si>
  <si>
    <t>補助的金融業等</t>
    <phoneticPr fontId="5"/>
  </si>
  <si>
    <t>保険業（保険媒介代理業，保険サービス業を含む）</t>
    <phoneticPr fontId="5"/>
  </si>
  <si>
    <t>F</t>
    <phoneticPr fontId="5"/>
  </si>
  <si>
    <t>H</t>
    <phoneticPr fontId="5"/>
  </si>
  <si>
    <t>J</t>
    <phoneticPr fontId="5"/>
  </si>
  <si>
    <t>M</t>
    <phoneticPr fontId="5"/>
  </si>
  <si>
    <t>N</t>
    <phoneticPr fontId="5"/>
  </si>
  <si>
    <t>O</t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</si>
  <si>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</si>
  <si>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</si>
  <si>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</si>
  <si>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事業</t>
    <rPh sb="0" eb="1">
      <t>コト</t>
    </rPh>
    <rPh sb="1" eb="2">
      <t>ギョウ</t>
    </rPh>
    <phoneticPr fontId="5"/>
  </si>
  <si>
    <t>従業</t>
    <rPh sb="0" eb="1">
      <t>ジュウ</t>
    </rPh>
    <rPh sb="1" eb="2">
      <t>ギョウ</t>
    </rPh>
    <phoneticPr fontId="5"/>
  </si>
  <si>
    <t>所数</t>
    <rPh sb="0" eb="1">
      <t>ショ</t>
    </rPh>
    <rPh sb="1" eb="2">
      <t>スウ</t>
    </rPh>
    <phoneticPr fontId="5"/>
  </si>
  <si>
    <t>者数</t>
    <rPh sb="0" eb="1">
      <t>シャ</t>
    </rPh>
    <rPh sb="1" eb="2">
      <t>スウ</t>
    </rPh>
    <phoneticPr fontId="5"/>
  </si>
  <si>
    <t>産業大分類</t>
    <rPh sb="0" eb="1">
      <t>サン</t>
    </rPh>
    <rPh sb="1" eb="2">
      <t>ギョウ</t>
    </rPh>
    <rPh sb="2" eb="3">
      <t>ダイ</t>
    </rPh>
    <rPh sb="3" eb="4">
      <t>ブン</t>
    </rPh>
    <rPh sb="4" eb="5">
      <t>タグイ</t>
    </rPh>
    <phoneticPr fontId="5"/>
  </si>
  <si>
    <t>民営</t>
    <rPh sb="0" eb="1">
      <t>タミ</t>
    </rPh>
    <rPh sb="1" eb="2">
      <t>エイ</t>
    </rPh>
    <phoneticPr fontId="5"/>
  </si>
  <si>
    <t>個人</t>
    <rPh sb="0" eb="1">
      <t>コ</t>
    </rPh>
    <rPh sb="1" eb="2">
      <t>ヒト</t>
    </rPh>
    <phoneticPr fontId="5"/>
  </si>
  <si>
    <t>法人</t>
    <rPh sb="0" eb="1">
      <t>ホウ</t>
    </rPh>
    <rPh sb="1" eb="2">
      <t>ヒト</t>
    </rPh>
    <phoneticPr fontId="5"/>
  </si>
  <si>
    <t>うち会社</t>
    <rPh sb="2" eb="3">
      <t>カイ</t>
    </rPh>
    <rPh sb="3" eb="4">
      <t>シャ</t>
    </rPh>
    <phoneticPr fontId="5"/>
  </si>
  <si>
    <t>所数</t>
    <rPh sb="0" eb="1">
      <t>トコロ</t>
    </rPh>
    <rPh sb="1" eb="2">
      <t>カズ</t>
    </rPh>
    <phoneticPr fontId="5"/>
  </si>
  <si>
    <t>総数</t>
  </si>
  <si>
    <t>３００人以上</t>
    <rPh sb="3" eb="4">
      <t>ヒト</t>
    </rPh>
    <rPh sb="4" eb="5">
      <t>イ</t>
    </rPh>
    <rPh sb="5" eb="6">
      <t>ウエ</t>
    </rPh>
    <phoneticPr fontId="5"/>
  </si>
  <si>
    <t>１００人以上</t>
    <rPh sb="3" eb="4">
      <t>ヒト</t>
    </rPh>
    <rPh sb="4" eb="5">
      <t>イ</t>
    </rPh>
    <rPh sb="5" eb="6">
      <t>ウエ</t>
    </rPh>
    <phoneticPr fontId="5"/>
  </si>
  <si>
    <t>区分</t>
    <rPh sb="0" eb="1">
      <t>ク</t>
    </rPh>
    <rPh sb="1" eb="2">
      <t>ブン</t>
    </rPh>
    <phoneticPr fontId="5"/>
  </si>
  <si>
    <t>従業者数</t>
  </si>
  <si>
    <t>事 業 所</t>
    <rPh sb="0" eb="1">
      <t>コト</t>
    </rPh>
    <rPh sb="2" eb="3">
      <t>ギョウ</t>
    </rPh>
    <rPh sb="4" eb="5">
      <t>ショ</t>
    </rPh>
    <phoneticPr fontId="5"/>
  </si>
  <si>
    <t>Ⅳ</t>
    <phoneticPr fontId="5"/>
  </si>
  <si>
    <t xml:space="preserve">　
</t>
    <phoneticPr fontId="5"/>
  </si>
  <si>
    <t>　平成２４年７月１日現在で「経済センサス-基礎調査」が実施され、それ以前に</t>
    <phoneticPr fontId="5"/>
  </si>
  <si>
    <t>実施されていた「事業所・企業統計調査」は、廃止となり、今後、経済センサス-</t>
    <phoneticPr fontId="5"/>
  </si>
  <si>
    <t>基礎調査及び活動調査に統合される。下記の表のうち、(1)-1及び(1)-2は、</t>
    <phoneticPr fontId="5"/>
  </si>
  <si>
    <t>したものである。(1)-3は、「経済センサス-基礎調査」「経済センサス－活動調査」の</t>
    <phoneticPr fontId="5"/>
  </si>
  <si>
    <t>結果による産業（大分類）別事業所数、従業者数を表章したものである。なお、</t>
    <phoneticPr fontId="5"/>
  </si>
  <si>
    <t>「経済センサス-基礎調査」「経済センサス－活動調査」と「事業所・企業統計調査」の</t>
    <phoneticPr fontId="5"/>
  </si>
  <si>
    <t>調査の対象は同様であるが、調査手法が異なるため、両調査の差数が全ての</t>
    <phoneticPr fontId="5"/>
  </si>
  <si>
    <t xml:space="preserve">　
</t>
    <phoneticPr fontId="5"/>
  </si>
  <si>
    <t>増減を表すものではない 。</t>
    <phoneticPr fontId="5"/>
  </si>
  <si>
    <t>Ａ農業</t>
    <phoneticPr fontId="5"/>
  </si>
  <si>
    <t>Ｄ    鉱　　　　業</t>
    <phoneticPr fontId="5"/>
  </si>
  <si>
    <t>Ｅ     建  設  業</t>
    <phoneticPr fontId="5"/>
  </si>
  <si>
    <t>Ｆ    製  造  業</t>
    <phoneticPr fontId="5"/>
  </si>
  <si>
    <t>・ガス ・</t>
    <phoneticPr fontId="5"/>
  </si>
  <si>
    <t>Ｋ    不 動 産 業</t>
    <phoneticPr fontId="5"/>
  </si>
  <si>
    <t>Ｌ   サ ー ビ ス 業</t>
    <phoneticPr fontId="5"/>
  </si>
  <si>
    <t>Ｂ林業</t>
    <phoneticPr fontId="5"/>
  </si>
  <si>
    <t>Ｃ漁業</t>
    <phoneticPr fontId="5"/>
  </si>
  <si>
    <t>　　　れないもの）</t>
    <phoneticPr fontId="5"/>
  </si>
  <si>
    <t>-</t>
    <phoneticPr fontId="5"/>
  </si>
  <si>
    <t xml:space="preserve"> </t>
    <phoneticPr fontId="5"/>
  </si>
  <si>
    <t>-</t>
    <phoneticPr fontId="5"/>
  </si>
  <si>
    <t>　</t>
    <phoneticPr fontId="5"/>
  </si>
  <si>
    <t>Ｌ    不 動 産 業</t>
    <phoneticPr fontId="5"/>
  </si>
  <si>
    <t>Ｃ漁業</t>
    <phoneticPr fontId="5"/>
  </si>
  <si>
    <t>-</t>
    <phoneticPr fontId="5"/>
  </si>
  <si>
    <t>　　　れないもの）</t>
    <phoneticPr fontId="5"/>
  </si>
  <si>
    <t>　</t>
    <phoneticPr fontId="5"/>
  </si>
  <si>
    <t>(1)-3　産業（大分類）別　</t>
    <phoneticPr fontId="5"/>
  </si>
  <si>
    <t>Ｄ　建　設　業</t>
    <phoneticPr fontId="5"/>
  </si>
  <si>
    <t>　Ｅ　製　</t>
    <phoneticPr fontId="5"/>
  </si>
  <si>
    <t>造　業</t>
    <phoneticPr fontId="5"/>
  </si>
  <si>
    <t>Ｈ　運輸業，郵便業</t>
    <phoneticPr fontId="5"/>
  </si>
  <si>
    <t>Ｉ　卸売業,小売業</t>
    <phoneticPr fontId="5"/>
  </si>
  <si>
    <t>　　Ｋ　不動産業，
　　　　物品賃貸業</t>
    <phoneticPr fontId="5"/>
  </si>
  <si>
    <t>　　　　　学術研究，
　　　Ｌ　専門・技術
　　　　　サービス業</t>
    <phoneticPr fontId="5"/>
  </si>
  <si>
    <t>Ｐ　医　療,福　祉</t>
    <phoneticPr fontId="5"/>
  </si>
  <si>
    <t>ービス事業</t>
    <phoneticPr fontId="5"/>
  </si>
  <si>
    <t xml:space="preserve">
(他に分類されないもの)</t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</si>
  <si>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</si>
  <si>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</si>
  <si>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</si>
  <si>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</si>
  <si>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</si>
  <si>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</si>
  <si>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</si>
  <si>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</si>
  <si>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</si>
  <si>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</si>
  <si>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</si>
  <si>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不動産業，物品賃貸業</t>
    <phoneticPr fontId="5"/>
  </si>
  <si>
    <t>Ｌ</t>
    <phoneticPr fontId="5"/>
  </si>
  <si>
    <t>学術研究，専門・技術サービス業</t>
    <phoneticPr fontId="5"/>
  </si>
  <si>
    <t>Ｍ</t>
    <phoneticPr fontId="5"/>
  </si>
  <si>
    <t>宿泊業，飲食サービス業</t>
    <phoneticPr fontId="5"/>
  </si>
  <si>
    <t>N</t>
    <phoneticPr fontId="5"/>
  </si>
  <si>
    <t>生活関連サービス業，娯楽業</t>
    <phoneticPr fontId="5"/>
  </si>
  <si>
    <t>Ｏ</t>
    <phoneticPr fontId="5"/>
  </si>
  <si>
    <t>教育，学習支援業</t>
    <phoneticPr fontId="5"/>
  </si>
  <si>
    <t>Ｐ</t>
    <phoneticPr fontId="5"/>
  </si>
  <si>
    <t>医療，福祉</t>
    <phoneticPr fontId="5"/>
  </si>
  <si>
    <t>Ｑ</t>
    <phoneticPr fontId="5"/>
  </si>
  <si>
    <t>複合サービス事業</t>
    <phoneticPr fontId="5"/>
  </si>
  <si>
    <t>Ｒ</t>
    <phoneticPr fontId="5"/>
  </si>
  <si>
    <t>サービス業（他に分類されないもの）</t>
    <phoneticPr fontId="5"/>
  </si>
  <si>
    <t>農業，林業</t>
    <phoneticPr fontId="5"/>
  </si>
  <si>
    <t>漁業</t>
    <phoneticPr fontId="5"/>
  </si>
  <si>
    <t>Ｃ</t>
    <phoneticPr fontId="5"/>
  </si>
  <si>
    <t>Ｄ</t>
    <phoneticPr fontId="5"/>
  </si>
  <si>
    <t>建設業</t>
    <phoneticPr fontId="5"/>
  </si>
  <si>
    <t>Ｅ</t>
    <phoneticPr fontId="5"/>
  </si>
  <si>
    <t>製造業</t>
    <phoneticPr fontId="5"/>
  </si>
  <si>
    <t>Ｆ</t>
    <phoneticPr fontId="5"/>
  </si>
  <si>
    <t>電気・ガス・熱供給・水道業</t>
    <phoneticPr fontId="5"/>
  </si>
  <si>
    <t>Ｇ</t>
    <phoneticPr fontId="5"/>
  </si>
  <si>
    <t>情報通信業</t>
    <phoneticPr fontId="5"/>
  </si>
  <si>
    <t>Ｈ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</si>
  <si>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</si>
  <si>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</si>
  <si>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</si>
  <si>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Ｍ</t>
    <phoneticPr fontId="5"/>
  </si>
  <si>
    <t>宿泊業，飲食サービス業</t>
    <phoneticPr fontId="5"/>
  </si>
  <si>
    <t>Ｎ</t>
    <phoneticPr fontId="5"/>
  </si>
  <si>
    <t>生活関連サービス業，娯楽業</t>
    <phoneticPr fontId="5"/>
  </si>
  <si>
    <t>教育，学習支援業</t>
    <phoneticPr fontId="5"/>
  </si>
  <si>
    <t>Ｐ</t>
    <phoneticPr fontId="5"/>
  </si>
  <si>
    <t>事業所数、従業者数　（民営）</t>
    <phoneticPr fontId="5"/>
  </si>
  <si>
    <t>区　　　    　　　分</t>
    <phoneticPr fontId="5"/>
  </si>
  <si>
    <t>法人でない団体</t>
    <phoneticPr fontId="5"/>
  </si>
  <si>
    <t>事業所数、従業者数　（民営）</t>
    <phoneticPr fontId="5"/>
  </si>
  <si>
    <t>　</t>
    <phoneticPr fontId="5"/>
  </si>
  <si>
    <t>L
学術研究，
専門・技術サービス業</t>
    <phoneticPr fontId="5"/>
  </si>
  <si>
    <t>M
生活関連
サービス業，
娯楽業</t>
    <phoneticPr fontId="5"/>
  </si>
  <si>
    <t>O
教育，
学習支援業</t>
    <phoneticPr fontId="5"/>
  </si>
  <si>
    <t xml:space="preserve">P
医療，福祉
</t>
    <phoneticPr fontId="5"/>
  </si>
  <si>
    <t>Q
複合サービス事業</t>
    <phoneticPr fontId="5"/>
  </si>
  <si>
    <t>R
サービス業（他に分類されないもの）</t>
    <phoneticPr fontId="5"/>
  </si>
  <si>
    <t>（注） 鉱業，採石業，砂利採取業は、該当数値なしのため表記せず。　　　　（注） 男女別の不詳を含む。</t>
    <phoneticPr fontId="5"/>
  </si>
  <si>
    <t>　　　　　　　　　　</t>
    <phoneticPr fontId="5"/>
  </si>
  <si>
    <t>支所・支社・支店</t>
    <phoneticPr fontId="5"/>
  </si>
  <si>
    <t>1) 「本所の所在地」が不詳の支所を含む。　　　　（注） 男女別の不詳を含む。</t>
    <phoneticPr fontId="5"/>
  </si>
  <si>
    <t>廃業事業所</t>
    <phoneticPr fontId="36"/>
  </si>
  <si>
    <t>新設事業所</t>
    <phoneticPr fontId="5"/>
  </si>
  <si>
    <t>Ａ～B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</si>
  <si>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</si>
  <si>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</si>
  <si>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</si>
  <si>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</si>
  <si>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</si>
  <si>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</si>
  <si>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</si>
  <si>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</si>
  <si>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</si>
  <si>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</si>
  <si>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</si>
  <si>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</si>
  <si>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</si>
  <si>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</si>
  <si>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</si>
  <si>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 xml:space="preserve">複合サービス事業 </t>
    <phoneticPr fontId="5"/>
  </si>
  <si>
    <t>Ｒ</t>
    <phoneticPr fontId="5"/>
  </si>
  <si>
    <t>サービス業（他に分類されないもの）</t>
    <phoneticPr fontId="5"/>
  </si>
  <si>
    <t>　　</t>
    <phoneticPr fontId="5"/>
  </si>
  <si>
    <t>総数</t>
    <phoneticPr fontId="53"/>
  </si>
  <si>
    <t>法人</t>
    <phoneticPr fontId="5"/>
  </si>
  <si>
    <t>事業所数</t>
    <phoneticPr fontId="53"/>
  </si>
  <si>
    <t>従業者数</t>
    <phoneticPr fontId="53"/>
  </si>
  <si>
    <t>男</t>
    <phoneticPr fontId="53"/>
  </si>
  <si>
    <t>女</t>
    <phoneticPr fontId="53"/>
  </si>
  <si>
    <t>F</t>
    <phoneticPr fontId="5"/>
  </si>
  <si>
    <t>電気業</t>
    <phoneticPr fontId="5"/>
  </si>
  <si>
    <t>ガス業</t>
    <phoneticPr fontId="5"/>
  </si>
  <si>
    <t>熱供給業</t>
    <phoneticPr fontId="5"/>
  </si>
  <si>
    <t>水道業</t>
    <phoneticPr fontId="5"/>
  </si>
  <si>
    <t>G</t>
    <phoneticPr fontId="5"/>
  </si>
  <si>
    <t>通信業</t>
    <phoneticPr fontId="5"/>
  </si>
  <si>
    <t>放送業</t>
    <phoneticPr fontId="5"/>
  </si>
  <si>
    <t>情報サービス業</t>
    <phoneticPr fontId="5"/>
  </si>
  <si>
    <t>インターネット附随サービス業</t>
    <phoneticPr fontId="5"/>
  </si>
  <si>
    <t>映像・音声・文字情報制作業</t>
    <phoneticPr fontId="5"/>
  </si>
  <si>
    <t>H</t>
    <phoneticPr fontId="5"/>
  </si>
  <si>
    <t>運輸業，郵便業</t>
    <phoneticPr fontId="5"/>
  </si>
  <si>
    <t>鉄道業</t>
    <phoneticPr fontId="5"/>
  </si>
  <si>
    <t>道路旅客運送業</t>
    <phoneticPr fontId="5"/>
  </si>
  <si>
    <t>道路貨物運送業</t>
    <phoneticPr fontId="5"/>
  </si>
  <si>
    <t>水運業</t>
    <phoneticPr fontId="5"/>
  </si>
  <si>
    <t>航空運輸業</t>
    <phoneticPr fontId="5"/>
  </si>
  <si>
    <t>倉庫業</t>
    <phoneticPr fontId="5"/>
  </si>
  <si>
    <t>運輸に附帯するサービス業</t>
    <phoneticPr fontId="5"/>
  </si>
  <si>
    <t>郵便業（信書便事業を含む）</t>
    <phoneticPr fontId="5"/>
  </si>
  <si>
    <t>I</t>
    <phoneticPr fontId="5"/>
  </si>
  <si>
    <t>卸売業，小売業</t>
    <phoneticPr fontId="5"/>
  </si>
  <si>
    <t>各種商品卸売業</t>
    <phoneticPr fontId="5"/>
  </si>
  <si>
    <t>繊維・衣服等卸売業</t>
    <phoneticPr fontId="5"/>
  </si>
  <si>
    <t>飲食料品卸売業</t>
    <phoneticPr fontId="5"/>
  </si>
  <si>
    <t>建築材料，鉱物・金属材料等卸売業</t>
    <phoneticPr fontId="5"/>
  </si>
  <si>
    <t>機械器具卸売業</t>
    <phoneticPr fontId="5"/>
  </si>
  <si>
    <t>その他の卸売業</t>
    <phoneticPr fontId="5"/>
  </si>
  <si>
    <t>各種商品小売業</t>
    <phoneticPr fontId="5"/>
  </si>
  <si>
    <t>織物・衣服・身の回り品小売業</t>
    <phoneticPr fontId="5"/>
  </si>
  <si>
    <t>飲食料品小売業</t>
    <phoneticPr fontId="5"/>
  </si>
  <si>
    <t>機械器具小売業</t>
    <phoneticPr fontId="5"/>
  </si>
  <si>
    <t>その他の小売業</t>
    <phoneticPr fontId="5"/>
  </si>
  <si>
    <t>無店舗小売業</t>
    <phoneticPr fontId="5"/>
  </si>
  <si>
    <t>J</t>
    <phoneticPr fontId="5"/>
  </si>
  <si>
    <t>金融業，保険業</t>
    <phoneticPr fontId="5"/>
  </si>
  <si>
    <t>銀行業</t>
    <phoneticPr fontId="5"/>
  </si>
  <si>
    <t>協同組織金融業</t>
    <phoneticPr fontId="5"/>
  </si>
  <si>
    <t>貸金業，クレジットカード業等非預金信用機関</t>
    <phoneticPr fontId="5"/>
  </si>
  <si>
    <t>金融商品取引業，商品先物取引業</t>
    <phoneticPr fontId="5"/>
  </si>
  <si>
    <t>事業所数，男女別従業者数（民営）（つづき）</t>
    <phoneticPr fontId="53"/>
  </si>
  <si>
    <t>K</t>
    <phoneticPr fontId="5"/>
  </si>
  <si>
    <t>不動産業，物品賃貸業</t>
    <phoneticPr fontId="5"/>
  </si>
  <si>
    <t>不動産取引業</t>
    <phoneticPr fontId="5"/>
  </si>
  <si>
    <t>不動産賃貸業・管理業</t>
    <phoneticPr fontId="5"/>
  </si>
  <si>
    <t>物品賃貸業</t>
    <phoneticPr fontId="5"/>
  </si>
  <si>
    <t>L</t>
    <phoneticPr fontId="5"/>
  </si>
  <si>
    <t>学術研究，専門・技術サービス業</t>
    <phoneticPr fontId="5"/>
  </si>
  <si>
    <t>学術・開発研究機関</t>
    <phoneticPr fontId="5"/>
  </si>
  <si>
    <t>専門サービス業（他に分類されないもの）</t>
    <phoneticPr fontId="5"/>
  </si>
  <si>
    <t>広告業</t>
    <phoneticPr fontId="5"/>
  </si>
  <si>
    <t>技術サービス業（他に分類されないもの）</t>
    <phoneticPr fontId="5"/>
  </si>
  <si>
    <t>M</t>
    <phoneticPr fontId="5"/>
  </si>
  <si>
    <t>宿泊業</t>
    <phoneticPr fontId="5"/>
  </si>
  <si>
    <t>飲食店</t>
    <phoneticPr fontId="5"/>
  </si>
  <si>
    <t>持ち帰り・配達飲食サービス業</t>
    <phoneticPr fontId="5"/>
  </si>
  <si>
    <t>洗濯・理容・美容・浴場業</t>
    <phoneticPr fontId="5"/>
  </si>
  <si>
    <t>その他の生活関連サービス業</t>
    <phoneticPr fontId="5"/>
  </si>
  <si>
    <t>娯楽業</t>
    <phoneticPr fontId="5"/>
  </si>
  <si>
    <t>O</t>
    <phoneticPr fontId="5"/>
  </si>
  <si>
    <t>学校教育</t>
    <phoneticPr fontId="5"/>
  </si>
  <si>
    <t>その他の教育，学習支援業</t>
    <phoneticPr fontId="5"/>
  </si>
  <si>
    <t>P</t>
    <phoneticPr fontId="5"/>
  </si>
  <si>
    <t>医療，福祉</t>
    <phoneticPr fontId="5"/>
  </si>
  <si>
    <t>医療業</t>
    <phoneticPr fontId="5"/>
  </si>
  <si>
    <t>保健衛生</t>
    <phoneticPr fontId="5"/>
  </si>
  <si>
    <t>社会保険・社会福祉・介護事業</t>
    <phoneticPr fontId="5"/>
  </si>
  <si>
    <t>Q</t>
    <phoneticPr fontId="5"/>
  </si>
  <si>
    <t>複合サービス事業</t>
    <phoneticPr fontId="5"/>
  </si>
  <si>
    <t>郵便局</t>
    <phoneticPr fontId="5"/>
  </si>
  <si>
    <t>協同組合（他に分類されないもの）</t>
    <phoneticPr fontId="5"/>
  </si>
  <si>
    <t>R</t>
    <phoneticPr fontId="5"/>
  </si>
  <si>
    <t>サービス業（他に分類されないもの）</t>
    <phoneticPr fontId="5"/>
  </si>
  <si>
    <t>廃棄物処理業</t>
    <phoneticPr fontId="5"/>
  </si>
  <si>
    <t>自動車整備業</t>
    <phoneticPr fontId="5"/>
  </si>
  <si>
    <t>機械等修理業（別掲を除く）</t>
    <phoneticPr fontId="5"/>
  </si>
  <si>
    <t>職業紹介・労働者派遣業</t>
    <phoneticPr fontId="5"/>
  </si>
  <si>
    <t>その他の事業サービス業</t>
    <phoneticPr fontId="5"/>
  </si>
  <si>
    <t>政治・経済・文化団体</t>
    <phoneticPr fontId="5"/>
  </si>
  <si>
    <t>宗教</t>
    <phoneticPr fontId="5"/>
  </si>
  <si>
    <t>その他のサービス業</t>
    <phoneticPr fontId="5"/>
  </si>
  <si>
    <t>Ａ～B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</si>
  <si>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</si>
  <si>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</si>
  <si>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</si>
  <si>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</si>
  <si>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</si>
  <si>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</si>
  <si>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</si>
  <si>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</si>
  <si>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36"/>
  </si>
  <si>
    <t>M</t>
    <phoneticPr fontId="5"/>
  </si>
  <si>
    <t>N</t>
    <phoneticPr fontId="5"/>
  </si>
  <si>
    <t>O</t>
    <phoneticPr fontId="5"/>
  </si>
  <si>
    <t>Ｐ</t>
    <phoneticPr fontId="5"/>
  </si>
  <si>
    <t>Ｑ</t>
    <phoneticPr fontId="36"/>
  </si>
  <si>
    <t>Ｒ</t>
    <phoneticPr fontId="5"/>
  </si>
  <si>
    <t>〃</t>
    <phoneticPr fontId="5"/>
  </si>
  <si>
    <t>〃</t>
    <phoneticPr fontId="5"/>
  </si>
  <si>
    <t>〃</t>
    <phoneticPr fontId="5"/>
  </si>
  <si>
    <t>（注） 男女別の不詳を含む。</t>
    <phoneticPr fontId="5"/>
  </si>
  <si>
    <t>D</t>
    <phoneticPr fontId="5"/>
  </si>
  <si>
    <t>E</t>
    <phoneticPr fontId="5"/>
  </si>
  <si>
    <t>K</t>
    <phoneticPr fontId="5"/>
  </si>
  <si>
    <t>L</t>
    <phoneticPr fontId="36"/>
  </si>
  <si>
    <t>Ｐ</t>
    <phoneticPr fontId="5"/>
  </si>
  <si>
    <t>Ｑ</t>
    <phoneticPr fontId="36"/>
  </si>
  <si>
    <t>Ｒ</t>
    <phoneticPr fontId="5"/>
  </si>
  <si>
    <t>Ａ～B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</si>
  <si>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</si>
  <si>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</si>
  <si>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</si>
  <si>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</si>
  <si>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</si>
  <si>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</si>
  <si>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</si>
  <si>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</si>
  <si>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36"/>
  </si>
  <si>
    <t>M</t>
    <phoneticPr fontId="5"/>
  </si>
  <si>
    <t>N</t>
    <phoneticPr fontId="5"/>
  </si>
  <si>
    <t>O</t>
    <phoneticPr fontId="5"/>
  </si>
  <si>
    <t>Ｐ</t>
    <phoneticPr fontId="5"/>
  </si>
  <si>
    <t>Ｑ</t>
    <phoneticPr fontId="36"/>
  </si>
  <si>
    <t>Ｒ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</si>
  <si>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</si>
  <si>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</si>
  <si>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</si>
  <si>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</si>
  <si>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</si>
  <si>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</si>
  <si>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</si>
  <si>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</si>
  <si>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</si>
  <si>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</si>
  <si>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</si>
  <si>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</si>
  <si>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</si>
  <si>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〃</t>
    <phoneticPr fontId="5"/>
  </si>
  <si>
    <t>Ａ～B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</si>
  <si>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</si>
  <si>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</si>
  <si>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</si>
  <si>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</si>
  <si>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</si>
  <si>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</si>
  <si>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J</t>
    <phoneticPr fontId="5"/>
  </si>
  <si>
    <t>K</t>
    <phoneticPr fontId="5"/>
  </si>
  <si>
    <t>L</t>
    <phoneticPr fontId="36"/>
  </si>
  <si>
    <t>M</t>
    <phoneticPr fontId="5"/>
  </si>
  <si>
    <t>N</t>
    <phoneticPr fontId="5"/>
  </si>
  <si>
    <t>O</t>
    <phoneticPr fontId="5"/>
  </si>
  <si>
    <t>Ｐ</t>
    <phoneticPr fontId="5"/>
  </si>
  <si>
    <t>Ｑ</t>
    <phoneticPr fontId="36"/>
  </si>
  <si>
    <t>Ｒ</t>
    <phoneticPr fontId="5"/>
  </si>
  <si>
    <t>〃</t>
    <phoneticPr fontId="5"/>
  </si>
  <si>
    <t>〃</t>
    <phoneticPr fontId="5"/>
  </si>
  <si>
    <t>従業者数</t>
    <phoneticPr fontId="5"/>
  </si>
  <si>
    <t xml:space="preserve">大阪市 </t>
    <phoneticPr fontId="36"/>
  </si>
  <si>
    <t>事業所数及び従業者数（民営）（つづく ）</t>
    <rPh sb="0" eb="2">
      <t>ジギョウ</t>
    </rPh>
    <rPh sb="2" eb="3">
      <t>ショ</t>
    </rPh>
    <rPh sb="3" eb="4">
      <t>スウ</t>
    </rPh>
    <rPh sb="4" eb="5">
      <t>オヨ</t>
    </rPh>
    <rPh sb="6" eb="7">
      <t>ジュウ</t>
    </rPh>
    <rPh sb="7" eb="10">
      <t>ギョウシャスウ</t>
    </rPh>
    <rPh sb="11" eb="13">
      <t>ミンエイ</t>
    </rPh>
    <phoneticPr fontId="5"/>
  </si>
  <si>
    <t>資料：行政管理部情報政策室情報政策課、総務省統計局、大阪府総務部統計課　「事業所･企業統計調査」　　</t>
    <rPh sb="0" eb="2">
      <t>シリョウ</t>
    </rPh>
    <rPh sb="3" eb="5">
      <t>ギョウセイ</t>
    </rPh>
    <rPh sb="5" eb="7">
      <t>カンリ</t>
    </rPh>
    <rPh sb="7" eb="8">
      <t>ブ</t>
    </rPh>
    <rPh sb="8" eb="10">
      <t>ジョウホウ</t>
    </rPh>
    <rPh sb="10" eb="12">
      <t>セイサク</t>
    </rPh>
    <rPh sb="12" eb="13">
      <t>シツ</t>
    </rPh>
    <rPh sb="13" eb="18">
      <t>ジョウホウセイサクカ</t>
    </rPh>
    <rPh sb="19" eb="21">
      <t>ソウム</t>
    </rPh>
    <rPh sb="21" eb="22">
      <t>ショウ</t>
    </rPh>
    <rPh sb="22" eb="25">
      <t>トウケイキョク</t>
    </rPh>
    <rPh sb="26" eb="29">
      <t>オオサカフ</t>
    </rPh>
    <rPh sb="29" eb="31">
      <t>ソウム</t>
    </rPh>
    <rPh sb="31" eb="32">
      <t>ブ</t>
    </rPh>
    <rPh sb="32" eb="34">
      <t>トウケイ</t>
    </rPh>
    <rPh sb="34" eb="35">
      <t>カ</t>
    </rPh>
    <rPh sb="37" eb="40">
      <t>ジギョウショ</t>
    </rPh>
    <rPh sb="41" eb="43">
      <t>キギョウ</t>
    </rPh>
    <rPh sb="43" eb="45">
      <t>トウケイ</t>
    </rPh>
    <rPh sb="45" eb="47">
      <t>チョウサ</t>
    </rPh>
    <phoneticPr fontId="5"/>
  </si>
  <si>
    <t>サス- 基礎調査」、「経済センサス- 活動調査」</t>
    <rPh sb="19" eb="21">
      <t>カツドウ</t>
    </rPh>
    <phoneticPr fontId="5"/>
  </si>
  <si>
    <t>資料：行政管理部情報政策室情報政策課、総務省統計局、大阪府総務部統計課「事業所･企業統計調査」、総務省統計局「経済セン</t>
    <rPh sb="0" eb="2">
      <t>シリョウ</t>
    </rPh>
    <rPh sb="3" eb="5">
      <t>ギョウセイ</t>
    </rPh>
    <rPh sb="5" eb="7">
      <t>カンリ</t>
    </rPh>
    <rPh sb="7" eb="8">
      <t>ブ</t>
    </rPh>
    <rPh sb="8" eb="10">
      <t>ジョウホウ</t>
    </rPh>
    <rPh sb="10" eb="12">
      <t>セイサク</t>
    </rPh>
    <rPh sb="12" eb="13">
      <t>シツ</t>
    </rPh>
    <rPh sb="13" eb="15">
      <t>ジョウホウ</t>
    </rPh>
    <rPh sb="15" eb="18">
      <t>セイサクカ</t>
    </rPh>
    <rPh sb="19" eb="21">
      <t>ソウム</t>
    </rPh>
    <rPh sb="21" eb="22">
      <t>ショウ</t>
    </rPh>
    <rPh sb="22" eb="25">
      <t>トウケイキョク</t>
    </rPh>
    <rPh sb="26" eb="29">
      <t>オオサカフ</t>
    </rPh>
    <rPh sb="29" eb="31">
      <t>ソウム</t>
    </rPh>
    <rPh sb="31" eb="32">
      <t>ブ</t>
    </rPh>
    <rPh sb="32" eb="35">
      <t>トウケイカ</t>
    </rPh>
    <rPh sb="36" eb="39">
      <t>ジギョウショ</t>
    </rPh>
    <rPh sb="40" eb="42">
      <t>キギョウ</t>
    </rPh>
    <rPh sb="42" eb="44">
      <t>トウケイ</t>
    </rPh>
    <rPh sb="44" eb="46">
      <t>チョウサ</t>
    </rPh>
    <phoneticPr fontId="5"/>
  </si>
  <si>
    <t>２８年は「経済センサス－活動調査」結果である。　　　（注） 男女別の不詳を含む。</t>
    <rPh sb="2" eb="3">
      <t>ネン</t>
    </rPh>
    <phoneticPr fontId="5"/>
  </si>
  <si>
    <t>Ｇ　電  気　　　　</t>
    <rPh sb="2" eb="3">
      <t>デン</t>
    </rPh>
    <rPh sb="5" eb="6">
      <t>キ</t>
    </rPh>
    <phoneticPr fontId="5"/>
  </si>
  <si>
    <t>・ガ ス ・</t>
    <phoneticPr fontId="5"/>
  </si>
  <si>
    <t>　  小   売   業  ,</t>
    <rPh sb="3" eb="4">
      <t>ショウ</t>
    </rPh>
    <rPh sb="7" eb="8">
      <t>バイ</t>
    </rPh>
    <rPh sb="11" eb="12">
      <t>ギョウ</t>
    </rPh>
    <phoneticPr fontId="5"/>
  </si>
  <si>
    <t>（注） 令和元年経済センサス-基礎調査は、前回（平成26年経済センサス-基礎調査）より大きく調査方法を変更しており、産業（大分類）別の集計は</t>
    <rPh sb="4" eb="6">
      <t>レイワ</t>
    </rPh>
    <rPh sb="6" eb="8">
      <t>ガンネン</t>
    </rPh>
    <rPh sb="8" eb="10">
      <t>ケイザイ</t>
    </rPh>
    <rPh sb="15" eb="17">
      <t>キソ</t>
    </rPh>
    <rPh sb="17" eb="19">
      <t>チョウサ</t>
    </rPh>
    <rPh sb="21" eb="23">
      <t>ゼンカイ</t>
    </rPh>
    <rPh sb="24" eb="26">
      <t>ヘイセイ</t>
    </rPh>
    <rPh sb="28" eb="29">
      <t>ネン</t>
    </rPh>
    <rPh sb="29" eb="31">
      <t>ケイザイ</t>
    </rPh>
    <rPh sb="36" eb="38">
      <t>キソ</t>
    </rPh>
    <rPh sb="38" eb="40">
      <t>チョウサ</t>
    </rPh>
    <rPh sb="43" eb="44">
      <t>オオ</t>
    </rPh>
    <rPh sb="46" eb="48">
      <t>チョウサ</t>
    </rPh>
    <rPh sb="48" eb="50">
      <t>ホウホウ</t>
    </rPh>
    <rPh sb="51" eb="53">
      <t>ヘンコウ</t>
    </rPh>
    <rPh sb="58" eb="60">
      <t>サンギョウ</t>
    </rPh>
    <rPh sb="61" eb="64">
      <t>ダイブンルイ</t>
    </rPh>
    <rPh sb="65" eb="66">
      <t>ベツ</t>
    </rPh>
    <rPh sb="67" eb="69">
      <t>シュウケイ</t>
    </rPh>
    <phoneticPr fontId="5"/>
  </si>
  <si>
    <t>行っていない。</t>
    <rPh sb="0" eb="1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</si>
</sst>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##\ ###\ ##0"/>
    <numFmt numFmtId="177" formatCode="\ ###,###,##0;&quot;-&quot;###,###,##0"/>
    <numFmt numFmtId="178" formatCode="#,##0;&quot;△ &quot;#,##0"/>
    <numFmt numFmtId="179" formatCode="##,###,###,##0;&quot;-&quot;#,###,###,##0"/>
    <numFmt numFmtId="180" formatCode="#,###,###,##0;&quot; -&quot;###,###,##0"/>
    <numFmt numFmtId="181" formatCode="0.0;&quot;△ &quot;0.0"/>
    <numFmt numFmtId="182" formatCode="0;&quot;△ &quot;0"/>
    <numFmt numFmtId="183" formatCode="#,###,##0.0;&quot; -&quot;###,##0.0"/>
    <numFmt numFmtId="184" formatCode="0.0_ "/>
  </numFmts>
  <fonts count="6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7.600000000000001"/>
      <name val="ＭＳ Ｐ明朝"/>
      <family val="1"/>
      <charset val="128"/>
    </font>
    <font>
      <sz val="15.4"/>
      <name val="ＭＳ Ｐ明朝"/>
      <family val="1"/>
      <charset val="128"/>
    </font>
    <font>
      <sz val="16.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5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45"/>
      <name val="HG丸ｺﾞｼｯｸM-PRO"/>
      <family val="3"/>
      <charset val="128"/>
    </font>
    <font>
      <b/>
      <sz val="50"/>
      <name val="HG丸ｺﾞｼｯｸM-PRO"/>
      <family val="3"/>
      <charset val="128"/>
    </font>
    <font>
      <sz val="18"/>
      <name val="HGSｺﾞｼｯｸE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7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ill="0" applyBorder="0" applyAlignment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/>
    <xf numFmtId="0" fontId="3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>
      <alignment vertical="center"/>
    </xf>
  </cellStyleXfs>
  <cellXfs count="703">
    <xf numFmtId="0" fontId="0" fillId="0" borderId="0" xfId="0"/>
    <xf numFmtId="176" fontId="37" fillId="0" borderId="0" xfId="47" quotePrefix="1" applyNumberFormat="1" applyFont="1" applyFill="1" applyBorder="1" applyAlignment="1">
      <alignment horizontal="right"/>
    </xf>
    <xf numFmtId="0" fontId="17" fillId="0" borderId="0" xfId="48" applyFill="1" applyBorder="1" applyAlignment="1">
      <alignment vertical="center"/>
    </xf>
    <xf numFmtId="176" fontId="39" fillId="0" borderId="10" xfId="48" quotePrefix="1" applyNumberFormat="1" applyFont="1" applyFill="1" applyBorder="1" applyAlignment="1">
      <alignment horizontal="right" vertical="center"/>
    </xf>
    <xf numFmtId="176" fontId="39" fillId="0" borderId="0" xfId="48" quotePrefix="1" applyNumberFormat="1" applyFont="1" applyFill="1" applyBorder="1" applyAlignment="1">
      <alignment horizontal="right" vertical="center"/>
    </xf>
    <xf numFmtId="176" fontId="39" fillId="0" borderId="0" xfId="48" quotePrefix="1" applyNumberFormat="1" applyFont="1" applyFill="1" applyAlignment="1">
      <alignment horizontal="right" vertical="center"/>
    </xf>
    <xf numFmtId="176" fontId="37" fillId="0" borderId="10" xfId="48" quotePrefix="1" applyNumberFormat="1" applyFont="1" applyFill="1" applyBorder="1" applyAlignment="1">
      <alignment horizontal="right" vertical="center"/>
    </xf>
    <xf numFmtId="176" fontId="37" fillId="0" borderId="0" xfId="48" quotePrefix="1" applyNumberFormat="1" applyFont="1" applyFill="1" applyAlignment="1">
      <alignment horizontal="right" vertical="center"/>
    </xf>
    <xf numFmtId="176" fontId="37" fillId="0" borderId="0" xfId="48" applyNumberFormat="1" applyFont="1" applyFill="1" applyAlignment="1">
      <alignment horizontal="right" vertical="center"/>
    </xf>
    <xf numFmtId="176" fontId="37" fillId="0" borderId="10" xfId="48" applyNumberFormat="1" applyFont="1" applyFill="1" applyBorder="1" applyAlignment="1">
      <alignment horizontal="right" vertical="center"/>
    </xf>
    <xf numFmtId="176" fontId="37" fillId="0" borderId="0" xfId="48" applyNumberFormat="1" applyFont="1" applyFill="1" applyBorder="1" applyAlignment="1">
      <alignment horizontal="right" vertical="center"/>
    </xf>
    <xf numFmtId="176" fontId="39" fillId="0" borderId="19" xfId="49" quotePrefix="1" applyNumberFormat="1" applyFont="1" applyFill="1" applyBorder="1" applyAlignment="1">
      <alignment horizontal="right" vertical="center"/>
    </xf>
    <xf numFmtId="176" fontId="39" fillId="0" borderId="0" xfId="45" quotePrefix="1" applyNumberFormat="1" applyFont="1" applyFill="1" applyBorder="1" applyAlignment="1">
      <alignment horizontal="right"/>
    </xf>
    <xf numFmtId="176" fontId="37" fillId="0" borderId="0" xfId="45" quotePrefix="1" applyNumberFormat="1" applyFont="1" applyFill="1" applyBorder="1" applyAlignment="1">
      <alignment horizontal="right"/>
    </xf>
    <xf numFmtId="176" fontId="37" fillId="0" borderId="0" xfId="45" applyNumberFormat="1" applyFont="1" applyFill="1" applyBorder="1" applyAlignment="1">
      <alignment horizontal="right"/>
    </xf>
    <xf numFmtId="176" fontId="37" fillId="0" borderId="19" xfId="45" quotePrefix="1" applyNumberFormat="1" applyFont="1" applyFill="1" applyBorder="1" applyAlignment="1">
      <alignment horizontal="right"/>
    </xf>
    <xf numFmtId="176" fontId="37" fillId="0" borderId="16" xfId="47" quotePrefix="1" applyNumberFormat="1" applyFont="1" applyFill="1" applyBorder="1" applyAlignment="1">
      <alignment horizontal="right" vertical="center"/>
    </xf>
    <xf numFmtId="176" fontId="37" fillId="0" borderId="16" xfId="47" applyNumberFormat="1" applyFont="1" applyFill="1" applyBorder="1" applyAlignment="1">
      <alignment horizontal="right" vertical="center"/>
    </xf>
    <xf numFmtId="176" fontId="39" fillId="0" borderId="19" xfId="47" quotePrefix="1" applyNumberFormat="1" applyFont="1" applyFill="1" applyBorder="1" applyAlignment="1">
      <alignment horizontal="right" vertical="center"/>
    </xf>
    <xf numFmtId="176" fontId="39" fillId="0" borderId="19" xfId="47" applyNumberFormat="1" applyFont="1" applyFill="1" applyBorder="1" applyAlignment="1">
      <alignment horizontal="right" vertical="center"/>
    </xf>
    <xf numFmtId="176" fontId="39" fillId="0" borderId="0" xfId="47" quotePrefix="1" applyNumberFormat="1" applyFont="1" applyFill="1" applyBorder="1" applyAlignment="1">
      <alignment horizontal="right"/>
    </xf>
    <xf numFmtId="176" fontId="39" fillId="0" borderId="25" xfId="47" quotePrefix="1" applyNumberFormat="1" applyFont="1" applyFill="1" applyBorder="1" applyAlignment="1">
      <alignment horizontal="right" vertical="center"/>
    </xf>
    <xf numFmtId="176" fontId="37" fillId="0" borderId="0" xfId="49" quotePrefix="1" applyNumberFormat="1" applyFont="1" applyFill="1" applyBorder="1" applyAlignment="1">
      <alignment horizontal="right" vertical="center"/>
    </xf>
    <xf numFmtId="176" fontId="37" fillId="0" borderId="0" xfId="47" quotePrefix="1" applyNumberFormat="1" applyFont="1" applyFill="1" applyBorder="1" applyAlignment="1">
      <alignment horizontal="right" vertical="center"/>
    </xf>
    <xf numFmtId="176" fontId="37" fillId="0" borderId="0" xfId="47" applyNumberFormat="1" applyFont="1" applyFill="1" applyBorder="1" applyAlignment="1">
      <alignment horizontal="right" vertical="center"/>
    </xf>
    <xf numFmtId="0" fontId="49" fillId="0" borderId="0" xfId="54" applyFont="1" applyFill="1"/>
    <xf numFmtId="0" fontId="49" fillId="0" borderId="0" xfId="54" applyFont="1" applyFill="1" applyBorder="1"/>
    <xf numFmtId="0" fontId="49" fillId="0" borderId="0" xfId="54" applyFont="1" applyFill="1" applyBorder="1" applyAlignment="1">
      <alignment horizontal="center" vertical="center"/>
    </xf>
    <xf numFmtId="0" fontId="49" fillId="0" borderId="0" xfId="54" applyFont="1" applyFill="1" applyBorder="1" applyAlignment="1">
      <alignment horizontal="distributed" vertical="center"/>
    </xf>
    <xf numFmtId="0" fontId="49" fillId="0" borderId="0" xfId="54" applyFont="1" applyFill="1" applyAlignment="1">
      <alignment horizontal="center" vertical="center"/>
    </xf>
    <xf numFmtId="0" fontId="49" fillId="0" borderId="0" xfId="54" applyFont="1" applyFill="1" applyAlignment="1">
      <alignment horizontal="distributed" vertical="center"/>
    </xf>
    <xf numFmtId="0" fontId="3" fillId="0" borderId="0" xfId="54" applyFill="1" applyAlignment="1">
      <alignment horizontal="center" vertical="center"/>
    </xf>
    <xf numFmtId="0" fontId="3" fillId="0" borderId="0" xfId="54" applyFill="1" applyAlignment="1">
      <alignment horizontal="distributed" vertical="center"/>
    </xf>
    <xf numFmtId="0" fontId="49" fillId="0" borderId="0" xfId="54" applyFont="1" applyFill="1" applyBorder="1" applyAlignment="1"/>
    <xf numFmtId="0" fontId="50" fillId="0" borderId="0" xfId="54" applyFont="1" applyFill="1" applyAlignment="1">
      <alignment horizontal="distributed" vertical="center"/>
    </xf>
    <xf numFmtId="0" fontId="8" fillId="0" borderId="0" xfId="54" applyFont="1" applyFill="1"/>
    <xf numFmtId="0" fontId="45" fillId="0" borderId="0" xfId="54" applyFont="1" applyFill="1" applyAlignment="1">
      <alignment horizontal="center" vertical="center"/>
    </xf>
    <xf numFmtId="0" fontId="3" fillId="0" borderId="0" xfId="54" applyFill="1"/>
    <xf numFmtId="0" fontId="47" fillId="0" borderId="0" xfId="54" applyFont="1" applyFill="1" applyAlignment="1">
      <alignment horizontal="distributed" vertical="center"/>
    </xf>
    <xf numFmtId="0" fontId="6" fillId="0" borderId="0" xfId="54" applyFont="1" applyFill="1" applyAlignment="1">
      <alignment horizontal="center" vertical="center"/>
    </xf>
    <xf numFmtId="0" fontId="6" fillId="0" borderId="0" xfId="54" applyFont="1" applyFill="1" applyAlignment="1">
      <alignment horizontal="center" vertical="top" textRotation="255"/>
    </xf>
    <xf numFmtId="0" fontId="48" fillId="0" borderId="0" xfId="54" applyFont="1" applyFill="1" applyAlignment="1">
      <alignment horizontal="center" vertical="center"/>
    </xf>
    <xf numFmtId="0" fontId="8" fillId="0" borderId="0" xfId="54" applyFont="1" applyFill="1" applyAlignment="1">
      <alignment horizontal="right"/>
    </xf>
    <xf numFmtId="184" fontId="8" fillId="0" borderId="0" xfId="54" applyNumberFormat="1" applyFont="1" applyFill="1"/>
    <xf numFmtId="0" fontId="8" fillId="0" borderId="0" xfId="54" applyFont="1" applyFill="1" applyBorder="1" applyAlignment="1">
      <alignment horizontal="right"/>
    </xf>
    <xf numFmtId="184" fontId="8" fillId="0" borderId="0" xfId="54" applyNumberFormat="1" applyFont="1" applyFill="1" applyBorder="1"/>
    <xf numFmtId="0" fontId="8" fillId="0" borderId="0" xfId="54" applyFont="1" applyFill="1" applyBorder="1"/>
    <xf numFmtId="0" fontId="8" fillId="0" borderId="0" xfId="54" applyFont="1" applyFill="1" applyAlignment="1">
      <alignment horizontal="right" shrinkToFit="1"/>
    </xf>
    <xf numFmtId="0" fontId="9" fillId="0" borderId="0" xfId="54" applyFont="1" applyFill="1" applyAlignment="1">
      <alignment vertical="center"/>
    </xf>
    <xf numFmtId="0" fontId="8" fillId="0" borderId="0" xfId="54" applyFont="1" applyFill="1" applyAlignment="1">
      <alignment vertical="center"/>
    </xf>
    <xf numFmtId="0" fontId="6" fillId="0" borderId="0" xfId="54" applyFont="1" applyFill="1" applyAlignment="1">
      <alignment vertical="center" wrapText="1"/>
    </xf>
    <xf numFmtId="0" fontId="6" fillId="0" borderId="0" xfId="54" applyFont="1" applyFill="1" applyAlignment="1">
      <alignment vertical="center"/>
    </xf>
    <xf numFmtId="0" fontId="6" fillId="0" borderId="0" xfId="54" applyFont="1" applyFill="1" applyAlignment="1">
      <alignment horizontal="distributed" vertical="center" wrapText="1"/>
    </xf>
    <xf numFmtId="0" fontId="7" fillId="0" borderId="0" xfId="54" applyFont="1" applyFill="1" applyAlignment="1">
      <alignment vertical="center"/>
    </xf>
    <xf numFmtId="0" fontId="6" fillId="0" borderId="22" xfId="54" applyFont="1" applyFill="1" applyBorder="1" applyAlignment="1">
      <alignment horizontal="left" vertical="center"/>
    </xf>
    <xf numFmtId="0" fontId="6" fillId="0" borderId="24" xfId="54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vertical="center"/>
    </xf>
    <xf numFmtId="0" fontId="6" fillId="0" borderId="10" xfId="54" applyFont="1" applyFill="1" applyBorder="1" applyAlignment="1">
      <alignment horizontal="left" vertical="center"/>
    </xf>
    <xf numFmtId="0" fontId="6" fillId="0" borderId="23" xfId="54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left" vertical="center"/>
    </xf>
    <xf numFmtId="0" fontId="6" fillId="0" borderId="12" xfId="54" applyFont="1" applyFill="1" applyBorder="1" applyAlignment="1">
      <alignment horizontal="left" vertical="center"/>
    </xf>
    <xf numFmtId="0" fontId="6" fillId="0" borderId="20" xfId="54" applyFont="1" applyFill="1" applyBorder="1" applyAlignment="1">
      <alignment horizontal="distributed" vertical="center" justifyLastLine="1"/>
    </xf>
    <xf numFmtId="0" fontId="6" fillId="0" borderId="23" xfId="54" applyFont="1" applyFill="1" applyBorder="1" applyAlignment="1">
      <alignment horizontal="distributed" vertical="center" justifyLastLine="1"/>
    </xf>
    <xf numFmtId="0" fontId="6" fillId="0" borderId="10" xfId="54" applyFont="1" applyFill="1" applyBorder="1" applyAlignment="1">
      <alignment horizontal="distributed" vertical="center" justifyLastLine="1"/>
    </xf>
    <xf numFmtId="0" fontId="6" fillId="0" borderId="17" xfId="54" applyFont="1" applyFill="1" applyBorder="1" applyAlignment="1">
      <alignment horizontal="distributed" vertical="center" justifyLastLine="1"/>
    </xf>
    <xf numFmtId="0" fontId="6" fillId="0" borderId="12" xfId="54" applyFont="1" applyFill="1" applyBorder="1" applyAlignment="1">
      <alignment horizontal="distributed" vertical="center" justifyLastLine="1"/>
    </xf>
    <xf numFmtId="0" fontId="6" fillId="0" borderId="11" xfId="54" applyFont="1" applyFill="1" applyBorder="1" applyAlignment="1">
      <alignment horizontal="distributed" vertical="center" justifyLastLine="1"/>
    </xf>
    <xf numFmtId="176" fontId="6" fillId="0" borderId="10" xfId="54" applyNumberFormat="1" applyFont="1" applyFill="1" applyBorder="1" applyAlignment="1">
      <alignment horizontal="right" vertical="center"/>
    </xf>
    <xf numFmtId="176" fontId="6" fillId="0" borderId="0" xfId="54" applyNumberFormat="1" applyFont="1" applyFill="1" applyBorder="1" applyAlignment="1">
      <alignment horizontal="right" vertical="center"/>
    </xf>
    <xf numFmtId="176" fontId="6" fillId="0" borderId="0" xfId="54" applyNumberFormat="1" applyFont="1" applyFill="1" applyAlignment="1">
      <alignment horizontal="right" vertical="center"/>
    </xf>
    <xf numFmtId="0" fontId="6" fillId="0" borderId="0" xfId="54" applyFont="1" applyFill="1" applyBorder="1" applyAlignment="1">
      <alignment horizontal="right" vertical="center"/>
    </xf>
    <xf numFmtId="176" fontId="6" fillId="0" borderId="25" xfId="54" applyNumberFormat="1" applyFont="1" applyFill="1" applyBorder="1" applyAlignment="1">
      <alignment horizontal="right" vertical="center"/>
    </xf>
    <xf numFmtId="176" fontId="6" fillId="0" borderId="19" xfId="54" applyNumberFormat="1" applyFont="1" applyFill="1" applyBorder="1" applyAlignment="1">
      <alignment horizontal="right" vertical="center"/>
    </xf>
    <xf numFmtId="176" fontId="6" fillId="0" borderId="0" xfId="54" applyNumberFormat="1" applyFont="1" applyFill="1" applyBorder="1" applyAlignment="1">
      <alignment vertical="center"/>
    </xf>
    <xf numFmtId="176" fontId="6" fillId="0" borderId="19" xfId="54" applyNumberFormat="1" applyFont="1" applyFill="1" applyBorder="1" applyAlignment="1">
      <alignment vertical="center"/>
    </xf>
    <xf numFmtId="176" fontId="6" fillId="0" borderId="0" xfId="54" applyNumberFormat="1" applyFont="1" applyFill="1" applyAlignment="1">
      <alignment vertical="center"/>
    </xf>
    <xf numFmtId="0" fontId="42" fillId="0" borderId="21" xfId="54" applyFont="1" applyFill="1" applyBorder="1" applyAlignment="1">
      <alignment vertical="center"/>
    </xf>
    <xf numFmtId="0" fontId="42" fillId="0" borderId="21" xfId="54" applyFont="1" applyFill="1" applyBorder="1" applyAlignment="1">
      <alignment horizontal="right" vertical="center"/>
    </xf>
    <xf numFmtId="0" fontId="42" fillId="0" borderId="0" xfId="54" applyFont="1" applyFill="1" applyBorder="1" applyAlignment="1">
      <alignment vertical="center"/>
    </xf>
    <xf numFmtId="0" fontId="42" fillId="0" borderId="0" xfId="54" applyFont="1" applyFill="1" applyAlignment="1">
      <alignment vertical="center"/>
    </xf>
    <xf numFmtId="0" fontId="42" fillId="0" borderId="0" xfId="54" applyFont="1" applyFill="1" applyBorder="1" applyAlignment="1">
      <alignment horizontal="right" vertical="center"/>
    </xf>
    <xf numFmtId="0" fontId="6" fillId="0" borderId="0" xfId="54" applyFont="1" applyFill="1" applyBorder="1" applyAlignment="1">
      <alignment vertical="center"/>
    </xf>
    <xf numFmtId="176" fontId="6" fillId="0" borderId="26" xfId="54" applyNumberFormat="1" applyFont="1" applyFill="1" applyBorder="1" applyAlignment="1">
      <alignment horizontal="right" vertical="center"/>
    </xf>
    <xf numFmtId="176" fontId="6" fillId="0" borderId="27" xfId="54" applyNumberFormat="1" applyFont="1" applyFill="1" applyBorder="1" applyAlignment="1">
      <alignment horizontal="right" vertical="center"/>
    </xf>
    <xf numFmtId="0" fontId="6" fillId="0" borderId="21" xfId="54" applyFont="1" applyFill="1" applyBorder="1" applyAlignment="1">
      <alignment vertical="center"/>
    </xf>
    <xf numFmtId="0" fontId="6" fillId="0" borderId="24" xfId="54" applyFont="1" applyFill="1" applyBorder="1" applyAlignment="1">
      <alignment vertical="center"/>
    </xf>
    <xf numFmtId="0" fontId="6" fillId="0" borderId="22" xfId="54" applyFont="1" applyFill="1" applyBorder="1" applyAlignment="1">
      <alignment vertical="center"/>
    </xf>
    <xf numFmtId="0" fontId="6" fillId="0" borderId="0" xfId="54" applyFont="1" applyFill="1" applyBorder="1" applyAlignment="1">
      <alignment horizontal="left" vertical="center"/>
    </xf>
    <xf numFmtId="0" fontId="6" fillId="0" borderId="18" xfId="54" applyFont="1" applyFill="1" applyBorder="1" applyAlignment="1">
      <alignment horizontal="distributed" vertical="center" justifyLastLine="1"/>
    </xf>
    <xf numFmtId="0" fontId="6" fillId="0" borderId="14" xfId="54" applyFont="1" applyFill="1" applyBorder="1" applyAlignment="1">
      <alignment horizontal="distributed" vertical="center" justifyLastLine="1"/>
    </xf>
    <xf numFmtId="0" fontId="6" fillId="0" borderId="0" xfId="54" applyFont="1" applyFill="1" applyBorder="1" applyAlignment="1">
      <alignment horizontal="center" vertical="center"/>
    </xf>
    <xf numFmtId="0" fontId="6" fillId="0" borderId="15" xfId="54" applyFont="1" applyFill="1" applyBorder="1" applyAlignment="1">
      <alignment horizontal="distributed" vertical="center" justifyLastLine="1"/>
    </xf>
    <xf numFmtId="0" fontId="6" fillId="0" borderId="16" xfId="54" applyFont="1" applyFill="1" applyBorder="1" applyAlignment="1">
      <alignment horizontal="right" vertical="center"/>
    </xf>
    <xf numFmtId="0" fontId="6" fillId="0" borderId="15" xfId="54" applyFont="1" applyFill="1" applyBorder="1" applyAlignment="1">
      <alignment horizontal="right" vertical="center"/>
    </xf>
    <xf numFmtId="176" fontId="6" fillId="0" borderId="16" xfId="54" applyNumberFormat="1" applyFont="1" applyFill="1" applyBorder="1" applyAlignment="1">
      <alignment horizontal="right" vertical="center"/>
    </xf>
    <xf numFmtId="0" fontId="6" fillId="0" borderId="23" xfId="54" applyFont="1" applyFill="1" applyBorder="1" applyAlignment="1">
      <alignment horizontal="right" vertical="center"/>
    </xf>
    <xf numFmtId="0" fontId="14" fillId="0" borderId="19" xfId="54" applyFont="1" applyFill="1" applyBorder="1" applyAlignment="1">
      <alignment horizontal="right" vertical="center"/>
    </xf>
    <xf numFmtId="0" fontId="14" fillId="0" borderId="28" xfId="54" applyFont="1" applyFill="1" applyBorder="1" applyAlignment="1">
      <alignment horizontal="right" vertical="center"/>
    </xf>
    <xf numFmtId="176" fontId="14" fillId="0" borderId="19" xfId="54" applyNumberFormat="1" applyFont="1" applyFill="1" applyBorder="1" applyAlignment="1">
      <alignment horizontal="right" vertical="center"/>
    </xf>
    <xf numFmtId="0" fontId="41" fillId="0" borderId="0" xfId="54" applyFont="1" applyFill="1" applyBorder="1" applyAlignment="1">
      <alignment vertical="center"/>
    </xf>
    <xf numFmtId="0" fontId="41" fillId="0" borderId="0" xfId="54" applyFont="1" applyFill="1" applyAlignment="1">
      <alignment vertical="center"/>
    </xf>
    <xf numFmtId="0" fontId="42" fillId="0" borderId="0" xfId="54" applyFont="1" applyFill="1" applyBorder="1" applyAlignment="1">
      <alignment horizontal="left" vertical="center"/>
    </xf>
    <xf numFmtId="0" fontId="8" fillId="0" borderId="0" xfId="54" applyFont="1" applyFill="1" applyAlignment="1">
      <alignment vertical="center" wrapText="1"/>
    </xf>
    <xf numFmtId="0" fontId="8" fillId="0" borderId="22" xfId="54" applyFont="1" applyFill="1" applyBorder="1" applyAlignment="1">
      <alignment vertical="center"/>
    </xf>
    <xf numFmtId="0" fontId="8" fillId="0" borderId="21" xfId="54" applyFont="1" applyFill="1" applyBorder="1" applyAlignment="1">
      <alignment vertical="center"/>
    </xf>
    <xf numFmtId="0" fontId="8" fillId="0" borderId="24" xfId="54" applyFont="1" applyFill="1" applyBorder="1" applyAlignment="1">
      <alignment vertical="center"/>
    </xf>
    <xf numFmtId="0" fontId="6" fillId="0" borderId="11" xfId="54" applyFont="1" applyFill="1" applyBorder="1" applyAlignment="1">
      <alignment vertical="center"/>
    </xf>
    <xf numFmtId="0" fontId="8" fillId="0" borderId="13" xfId="54" applyFont="1" applyFill="1" applyBorder="1" applyAlignment="1">
      <alignment vertical="center"/>
    </xf>
    <xf numFmtId="0" fontId="8" fillId="0" borderId="12" xfId="54" applyFont="1" applyFill="1" applyBorder="1" applyAlignment="1">
      <alignment vertical="center"/>
    </xf>
    <xf numFmtId="0" fontId="6" fillId="0" borderId="12" xfId="54" applyFont="1" applyFill="1" applyBorder="1" applyAlignment="1">
      <alignment vertical="center"/>
    </xf>
    <xf numFmtId="0" fontId="6" fillId="0" borderId="13" xfId="54" applyFont="1" applyFill="1" applyBorder="1" applyAlignment="1">
      <alignment vertical="center"/>
    </xf>
    <xf numFmtId="176" fontId="6" fillId="0" borderId="14" xfId="54" applyNumberFormat="1" applyFont="1" applyFill="1" applyBorder="1" applyAlignment="1">
      <alignment vertical="center"/>
    </xf>
    <xf numFmtId="176" fontId="6" fillId="0" borderId="16" xfId="54" applyNumberFormat="1" applyFont="1" applyFill="1" applyBorder="1" applyAlignment="1">
      <alignment vertical="center"/>
    </xf>
    <xf numFmtId="0" fontId="8" fillId="0" borderId="0" xfId="54" applyFont="1" applyFill="1" applyAlignment="1">
      <alignment horizontal="right" vertical="center"/>
    </xf>
    <xf numFmtId="176" fontId="6" fillId="0" borderId="10" xfId="54" applyNumberFormat="1" applyFont="1" applyFill="1" applyBorder="1" applyAlignment="1">
      <alignment vertical="center"/>
    </xf>
    <xf numFmtId="0" fontId="58" fillId="0" borderId="0" xfId="54" applyFont="1" applyFill="1" applyAlignment="1">
      <alignment vertical="center"/>
    </xf>
    <xf numFmtId="176" fontId="15" fillId="0" borderId="0" xfId="54" applyNumberFormat="1" applyFont="1" applyFill="1" applyBorder="1" applyAlignment="1">
      <alignment vertical="center"/>
    </xf>
    <xf numFmtId="176" fontId="15" fillId="0" borderId="0" xfId="54" applyNumberFormat="1" applyFont="1" applyFill="1" applyBorder="1" applyAlignment="1">
      <alignment horizontal="right" vertical="center"/>
    </xf>
    <xf numFmtId="0" fontId="15" fillId="0" borderId="0" xfId="54" applyFont="1" applyFill="1" applyAlignment="1">
      <alignment vertical="center"/>
    </xf>
    <xf numFmtId="0" fontId="14" fillId="0" borderId="19" xfId="54" applyFont="1" applyFill="1" applyBorder="1" applyAlignment="1">
      <alignment horizontal="center" vertical="center"/>
    </xf>
    <xf numFmtId="176" fontId="14" fillId="0" borderId="0" xfId="54" applyNumberFormat="1" applyFont="1" applyFill="1" applyBorder="1" applyAlignment="1">
      <alignment vertical="center"/>
    </xf>
    <xf numFmtId="176" fontId="14" fillId="0" borderId="0" xfId="54" applyNumberFormat="1" applyFont="1" applyFill="1" applyBorder="1" applyAlignment="1">
      <alignment horizontal="right" vertical="center"/>
    </xf>
    <xf numFmtId="0" fontId="14" fillId="0" borderId="0" xfId="54" applyFont="1" applyFill="1" applyAlignment="1">
      <alignment vertical="center"/>
    </xf>
    <xf numFmtId="0" fontId="42" fillId="0" borderId="0" xfId="54" applyFont="1" applyFill="1" applyAlignment="1">
      <alignment horizontal="left" vertical="center"/>
    </xf>
    <xf numFmtId="0" fontId="10" fillId="0" borderId="0" xfId="54" applyFont="1" applyFill="1" applyAlignment="1">
      <alignment vertical="center" wrapText="1"/>
    </xf>
    <xf numFmtId="0" fontId="13" fillId="0" borderId="0" xfId="54" applyFont="1" applyFill="1" applyAlignment="1">
      <alignment horizontal="right" vertical="center"/>
    </xf>
    <xf numFmtId="0" fontId="13" fillId="0" borderId="0" xfId="54" applyFont="1" applyFill="1" applyAlignment="1">
      <alignment horizontal="left" vertical="center"/>
    </xf>
    <xf numFmtId="0" fontId="6" fillId="0" borderId="30" xfId="54" applyFont="1" applyFill="1" applyBorder="1" applyAlignment="1">
      <alignment horizontal="distributed" vertical="center" justifyLastLine="1"/>
    </xf>
    <xf numFmtId="0" fontId="6" fillId="0" borderId="31" xfId="54" applyFont="1" applyFill="1" applyBorder="1" applyAlignment="1">
      <alignment horizontal="distributed" vertical="center" justifyLastLine="1"/>
    </xf>
    <xf numFmtId="0" fontId="3" fillId="0" borderId="31" xfId="54" applyFill="1" applyBorder="1" applyAlignment="1">
      <alignment horizontal="distributed" vertical="center" justifyLastLine="1"/>
    </xf>
    <xf numFmtId="0" fontId="37" fillId="0" borderId="10" xfId="54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horizontal="center" vertical="center"/>
    </xf>
    <xf numFmtId="176" fontId="14" fillId="0" borderId="10" xfId="54" applyNumberFormat="1" applyFont="1" applyFill="1" applyBorder="1" applyAlignment="1">
      <alignment horizontal="right" vertical="center"/>
    </xf>
    <xf numFmtId="176" fontId="51" fillId="0" borderId="0" xfId="54" applyNumberFormat="1" applyFont="1" applyFill="1" applyBorder="1" applyAlignment="1">
      <alignment horizontal="right" vertical="center"/>
    </xf>
    <xf numFmtId="0" fontId="37" fillId="0" borderId="19" xfId="54" applyFont="1" applyFill="1" applyBorder="1"/>
    <xf numFmtId="0" fontId="8" fillId="0" borderId="19" xfId="54" applyFont="1" applyFill="1" applyBorder="1" applyAlignment="1">
      <alignment vertical="center"/>
    </xf>
    <xf numFmtId="0" fontId="8" fillId="0" borderId="28" xfId="54" applyFont="1" applyFill="1" applyBorder="1" applyAlignment="1">
      <alignment vertical="center"/>
    </xf>
    <xf numFmtId="180" fontId="37" fillId="0" borderId="25" xfId="54" applyNumberFormat="1" applyFont="1" applyFill="1" applyBorder="1" applyAlignment="1">
      <alignment horizontal="right" vertical="center"/>
    </xf>
    <xf numFmtId="179" fontId="37" fillId="0" borderId="19" xfId="54" applyNumberFormat="1" applyFont="1" applyFill="1" applyBorder="1" applyAlignment="1">
      <alignment horizontal="right" vertical="center"/>
    </xf>
    <xf numFmtId="180" fontId="37" fillId="0" borderId="19" xfId="54" applyNumberFormat="1" applyFont="1" applyFill="1" applyBorder="1" applyAlignment="1">
      <alignment horizontal="right" vertical="center"/>
    </xf>
    <xf numFmtId="177" fontId="37" fillId="0" borderId="19" xfId="54" applyNumberFormat="1" applyFont="1" applyFill="1" applyBorder="1" applyAlignment="1">
      <alignment horizontal="right" vertical="center"/>
    </xf>
    <xf numFmtId="183" fontId="37" fillId="0" borderId="19" xfId="54" applyNumberFormat="1" applyFont="1" applyFill="1" applyBorder="1" applyAlignment="1">
      <alignment horizontal="right" vertical="center"/>
    </xf>
    <xf numFmtId="0" fontId="3" fillId="0" borderId="0" xfId="54" applyFill="1" applyBorder="1" applyAlignment="1">
      <alignment horizontal="center" vertical="center"/>
    </xf>
    <xf numFmtId="0" fontId="3" fillId="0" borderId="15" xfId="54" applyFill="1" applyBorder="1" applyAlignment="1">
      <alignment horizontal="center" vertical="center"/>
    </xf>
    <xf numFmtId="176" fontId="39" fillId="0" borderId="0" xfId="54" quotePrefix="1" applyNumberFormat="1" applyFont="1" applyFill="1" applyBorder="1" applyAlignment="1">
      <alignment horizontal="right" vertical="center"/>
    </xf>
    <xf numFmtId="0" fontId="14" fillId="0" borderId="0" xfId="54" applyFont="1" applyFill="1" applyBorder="1" applyAlignment="1">
      <alignment horizontal="distributed" vertical="center"/>
    </xf>
    <xf numFmtId="0" fontId="14" fillId="0" borderId="23" xfId="54" applyFont="1" applyFill="1" applyBorder="1" applyAlignment="1">
      <alignment horizontal="distributed" vertical="center"/>
    </xf>
    <xf numFmtId="0" fontId="51" fillId="0" borderId="0" xfId="54" applyFont="1" applyFill="1" applyBorder="1" applyAlignment="1">
      <alignment horizontal="left" vertical="center"/>
    </xf>
    <xf numFmtId="0" fontId="37" fillId="0" borderId="23" xfId="54" applyFont="1" applyFill="1" applyBorder="1" applyAlignment="1">
      <alignment horizontal="distributed" vertical="center"/>
    </xf>
    <xf numFmtId="1" fontId="37" fillId="0" borderId="0" xfId="54" quotePrefix="1" applyNumberFormat="1" applyFont="1" applyFill="1" applyBorder="1" applyAlignment="1">
      <alignment horizontal="right" vertical="center"/>
    </xf>
    <xf numFmtId="1" fontId="6" fillId="0" borderId="0" xfId="55" quotePrefix="1" applyNumberFormat="1" applyFont="1" applyFill="1" applyBorder="1" applyAlignment="1">
      <alignment horizontal="right" vertical="center"/>
    </xf>
    <xf numFmtId="1" fontId="37" fillId="0" borderId="0" xfId="54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/>
    </xf>
    <xf numFmtId="0" fontId="6" fillId="0" borderId="0" xfId="54" applyFont="1" applyFill="1" applyAlignment="1">
      <alignment horizontal="right" vertical="center"/>
    </xf>
    <xf numFmtId="176" fontId="37" fillId="0" borderId="0" xfId="54" quotePrefix="1" applyNumberFormat="1" applyFont="1" applyFill="1" applyBorder="1" applyAlignment="1">
      <alignment horizontal="right" vertical="center"/>
    </xf>
    <xf numFmtId="176" fontId="6" fillId="0" borderId="0" xfId="55" quotePrefix="1" applyNumberFormat="1" applyFont="1" applyFill="1" applyBorder="1" applyAlignment="1">
      <alignment horizontal="right" vertical="center"/>
    </xf>
    <xf numFmtId="176" fontId="37" fillId="0" borderId="0" xfId="54" applyNumberFormat="1" applyFont="1" applyFill="1" applyBorder="1" applyAlignment="1">
      <alignment horizontal="right" vertical="center"/>
    </xf>
    <xf numFmtId="176" fontId="6" fillId="0" borderId="0" xfId="55" applyNumberFormat="1" applyFont="1" applyFill="1" applyBorder="1" applyAlignment="1">
      <alignment horizontal="right" vertical="center"/>
    </xf>
    <xf numFmtId="176" fontId="6" fillId="0" borderId="0" xfId="54" quotePrefix="1" applyNumberFormat="1" applyFont="1" applyFill="1" applyBorder="1" applyAlignment="1">
      <alignment horizontal="right" vertical="center"/>
    </xf>
    <xf numFmtId="0" fontId="6" fillId="0" borderId="19" xfId="54" applyFont="1" applyFill="1" applyBorder="1" applyAlignment="1">
      <alignment horizontal="center" vertical="center"/>
    </xf>
    <xf numFmtId="0" fontId="6" fillId="0" borderId="19" xfId="54" applyFont="1" applyFill="1" applyBorder="1" applyAlignment="1">
      <alignment horizontal="left" vertical="center"/>
    </xf>
    <xf numFmtId="0" fontId="37" fillId="0" borderId="28" xfId="54" applyFont="1" applyFill="1" applyBorder="1" applyAlignment="1">
      <alignment horizontal="center" vertical="center" shrinkToFit="1"/>
    </xf>
    <xf numFmtId="0" fontId="6" fillId="0" borderId="19" xfId="54" applyFont="1" applyFill="1" applyBorder="1" applyAlignment="1">
      <alignment horizontal="right" vertical="center"/>
    </xf>
    <xf numFmtId="176" fontId="8" fillId="0" borderId="0" xfId="54" applyNumberFormat="1" applyFont="1" applyFill="1" applyAlignment="1">
      <alignment vertical="center"/>
    </xf>
    <xf numFmtId="0" fontId="6" fillId="0" borderId="0" xfId="54" applyFont="1" applyFill="1" applyBorder="1" applyAlignment="1">
      <alignment horizontal="center" vertical="center" justifyLastLine="1"/>
    </xf>
    <xf numFmtId="0" fontId="6" fillId="0" borderId="0" xfId="54" applyFont="1" applyFill="1" applyBorder="1" applyAlignment="1">
      <alignment horizontal="distributed" vertical="center"/>
    </xf>
    <xf numFmtId="0" fontId="6" fillId="0" borderId="10" xfId="54" applyFont="1" applyFill="1" applyBorder="1" applyAlignment="1">
      <alignment horizontal="right" vertical="center"/>
    </xf>
    <xf numFmtId="0" fontId="16" fillId="0" borderId="0" xfId="54" applyFont="1" applyFill="1" applyAlignment="1">
      <alignment vertical="center"/>
    </xf>
    <xf numFmtId="176" fontId="8" fillId="0" borderId="0" xfId="54" applyNumberFormat="1" applyFont="1" applyFill="1" applyBorder="1" applyAlignment="1">
      <alignment vertical="center"/>
    </xf>
    <xf numFmtId="0" fontId="8" fillId="0" borderId="0" xfId="54" applyFont="1" applyFill="1" applyBorder="1" applyAlignment="1">
      <alignment horizontal="right" vertical="center"/>
    </xf>
    <xf numFmtId="0" fontId="9" fillId="0" borderId="0" xfId="55" applyFont="1" applyFill="1" applyAlignment="1">
      <alignment vertical="center"/>
    </xf>
    <xf numFmtId="0" fontId="8" fillId="0" borderId="0" xfId="55" applyFont="1" applyFill="1" applyAlignment="1">
      <alignment vertical="center"/>
    </xf>
    <xf numFmtId="0" fontId="6" fillId="0" borderId="19" xfId="55" applyFont="1" applyFill="1" applyBorder="1" applyAlignment="1">
      <alignment horizontal="right" vertical="center"/>
    </xf>
    <xf numFmtId="0" fontId="6" fillId="0" borderId="0" xfId="55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</xf>
    <xf numFmtId="0" fontId="6" fillId="0" borderId="0" xfId="55" applyFont="1" applyFill="1" applyBorder="1" applyAlignment="1">
      <alignment vertical="center"/>
    </xf>
    <xf numFmtId="0" fontId="6" fillId="0" borderId="0" xfId="55" applyFont="1" applyFill="1" applyBorder="1" applyAlignment="1">
      <alignment vertical="center" wrapText="1"/>
    </xf>
    <xf numFmtId="0" fontId="6" fillId="0" borderId="16" xfId="55" applyFont="1" applyFill="1" applyBorder="1" applyAlignment="1">
      <alignment vertical="center"/>
    </xf>
    <xf numFmtId="0" fontId="6" fillId="0" borderId="15" xfId="55" applyFont="1" applyFill="1" applyBorder="1" applyAlignment="1">
      <alignment vertical="center"/>
    </xf>
    <xf numFmtId="0" fontId="6" fillId="0" borderId="14" xfId="55" applyFont="1" applyFill="1" applyBorder="1" applyAlignment="1">
      <alignment vertical="center"/>
    </xf>
    <xf numFmtId="0" fontId="8" fillId="0" borderId="16" xfId="55" applyFont="1" applyFill="1" applyBorder="1" applyAlignment="1">
      <alignment vertical="center"/>
    </xf>
    <xf numFmtId="176" fontId="6" fillId="0" borderId="10" xfId="55" applyNumberFormat="1" applyFont="1" applyFill="1" applyBorder="1" applyAlignment="1">
      <alignment vertical="center"/>
    </xf>
    <xf numFmtId="0" fontId="42" fillId="0" borderId="0" xfId="55" applyFont="1" applyFill="1" applyBorder="1" applyAlignment="1">
      <alignment vertical="center"/>
    </xf>
    <xf numFmtId="0" fontId="42" fillId="0" borderId="0" xfId="55" applyFont="1" applyFill="1" applyAlignment="1">
      <alignment vertical="center"/>
    </xf>
    <xf numFmtId="0" fontId="11" fillId="0" borderId="0" xfId="55" applyFont="1" applyFill="1" applyBorder="1" applyAlignment="1">
      <alignment vertical="center"/>
    </xf>
    <xf numFmtId="0" fontId="3" fillId="0" borderId="0" xfId="55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</xf>
    <xf numFmtId="0" fontId="6" fillId="0" borderId="21" xfId="55" applyFont="1" applyFill="1" applyBorder="1" applyAlignment="1">
      <alignment horizontal="distributed" vertical="center" justifyLastLine="1"/>
    </xf>
    <xf numFmtId="0" fontId="6" fillId="0" borderId="0" xfId="55" applyFont="1" applyFill="1" applyBorder="1" applyAlignment="1">
      <alignment horizontal="distributed" vertical="center" justifyLastLine="1"/>
    </xf>
    <xf numFmtId="0" fontId="6" fillId="0" borderId="13" xfId="55" applyFont="1" applyFill="1" applyBorder="1" applyAlignment="1">
      <alignment horizontal="distributed" vertical="center" justifyLastLine="1"/>
    </xf>
    <xf numFmtId="0" fontId="14" fillId="0" borderId="0" xfId="55" applyFont="1" applyFill="1" applyBorder="1" applyAlignment="1">
      <alignment horizontal="distributed" vertical="center"/>
    </xf>
    <xf numFmtId="176" fontId="6" fillId="0" borderId="10" xfId="55" applyNumberFormat="1" applyFont="1" applyFill="1" applyBorder="1" applyAlignment="1">
      <alignment horizontal="right" vertical="center"/>
    </xf>
    <xf numFmtId="182" fontId="6" fillId="0" borderId="0" xfId="55" applyNumberFormat="1" applyFont="1" applyFill="1" applyBorder="1" applyAlignment="1">
      <alignment horizontal="right" vertical="center"/>
    </xf>
    <xf numFmtId="181" fontId="6" fillId="0" borderId="0" xfId="55" applyNumberFormat="1" applyFont="1" applyFill="1" applyBorder="1" applyAlignment="1">
      <alignment horizontal="right" vertical="center"/>
    </xf>
    <xf numFmtId="182" fontId="6" fillId="0" borderId="0" xfId="55" applyNumberFormat="1" applyFont="1" applyFill="1" applyAlignment="1">
      <alignment horizontal="right" vertical="center"/>
    </xf>
    <xf numFmtId="181" fontId="6" fillId="0" borderId="0" xfId="55" applyNumberFormat="1" applyFont="1" applyFill="1" applyAlignment="1">
      <alignment horizontal="right" vertical="center"/>
    </xf>
    <xf numFmtId="0" fontId="41" fillId="0" borderId="0" xfId="55" applyFont="1" applyFill="1" applyBorder="1" applyAlignment="1">
      <alignment horizontal="distributed" vertical="center"/>
    </xf>
    <xf numFmtId="0" fontId="6" fillId="0" borderId="0" xfId="55" applyFont="1" applyFill="1" applyBorder="1" applyAlignment="1">
      <alignment horizontal="distributed" vertical="center"/>
    </xf>
    <xf numFmtId="0" fontId="6" fillId="0" borderId="0" xfId="55" applyFont="1" applyFill="1" applyBorder="1" applyAlignment="1">
      <alignment horizontal="distributed" vertical="center" shrinkToFit="1"/>
    </xf>
    <xf numFmtId="0" fontId="6" fillId="0" borderId="0" xfId="55" applyFont="1" applyFill="1" applyBorder="1" applyAlignment="1">
      <alignment horizontal="center" vertical="center" shrinkToFit="1"/>
    </xf>
    <xf numFmtId="0" fontId="6" fillId="0" borderId="19" xfId="55" applyFont="1" applyFill="1" applyBorder="1" applyAlignment="1">
      <alignment horizontal="distributed" vertical="center"/>
    </xf>
    <xf numFmtId="176" fontId="6" fillId="0" borderId="25" xfId="55" applyNumberFormat="1" applyFont="1" applyFill="1" applyBorder="1" applyAlignment="1">
      <alignment horizontal="right" vertical="center"/>
    </xf>
    <xf numFmtId="176" fontId="6" fillId="0" borderId="19" xfId="55" applyNumberFormat="1" applyFont="1" applyFill="1" applyBorder="1" applyAlignment="1">
      <alignment horizontal="right" vertical="center"/>
    </xf>
    <xf numFmtId="176" fontId="15" fillId="0" borderId="19" xfId="55" applyNumberFormat="1" applyFont="1" applyFill="1" applyBorder="1" applyAlignment="1">
      <alignment horizontal="right" vertical="center"/>
    </xf>
    <xf numFmtId="176" fontId="6" fillId="0" borderId="19" xfId="55" quotePrefix="1" applyNumberFormat="1" applyFont="1" applyFill="1" applyBorder="1" applyAlignment="1">
      <alignment horizontal="right" vertical="center"/>
    </xf>
    <xf numFmtId="176" fontId="8" fillId="0" borderId="19" xfId="55" applyNumberFormat="1" applyFont="1" applyFill="1" applyBorder="1" applyAlignment="1">
      <alignment horizontal="right" vertical="center"/>
    </xf>
    <xf numFmtId="0" fontId="8" fillId="0" borderId="0" xfId="55" applyFont="1" applyFill="1"/>
    <xf numFmtId="0" fontId="3" fillId="0" borderId="0" xfId="55" applyFill="1"/>
    <xf numFmtId="0" fontId="52" fillId="0" borderId="0" xfId="56" applyFont="1" applyFill="1">
      <alignment vertical="center"/>
    </xf>
    <xf numFmtId="0" fontId="52" fillId="0" borderId="0" xfId="56" applyFont="1" applyFill="1" applyAlignment="1">
      <alignment horizontal="center" vertical="center"/>
    </xf>
    <xf numFmtId="0" fontId="54" fillId="0" borderId="0" xfId="56" applyFont="1" applyFill="1">
      <alignment vertical="center"/>
    </xf>
    <xf numFmtId="0" fontId="54" fillId="0" borderId="33" xfId="56" applyFont="1" applyFill="1" applyBorder="1" applyAlignment="1">
      <alignment horizontal="distributed" vertical="center" justifyLastLine="1"/>
    </xf>
    <xf numFmtId="0" fontId="54" fillId="0" borderId="33" xfId="56" applyFont="1" applyFill="1" applyBorder="1" applyAlignment="1">
      <alignment horizontal="distributed" vertical="center" wrapText="1" justifyLastLine="1"/>
    </xf>
    <xf numFmtId="0" fontId="54" fillId="0" borderId="0" xfId="56" applyFont="1" applyFill="1" applyAlignment="1">
      <alignment horizontal="center" vertical="center"/>
    </xf>
    <xf numFmtId="176" fontId="59" fillId="0" borderId="0" xfId="56" applyNumberFormat="1" applyFont="1" applyFill="1" applyAlignment="1">
      <alignment horizontal="right" vertical="center"/>
    </xf>
    <xf numFmtId="0" fontId="55" fillId="0" borderId="0" xfId="56" applyFont="1" applyFill="1">
      <alignment vertical="center"/>
    </xf>
    <xf numFmtId="0" fontId="60" fillId="0" borderId="0" xfId="56" applyFont="1" applyFill="1">
      <alignment vertical="center"/>
    </xf>
    <xf numFmtId="0" fontId="60" fillId="0" borderId="0" xfId="56" applyFont="1" applyFill="1" applyAlignment="1">
      <alignment horizontal="center" vertical="center"/>
    </xf>
    <xf numFmtId="176" fontId="60" fillId="0" borderId="0" xfId="56" applyNumberFormat="1" applyFont="1" applyFill="1" applyAlignment="1">
      <alignment horizontal="right" vertical="center"/>
    </xf>
    <xf numFmtId="0" fontId="60" fillId="0" borderId="23" xfId="56" applyFont="1" applyFill="1" applyBorder="1" applyAlignment="1">
      <alignment vertical="center" shrinkToFit="1"/>
    </xf>
    <xf numFmtId="0" fontId="60" fillId="0" borderId="23" xfId="56" applyFont="1" applyFill="1" applyBorder="1">
      <alignment vertical="center"/>
    </xf>
    <xf numFmtId="0" fontId="60" fillId="0" borderId="23" xfId="56" applyFont="1" applyFill="1" applyBorder="1" applyAlignment="1">
      <alignment horizontal="left" vertical="center" shrinkToFit="1"/>
    </xf>
    <xf numFmtId="0" fontId="60" fillId="0" borderId="19" xfId="56" applyFont="1" applyFill="1" applyBorder="1">
      <alignment vertical="center"/>
    </xf>
    <xf numFmtId="0" fontId="60" fillId="0" borderId="19" xfId="56" applyFont="1" applyFill="1" applyBorder="1" applyAlignment="1">
      <alignment horizontal="center" vertical="center"/>
    </xf>
    <xf numFmtId="0" fontId="60" fillId="0" borderId="28" xfId="56" applyFont="1" applyFill="1" applyBorder="1" applyAlignment="1">
      <alignment horizontal="left" vertical="center" shrinkToFit="1"/>
    </xf>
    <xf numFmtId="176" fontId="60" fillId="0" borderId="19" xfId="56" applyNumberFormat="1" applyFont="1" applyFill="1" applyBorder="1" applyAlignment="1">
      <alignment horizontal="right" vertical="center"/>
    </xf>
    <xf numFmtId="0" fontId="60" fillId="0" borderId="28" xfId="56" applyFont="1" applyFill="1" applyBorder="1" applyAlignment="1">
      <alignment vertical="center" shrinkToFit="1"/>
    </xf>
    <xf numFmtId="176" fontId="8" fillId="0" borderId="0" xfId="55" applyNumberFormat="1" applyFont="1" applyFill="1" applyAlignment="1">
      <alignment vertical="center"/>
    </xf>
    <xf numFmtId="176" fontId="8" fillId="0" borderId="19" xfId="55" applyNumberFormat="1" applyFont="1" applyFill="1" applyBorder="1" applyAlignment="1">
      <alignment vertical="center"/>
    </xf>
    <xf numFmtId="176" fontId="44" fillId="0" borderId="31" xfId="55" applyNumberFormat="1" applyFont="1" applyFill="1" applyBorder="1" applyAlignment="1">
      <alignment vertical="center"/>
    </xf>
    <xf numFmtId="176" fontId="44" fillId="0" borderId="0" xfId="55" applyNumberFormat="1" applyFont="1" applyFill="1" applyBorder="1" applyAlignment="1">
      <alignment vertical="center"/>
    </xf>
    <xf numFmtId="176" fontId="44" fillId="0" borderId="0" xfId="55" applyNumberFormat="1" applyFont="1" applyFill="1" applyAlignment="1">
      <alignment vertical="center"/>
    </xf>
    <xf numFmtId="176" fontId="6" fillId="0" borderId="10" xfId="55" applyNumberFormat="1" applyFont="1" applyFill="1" applyBorder="1" applyAlignment="1">
      <alignment horizontal="center" vertical="center"/>
    </xf>
    <xf numFmtId="176" fontId="6" fillId="0" borderId="18" xfId="55" applyNumberFormat="1" applyFont="1" applyFill="1" applyBorder="1" applyAlignment="1">
      <alignment horizontal="center" vertical="center"/>
    </xf>
    <xf numFmtId="176" fontId="6" fillId="0" borderId="15" xfId="55" applyNumberFormat="1" applyFont="1" applyFill="1" applyBorder="1" applyAlignment="1">
      <alignment horizontal="center" vertical="center"/>
    </xf>
    <xf numFmtId="176" fontId="6" fillId="0" borderId="10" xfId="55" applyNumberFormat="1" applyFont="1" applyFill="1" applyBorder="1" applyAlignment="1">
      <alignment horizontal="distributed" vertical="center"/>
    </xf>
    <xf numFmtId="176" fontId="6" fillId="0" borderId="13" xfId="55" applyNumberFormat="1" applyFont="1" applyFill="1" applyBorder="1" applyAlignment="1">
      <alignment horizontal="center" vertical="center"/>
    </xf>
    <xf numFmtId="176" fontId="44" fillId="0" borderId="16" xfId="55" applyNumberFormat="1" applyFont="1" applyFill="1" applyBorder="1" applyAlignment="1">
      <alignment vertical="center"/>
    </xf>
    <xf numFmtId="176" fontId="44" fillId="0" borderId="15" xfId="55" applyNumberFormat="1" applyFont="1" applyFill="1" applyBorder="1" applyAlignment="1">
      <alignment vertical="center"/>
    </xf>
    <xf numFmtId="176" fontId="44" fillId="0" borderId="16" xfId="55" applyNumberFormat="1" applyFont="1" applyFill="1" applyBorder="1" applyAlignment="1">
      <alignment horizontal="right" vertical="center"/>
    </xf>
    <xf numFmtId="176" fontId="14" fillId="0" borderId="0" xfId="55" applyNumberFormat="1" applyFont="1" applyFill="1" applyBorder="1" applyAlignment="1">
      <alignment horizontal="distributed" vertical="center"/>
    </xf>
    <xf numFmtId="176" fontId="14" fillId="0" borderId="0" xfId="55" applyNumberFormat="1" applyFont="1" applyFill="1" applyAlignment="1">
      <alignment vertical="center"/>
    </xf>
    <xf numFmtId="176" fontId="44" fillId="0" borderId="23" xfId="55" applyNumberFormat="1" applyFont="1" applyFill="1" applyBorder="1" applyAlignment="1">
      <alignment vertical="center"/>
    </xf>
    <xf numFmtId="176" fontId="44" fillId="0" borderId="0" xfId="55" applyNumberFormat="1" applyFont="1" applyFill="1" applyBorder="1" applyAlignment="1">
      <alignment horizontal="right" vertical="center"/>
    </xf>
    <xf numFmtId="176" fontId="6" fillId="0" borderId="0" xfId="55" applyNumberFormat="1" applyFont="1" applyFill="1" applyBorder="1" applyAlignment="1">
      <alignment vertical="center"/>
    </xf>
    <xf numFmtId="176" fontId="6" fillId="0" borderId="0" xfId="55" applyNumberFormat="1" applyFont="1" applyFill="1" applyBorder="1" applyAlignment="1">
      <alignment horizontal="distributed" vertical="center"/>
    </xf>
    <xf numFmtId="176" fontId="6" fillId="0" borderId="23" xfId="55" applyNumberFormat="1" applyFont="1" applyFill="1" applyBorder="1" applyAlignment="1">
      <alignment horizontal="distributed" vertical="center"/>
    </xf>
    <xf numFmtId="176" fontId="44" fillId="0" borderId="19" xfId="55" applyNumberFormat="1" applyFont="1" applyFill="1" applyBorder="1" applyAlignment="1">
      <alignment vertical="center"/>
    </xf>
    <xf numFmtId="176" fontId="44" fillId="0" borderId="28" xfId="55" applyNumberFormat="1" applyFont="1" applyFill="1" applyBorder="1" applyAlignment="1">
      <alignment vertical="center"/>
    </xf>
    <xf numFmtId="176" fontId="44" fillId="0" borderId="19" xfId="55" applyNumberFormat="1" applyFont="1" applyFill="1" applyBorder="1" applyAlignment="1">
      <alignment horizontal="right" vertical="center"/>
    </xf>
    <xf numFmtId="176" fontId="10" fillId="0" borderId="0" xfId="55" applyNumberFormat="1" applyFont="1" applyFill="1" applyAlignment="1">
      <alignment vertical="center"/>
    </xf>
    <xf numFmtId="176" fontId="8" fillId="0" borderId="0" xfId="55" applyNumberFormat="1" applyFont="1" applyFill="1" applyAlignment="1">
      <alignment horizontal="right" vertical="center"/>
    </xf>
    <xf numFmtId="176" fontId="6" fillId="0" borderId="0" xfId="55" applyNumberFormat="1" applyFont="1" applyFill="1" applyAlignment="1">
      <alignment horizontal="right" vertical="center"/>
    </xf>
    <xf numFmtId="0" fontId="8" fillId="0" borderId="19" xfId="55" applyFont="1" applyFill="1" applyBorder="1" applyAlignment="1">
      <alignment vertical="center"/>
    </xf>
    <xf numFmtId="0" fontId="44" fillId="0" borderId="31" xfId="55" applyFont="1" applyFill="1" applyBorder="1" applyAlignment="1">
      <alignment vertical="center"/>
    </xf>
    <xf numFmtId="0" fontId="44" fillId="0" borderId="0" xfId="55" applyFont="1" applyFill="1" applyAlignment="1">
      <alignment vertical="center"/>
    </xf>
    <xf numFmtId="0" fontId="6" fillId="0" borderId="10" xfId="55" applyFont="1" applyFill="1" applyBorder="1" applyAlignment="1">
      <alignment horizontal="distributed" vertical="center"/>
    </xf>
    <xf numFmtId="0" fontId="6" fillId="0" borderId="18" xfId="55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</xf>
    <xf numFmtId="0" fontId="44" fillId="0" borderId="16" xfId="55" applyFont="1" applyFill="1" applyBorder="1" applyAlignment="1">
      <alignment vertical="center"/>
    </xf>
    <xf numFmtId="0" fontId="44" fillId="0" borderId="15" xfId="55" applyFont="1" applyFill="1" applyBorder="1" applyAlignment="1">
      <alignment vertical="center"/>
    </xf>
    <xf numFmtId="176" fontId="6" fillId="0" borderId="0" xfId="55" applyNumberFormat="1" applyFont="1" applyFill="1" applyAlignment="1">
      <alignment vertical="center"/>
    </xf>
    <xf numFmtId="0" fontId="6" fillId="0" borderId="23" xfId="55" applyFont="1" applyFill="1" applyBorder="1" applyAlignment="1">
      <alignment horizontal="distributed" vertical="center"/>
    </xf>
    <xf numFmtId="0" fontId="44" fillId="0" borderId="19" xfId="55" applyFont="1" applyFill="1" applyBorder="1" applyAlignment="1">
      <alignment vertical="center"/>
    </xf>
    <xf numFmtId="0" fontId="44" fillId="0" borderId="28" xfId="55" applyFont="1" applyFill="1" applyBorder="1" applyAlignment="1">
      <alignment vertical="center"/>
    </xf>
    <xf numFmtId="0" fontId="44" fillId="0" borderId="19" xfId="55" applyFont="1" applyFill="1" applyBorder="1" applyAlignment="1">
      <alignment horizontal="right" vertical="center"/>
    </xf>
    <xf numFmtId="0" fontId="6" fillId="0" borderId="19" xfId="55" applyFont="1" applyFill="1" applyBorder="1" applyAlignment="1">
      <alignment vertical="center"/>
    </xf>
    <xf numFmtId="0" fontId="6" fillId="0" borderId="0" xfId="55" applyFont="1" applyFill="1" applyAlignment="1">
      <alignment vertical="center"/>
    </xf>
    <xf numFmtId="0" fontId="8" fillId="0" borderId="0" xfId="55" applyFont="1" applyFill="1" applyAlignment="1">
      <alignment horizontal="right" vertical="center"/>
    </xf>
    <xf numFmtId="0" fontId="6" fillId="0" borderId="0" xfId="55" applyFont="1" applyFill="1" applyAlignment="1">
      <alignment horizontal="right" vertical="center"/>
    </xf>
    <xf numFmtId="176" fontId="44" fillId="0" borderId="14" xfId="55" applyNumberFormat="1" applyFont="1" applyFill="1" applyBorder="1" applyAlignment="1">
      <alignment horizontal="right" vertical="center"/>
    </xf>
    <xf numFmtId="0" fontId="6" fillId="0" borderId="28" xfId="55" applyFont="1" applyFill="1" applyBorder="1" applyAlignment="1">
      <alignment horizontal="distributed" vertical="center"/>
    </xf>
    <xf numFmtId="0" fontId="8" fillId="0" borderId="25" xfId="55" applyFont="1" applyFill="1" applyBorder="1" applyAlignment="1">
      <alignment vertical="center"/>
    </xf>
    <xf numFmtId="0" fontId="44" fillId="0" borderId="16" xfId="55" applyFont="1" applyFill="1" applyBorder="1" applyAlignment="1">
      <alignment horizontal="right" vertical="center"/>
    </xf>
    <xf numFmtId="0" fontId="44" fillId="0" borderId="0" xfId="55" applyFont="1" applyFill="1" applyBorder="1" applyAlignment="1">
      <alignment horizontal="right" vertical="center"/>
    </xf>
    <xf numFmtId="0" fontId="44" fillId="0" borderId="0" xfId="55" applyFont="1" applyFill="1" applyBorder="1" applyAlignment="1">
      <alignment vertical="center"/>
    </xf>
    <xf numFmtId="0" fontId="8" fillId="0" borderId="28" xfId="55" applyFont="1" applyFill="1" applyBorder="1" applyAlignment="1">
      <alignment vertical="center"/>
    </xf>
    <xf numFmtId="0" fontId="6" fillId="0" borderId="25" xfId="55" applyFont="1" applyFill="1" applyBorder="1" applyAlignment="1">
      <alignment horizontal="distributed" vertical="center"/>
    </xf>
    <xf numFmtId="0" fontId="44" fillId="0" borderId="0" xfId="55" applyFont="1" applyFill="1" applyAlignment="1">
      <alignment horizontal="right" vertical="center"/>
    </xf>
    <xf numFmtId="0" fontId="8" fillId="0" borderId="0" xfId="55" applyFont="1" applyFill="1" applyBorder="1" applyAlignment="1">
      <alignment horizontal="distributed" vertical="center"/>
    </xf>
    <xf numFmtId="0" fontId="6" fillId="0" borderId="21" xfId="55" applyFont="1" applyFill="1" applyBorder="1" applyAlignment="1">
      <alignment horizontal="distributed" vertical="center"/>
    </xf>
    <xf numFmtId="0" fontId="9" fillId="0" borderId="0" xfId="55" applyNumberFormat="1" applyFont="1" applyFill="1" applyAlignment="1">
      <alignment vertical="center"/>
    </xf>
    <xf numFmtId="0" fontId="8" fillId="0" borderId="19" xfId="55" applyNumberFormat="1" applyFont="1" applyFill="1" applyBorder="1" applyAlignment="1">
      <alignment horizontal="center" vertical="center"/>
    </xf>
    <xf numFmtId="0" fontId="8" fillId="0" borderId="0" xfId="55" applyNumberFormat="1" applyFont="1" applyFill="1" applyAlignment="1">
      <alignment vertical="center"/>
    </xf>
    <xf numFmtId="0" fontId="8" fillId="0" borderId="0" xfId="55" applyNumberFormat="1" applyFont="1" applyFill="1" applyBorder="1" applyAlignment="1">
      <alignment horizontal="distributed" vertical="center" justifyLastLine="1"/>
    </xf>
    <xf numFmtId="0" fontId="8" fillId="0" borderId="10" xfId="55" quotePrefix="1" applyNumberFormat="1" applyFont="1" applyFill="1" applyBorder="1" applyAlignment="1">
      <alignment horizontal="center" vertical="center"/>
    </xf>
    <xf numFmtId="0" fontId="8" fillId="0" borderId="0" xfId="55" applyNumberFormat="1" applyFont="1" applyFill="1" applyBorder="1" applyAlignment="1">
      <alignment horizontal="center" vertical="center"/>
    </xf>
    <xf numFmtId="0" fontId="14" fillId="0" borderId="0" xfId="57" applyFont="1" applyFill="1" applyBorder="1" applyAlignment="1">
      <alignment horizontal="distributed" vertical="center"/>
    </xf>
    <xf numFmtId="176" fontId="14" fillId="0" borderId="10" xfId="57" applyNumberFormat="1" applyFont="1" applyFill="1" applyBorder="1" applyAlignment="1">
      <alignment horizontal="right" vertical="center"/>
    </xf>
    <xf numFmtId="176" fontId="14" fillId="0" borderId="0" xfId="57" applyNumberFormat="1" applyFont="1" applyFill="1" applyBorder="1" applyAlignment="1">
      <alignment horizontal="right" vertical="center"/>
    </xf>
    <xf numFmtId="181" fontId="14" fillId="0" borderId="0" xfId="57" applyNumberFormat="1" applyFont="1" applyFill="1" applyBorder="1" applyAlignment="1">
      <alignment horizontal="right" vertical="center"/>
    </xf>
    <xf numFmtId="49" fontId="6" fillId="0" borderId="0" xfId="57" applyNumberFormat="1" applyFont="1" applyFill="1" applyBorder="1" applyAlignment="1">
      <alignment horizontal="distributed" vertical="center"/>
    </xf>
    <xf numFmtId="176" fontId="6" fillId="0" borderId="10" xfId="57" applyNumberFormat="1" applyFont="1" applyFill="1" applyBorder="1" applyAlignment="1">
      <alignment horizontal="right"/>
    </xf>
    <xf numFmtId="176" fontId="6" fillId="0" borderId="0" xfId="57" applyNumberFormat="1" applyFont="1" applyFill="1" applyBorder="1" applyAlignment="1">
      <alignment horizontal="right"/>
    </xf>
    <xf numFmtId="181" fontId="6" fillId="0" borderId="0" xfId="57" applyNumberFormat="1" applyFont="1" applyFill="1" applyBorder="1" applyAlignment="1">
      <alignment horizontal="right"/>
    </xf>
    <xf numFmtId="178" fontId="8" fillId="0" borderId="0" xfId="55" applyNumberFormat="1" applyFont="1" applyFill="1" applyAlignment="1">
      <alignment vertical="center"/>
    </xf>
    <xf numFmtId="49" fontId="14" fillId="0" borderId="0" xfId="57" applyNumberFormat="1" applyFont="1" applyFill="1" applyBorder="1" applyAlignment="1">
      <alignment horizontal="distributed" vertical="center"/>
    </xf>
    <xf numFmtId="176" fontId="14" fillId="0" borderId="10" xfId="57" applyNumberFormat="1" applyFont="1" applyFill="1" applyBorder="1" applyAlignment="1">
      <alignment horizontal="right"/>
    </xf>
    <xf numFmtId="176" fontId="14" fillId="0" borderId="0" xfId="57" applyNumberFormat="1" applyFont="1" applyFill="1" applyBorder="1" applyAlignment="1">
      <alignment horizontal="right"/>
    </xf>
    <xf numFmtId="181" fontId="14" fillId="0" borderId="0" xfId="57" applyNumberFormat="1" applyFont="1" applyFill="1" applyBorder="1" applyAlignment="1">
      <alignment horizontal="right"/>
    </xf>
    <xf numFmtId="49" fontId="10" fillId="0" borderId="0" xfId="57" applyNumberFormat="1" applyFont="1" applyFill="1" applyBorder="1" applyAlignment="1">
      <alignment vertical="center"/>
    </xf>
    <xf numFmtId="0" fontId="6" fillId="0" borderId="0" xfId="55" applyNumberFormat="1" applyFont="1" applyFill="1" applyBorder="1" applyAlignment="1">
      <alignment vertical="center"/>
    </xf>
    <xf numFmtId="49" fontId="38" fillId="0" borderId="0" xfId="57" applyNumberFormat="1" applyFont="1" applyFill="1" applyBorder="1" applyAlignment="1">
      <alignment horizontal="left" vertical="center"/>
    </xf>
    <xf numFmtId="0" fontId="61" fillId="0" borderId="0" xfId="54" applyFont="1" applyFill="1"/>
    <xf numFmtId="182" fontId="61" fillId="0" borderId="0" xfId="54" applyNumberFormat="1" applyFont="1" applyFill="1"/>
    <xf numFmtId="0" fontId="61" fillId="0" borderId="0" xfId="54" applyFont="1" applyFill="1" applyBorder="1" applyAlignment="1">
      <alignment horizontal="center"/>
    </xf>
    <xf numFmtId="0" fontId="61" fillId="0" borderId="0" xfId="54" applyFont="1" applyFill="1" applyBorder="1"/>
    <xf numFmtId="184" fontId="61" fillId="0" borderId="0" xfId="54" applyNumberFormat="1" applyFont="1" applyFill="1" applyBorder="1"/>
    <xf numFmtId="0" fontId="61" fillId="0" borderId="0" xfId="54" applyFont="1" applyFill="1" applyBorder="1" applyAlignment="1">
      <alignment horizontal="center" shrinkToFit="1"/>
    </xf>
    <xf numFmtId="0" fontId="37" fillId="0" borderId="16" xfId="48" applyFont="1" applyFill="1" applyBorder="1" applyAlignment="1">
      <alignment horizontal="distributed" vertical="center" justifyLastLine="1"/>
    </xf>
    <xf numFmtId="0" fontId="49" fillId="0" borderId="0" xfId="54" applyFont="1" applyFill="1" applyAlignment="1">
      <alignment horizontal="center" vertical="center"/>
    </xf>
    <xf numFmtId="0" fontId="49" fillId="0" borderId="0" xfId="54" applyFont="1" applyFill="1" applyAlignment="1">
      <alignment horizontal="distributed" vertical="center" justifyLastLine="1"/>
    </xf>
    <xf numFmtId="0" fontId="6" fillId="0" borderId="0" xfId="54" applyFont="1" applyFill="1" applyAlignment="1">
      <alignment horizontal="center" vertical="center"/>
    </xf>
    <xf numFmtId="0" fontId="46" fillId="0" borderId="0" xfId="53" applyFont="1" applyFill="1" applyAlignment="1">
      <alignment horizontal="left" vertical="center"/>
    </xf>
    <xf numFmtId="0" fontId="45" fillId="0" borderId="0" xfId="54" applyFont="1" applyFill="1" applyAlignment="1">
      <alignment horizontal="center" vertical="center"/>
    </xf>
    <xf numFmtId="0" fontId="61" fillId="0" borderId="0" xfId="54" applyFont="1" applyFill="1" applyBorder="1" applyAlignment="1">
      <alignment horizontal="center"/>
    </xf>
    <xf numFmtId="0" fontId="42" fillId="0" borderId="0" xfId="54" applyFont="1" applyFill="1" applyBorder="1" applyAlignment="1">
      <alignment horizontal="left" vertical="center"/>
    </xf>
    <xf numFmtId="0" fontId="42" fillId="0" borderId="0" xfId="54" applyFont="1" applyFill="1" applyAlignment="1">
      <alignment horizontal="left" vertical="center"/>
    </xf>
    <xf numFmtId="0" fontId="11" fillId="0" borderId="0" xfId="54" applyFont="1" applyFill="1" applyAlignment="1">
      <alignment horizontal="right" vertical="center"/>
    </xf>
    <xf numFmtId="0" fontId="11" fillId="0" borderId="0" xfId="54" applyFont="1" applyFill="1" applyAlignment="1">
      <alignment vertical="center"/>
    </xf>
    <xf numFmtId="0" fontId="6" fillId="0" borderId="0" xfId="54" applyFont="1" applyFill="1" applyAlignment="1">
      <alignment horizontal="distributed" vertical="center" wrapText="1"/>
    </xf>
    <xf numFmtId="0" fontId="6" fillId="0" borderId="0" xfId="54" applyFont="1" applyFill="1" applyAlignment="1">
      <alignment horizontal="left" vertical="center" wrapText="1"/>
    </xf>
    <xf numFmtId="0" fontId="12" fillId="0" borderId="0" xfId="54" applyFont="1" applyFill="1" applyAlignment="1">
      <alignment horizontal="right" vertical="center"/>
    </xf>
    <xf numFmtId="0" fontId="12" fillId="0" borderId="0" xfId="54" applyFont="1" applyFill="1" applyAlignment="1">
      <alignment vertical="center"/>
    </xf>
    <xf numFmtId="0" fontId="6" fillId="0" borderId="21" xfId="54" applyFont="1" applyFill="1" applyBorder="1" applyAlignment="1">
      <alignment horizontal="center" vertical="center"/>
    </xf>
    <xf numFmtId="0" fontId="6" fillId="0" borderId="24" xfId="54" applyFont="1" applyFill="1" applyBorder="1" applyAlignment="1">
      <alignment horizontal="center" vertical="center"/>
    </xf>
    <xf numFmtId="0" fontId="6" fillId="0" borderId="0" xfId="54" applyFont="1" applyFill="1" applyBorder="1" applyAlignment="1">
      <alignment horizontal="center" vertical="center"/>
    </xf>
    <xf numFmtId="0" fontId="6" fillId="0" borderId="23" xfId="54" applyFont="1" applyFill="1" applyBorder="1" applyAlignment="1">
      <alignment horizontal="center" vertical="center"/>
    </xf>
    <xf numFmtId="0" fontId="6" fillId="0" borderId="13" xfId="54" applyFont="1" applyFill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/>
    </xf>
    <xf numFmtId="0" fontId="6" fillId="0" borderId="22" xfId="54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center" vertical="center"/>
    </xf>
    <xf numFmtId="0" fontId="6" fillId="0" borderId="22" xfId="54" applyFont="1" applyFill="1" applyBorder="1" applyAlignment="1">
      <alignment horizontal="distributed" vertical="center" justifyLastLine="1"/>
    </xf>
    <xf numFmtId="0" fontId="6" fillId="0" borderId="24" xfId="54" applyFont="1" applyFill="1" applyBorder="1" applyAlignment="1">
      <alignment horizontal="distributed" vertical="center" justifyLastLine="1"/>
    </xf>
    <xf numFmtId="0" fontId="6" fillId="0" borderId="11" xfId="54" applyFont="1" applyFill="1" applyBorder="1" applyAlignment="1">
      <alignment horizontal="distributed" vertical="center" justifyLastLine="1"/>
    </xf>
    <xf numFmtId="0" fontId="6" fillId="0" borderId="12" xfId="54" applyFont="1" applyFill="1" applyBorder="1" applyAlignment="1">
      <alignment horizontal="distributed" vertical="center" justifyLastLine="1"/>
    </xf>
    <xf numFmtId="0" fontId="8" fillId="0" borderId="12" xfId="54" applyFont="1" applyFill="1" applyBorder="1" applyAlignment="1">
      <alignment horizontal="center" vertical="center"/>
    </xf>
    <xf numFmtId="0" fontId="8" fillId="0" borderId="24" xfId="54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distributed" vertical="center" justifyLastLine="1"/>
    </xf>
    <xf numFmtId="0" fontId="6" fillId="0" borderId="23" xfId="54" applyFont="1" applyFill="1" applyBorder="1" applyAlignment="1">
      <alignment horizontal="distributed" vertical="center" justifyLastLine="1"/>
    </xf>
    <xf numFmtId="0" fontId="8" fillId="0" borderId="23" xfId="54" applyFont="1" applyFill="1" applyBorder="1" applyAlignment="1">
      <alignment horizontal="center" vertical="center"/>
    </xf>
    <xf numFmtId="0" fontId="6" fillId="0" borderId="16" xfId="54" applyFont="1" applyFill="1" applyBorder="1" applyAlignment="1">
      <alignment horizontal="right" vertical="center"/>
    </xf>
    <xf numFmtId="0" fontId="6" fillId="0" borderId="15" xfId="54" applyFont="1" applyFill="1" applyBorder="1" applyAlignment="1">
      <alignment horizontal="right" vertical="center"/>
    </xf>
    <xf numFmtId="0" fontId="6" fillId="0" borderId="0" xfId="54" applyFont="1" applyFill="1" applyBorder="1" applyAlignment="1">
      <alignment horizontal="right" vertical="center"/>
    </xf>
    <xf numFmtId="0" fontId="6" fillId="0" borderId="23" xfId="54" applyFont="1" applyFill="1" applyBorder="1" applyAlignment="1">
      <alignment horizontal="right" vertical="center"/>
    </xf>
    <xf numFmtId="0" fontId="42" fillId="0" borderId="21" xfId="54" applyFont="1" applyFill="1" applyBorder="1" applyAlignment="1">
      <alignment horizontal="left" vertical="center"/>
    </xf>
    <xf numFmtId="0" fontId="6" fillId="0" borderId="22" xfId="54" applyFont="1" applyFill="1" applyBorder="1" applyAlignment="1">
      <alignment horizontal="center" vertical="center" shrinkToFit="1"/>
    </xf>
    <xf numFmtId="0" fontId="6" fillId="0" borderId="21" xfId="54" applyFont="1" applyFill="1" applyBorder="1" applyAlignment="1">
      <alignment horizontal="center" vertical="center" shrinkToFit="1"/>
    </xf>
    <xf numFmtId="0" fontId="3" fillId="0" borderId="10" xfId="54" applyFill="1" applyBorder="1" applyAlignment="1">
      <alignment horizontal="center" vertical="center" shrinkToFit="1"/>
    </xf>
    <xf numFmtId="0" fontId="3" fillId="0" borderId="0" xfId="54" applyFill="1" applyBorder="1" applyAlignment="1">
      <alignment horizontal="center" vertical="center" shrinkToFit="1"/>
    </xf>
    <xf numFmtId="0" fontId="3" fillId="0" borderId="11" xfId="54" applyFill="1" applyBorder="1" applyAlignment="1">
      <alignment horizontal="center" vertical="center" shrinkToFit="1"/>
    </xf>
    <xf numFmtId="0" fontId="3" fillId="0" borderId="13" xfId="54" applyFill="1" applyBorder="1" applyAlignment="1">
      <alignment horizontal="center" vertical="center" shrinkToFit="1"/>
    </xf>
    <xf numFmtId="0" fontId="3" fillId="0" borderId="0" xfId="54" applyFill="1" applyBorder="1"/>
    <xf numFmtId="0" fontId="3" fillId="0" borderId="10" xfId="54" applyFill="1" applyBorder="1" applyAlignment="1">
      <alignment vertical="center"/>
    </xf>
    <xf numFmtId="0" fontId="3" fillId="0" borderId="23" xfId="54" applyFill="1" applyBorder="1" applyAlignment="1">
      <alignment vertical="center"/>
    </xf>
    <xf numFmtId="0" fontId="3" fillId="0" borderId="11" xfId="54" applyFill="1" applyBorder="1" applyAlignment="1">
      <alignment vertical="center"/>
    </xf>
    <xf numFmtId="0" fontId="3" fillId="0" borderId="12" xfId="54" applyFill="1" applyBorder="1" applyAlignment="1">
      <alignment vertical="center"/>
    </xf>
    <xf numFmtId="0" fontId="3" fillId="0" borderId="0" xfId="54" applyFill="1" applyBorder="1" applyAlignment="1">
      <alignment horizontal="center"/>
    </xf>
    <xf numFmtId="0" fontId="6" fillId="0" borderId="11" xfId="54" applyFont="1" applyFill="1" applyBorder="1" applyAlignment="1">
      <alignment horizontal="left" vertical="center"/>
    </xf>
    <xf numFmtId="0" fontId="3" fillId="0" borderId="13" xfId="54" applyFill="1" applyBorder="1" applyAlignment="1">
      <alignment horizontal="left"/>
    </xf>
    <xf numFmtId="0" fontId="6" fillId="0" borderId="27" xfId="54" applyFont="1" applyFill="1" applyBorder="1" applyAlignment="1">
      <alignment horizontal="right" vertical="center"/>
    </xf>
    <xf numFmtId="0" fontId="6" fillId="0" borderId="39" xfId="54" applyFont="1" applyFill="1" applyBorder="1" applyAlignment="1">
      <alignment horizontal="right" vertical="center"/>
    </xf>
    <xf numFmtId="0" fontId="6" fillId="0" borderId="10" xfId="54" applyFont="1" applyFill="1" applyBorder="1" applyAlignment="1">
      <alignment horizontal="left" vertical="center"/>
    </xf>
    <xf numFmtId="0" fontId="6" fillId="0" borderId="23" xfId="54" applyFont="1" applyFill="1" applyBorder="1" applyAlignment="1">
      <alignment horizontal="left" vertical="center"/>
    </xf>
    <xf numFmtId="0" fontId="40" fillId="0" borderId="0" xfId="54" applyFont="1" applyFill="1" applyAlignment="1">
      <alignment horizontal="right" vertical="center"/>
    </xf>
    <xf numFmtId="0" fontId="40" fillId="0" borderId="0" xfId="54" applyFont="1" applyFill="1" applyAlignment="1">
      <alignment vertical="center"/>
    </xf>
    <xf numFmtId="58" fontId="8" fillId="0" borderId="19" xfId="54" applyNumberFormat="1" applyFont="1" applyFill="1" applyBorder="1" applyAlignment="1">
      <alignment horizontal="right" vertical="center"/>
    </xf>
    <xf numFmtId="0" fontId="8" fillId="0" borderId="19" xfId="54" applyFont="1" applyFill="1" applyBorder="1" applyAlignment="1">
      <alignment horizontal="right" vertical="center"/>
    </xf>
    <xf numFmtId="0" fontId="6" fillId="0" borderId="34" xfId="54" applyFont="1" applyFill="1" applyBorder="1" applyAlignment="1">
      <alignment horizontal="center" vertical="center"/>
    </xf>
    <xf numFmtId="0" fontId="6" fillId="0" borderId="20" xfId="54" applyFont="1" applyFill="1" applyBorder="1" applyAlignment="1">
      <alignment horizontal="center" vertical="center"/>
    </xf>
    <xf numFmtId="0" fontId="6" fillId="0" borderId="17" xfId="54" applyFont="1" applyFill="1" applyBorder="1" applyAlignment="1">
      <alignment horizontal="center" vertical="center"/>
    </xf>
    <xf numFmtId="0" fontId="6" fillId="0" borderId="34" xfId="54" applyFont="1" applyFill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left" vertical="center" wrapText="1" shrinkToFit="1"/>
    </xf>
    <xf numFmtId="0" fontId="6" fillId="0" borderId="21" xfId="54" applyFont="1" applyFill="1" applyBorder="1" applyAlignment="1">
      <alignment horizontal="left" vertical="center" shrinkToFit="1"/>
    </xf>
    <xf numFmtId="0" fontId="6" fillId="0" borderId="10" xfId="54" applyFont="1" applyFill="1" applyBorder="1" applyAlignment="1">
      <alignment horizontal="left" vertical="center" shrinkToFit="1"/>
    </xf>
    <xf numFmtId="0" fontId="6" fillId="0" borderId="0" xfId="54" applyFont="1" applyFill="1" applyBorder="1" applyAlignment="1">
      <alignment horizontal="left" vertical="center" shrinkToFit="1"/>
    </xf>
    <xf numFmtId="0" fontId="6" fillId="0" borderId="11" xfId="54" applyFont="1" applyFill="1" applyBorder="1" applyAlignment="1">
      <alignment horizontal="left" vertical="center" shrinkToFit="1"/>
    </xf>
    <xf numFmtId="0" fontId="6" fillId="0" borderId="13" xfId="54" applyFont="1" applyFill="1" applyBorder="1" applyAlignment="1">
      <alignment horizontal="left" vertical="center" shrinkToFit="1"/>
    </xf>
    <xf numFmtId="0" fontId="6" fillId="0" borderId="22" xfId="54" applyFont="1" applyFill="1" applyBorder="1" applyAlignment="1">
      <alignment horizontal="left" vertical="center" wrapText="1"/>
    </xf>
    <xf numFmtId="0" fontId="6" fillId="0" borderId="24" xfId="54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</xf>
    <xf numFmtId="0" fontId="6" fillId="0" borderId="23" xfId="54" applyFont="1" applyFill="1" applyBorder="1" applyAlignment="1">
      <alignment horizontal="left" vertical="center" wrapText="1"/>
    </xf>
    <xf numFmtId="0" fontId="6" fillId="0" borderId="11" xfId="54" applyFont="1" applyFill="1" applyBorder="1" applyAlignment="1">
      <alignment horizontal="left" vertical="center" wrapText="1"/>
    </xf>
    <xf numFmtId="0" fontId="6" fillId="0" borderId="12" xfId="54" applyFont="1" applyFill="1" applyBorder="1" applyAlignment="1">
      <alignment horizontal="left" vertical="center" wrapText="1"/>
    </xf>
    <xf numFmtId="0" fontId="6" fillId="0" borderId="20" xfId="54" applyFont="1" applyFill="1" applyBorder="1" applyAlignment="1">
      <alignment horizontal="center" vertical="center" wrapText="1"/>
    </xf>
    <xf numFmtId="0" fontId="6" fillId="0" borderId="17" xfId="54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 wrapText="1"/>
    </xf>
    <xf numFmtId="0" fontId="6" fillId="0" borderId="20" xfId="54" applyFont="1" applyFill="1" applyBorder="1" applyAlignment="1">
      <alignment horizontal="left" vertical="center" wrapText="1"/>
    </xf>
    <xf numFmtId="0" fontId="6" fillId="0" borderId="20" xfId="54" applyFont="1" applyFill="1" applyBorder="1" applyAlignment="1">
      <alignment horizontal="left" vertical="center"/>
    </xf>
    <xf numFmtId="0" fontId="6" fillId="0" borderId="17" xfId="54" applyFont="1" applyFill="1" applyBorder="1" applyAlignment="1">
      <alignment horizontal="left" vertical="center"/>
    </xf>
    <xf numFmtId="0" fontId="40" fillId="0" borderId="0" xfId="54" applyFont="1" applyFill="1" applyAlignment="1">
      <alignment horizontal="left" vertical="center"/>
    </xf>
    <xf numFmtId="0" fontId="8" fillId="0" borderId="0" xfId="54" applyFont="1" applyFill="1" applyAlignment="1">
      <alignment horizontal="left" vertical="center"/>
    </xf>
    <xf numFmtId="0" fontId="38" fillId="0" borderId="22" xfId="54" applyFont="1" applyFill="1" applyBorder="1" applyAlignment="1">
      <alignment horizontal="center" vertical="center" wrapText="1"/>
    </xf>
    <xf numFmtId="0" fontId="38" fillId="0" borderId="10" xfId="54" applyFont="1" applyFill="1" applyBorder="1" applyAlignment="1">
      <alignment horizontal="center" vertical="center"/>
    </xf>
    <xf numFmtId="0" fontId="38" fillId="0" borderId="11" xfId="54" applyFont="1" applyFill="1" applyBorder="1" applyAlignment="1">
      <alignment horizontal="center" vertical="center"/>
    </xf>
    <xf numFmtId="0" fontId="42" fillId="0" borderId="0" xfId="54" applyFont="1" applyFill="1" applyAlignment="1">
      <alignment horizontal="left" vertical="center" wrapText="1"/>
    </xf>
    <xf numFmtId="0" fontId="13" fillId="0" borderId="0" xfId="54" applyFont="1" applyFill="1" applyAlignment="1">
      <alignment horizontal="right" vertical="center"/>
    </xf>
    <xf numFmtId="0" fontId="13" fillId="0" borderId="0" xfId="54" applyFont="1" applyFill="1" applyAlignment="1">
      <alignment horizontal="left" vertical="center"/>
    </xf>
    <xf numFmtId="0" fontId="6" fillId="0" borderId="21" xfId="54" applyFont="1" applyFill="1" applyBorder="1" applyAlignment="1">
      <alignment horizontal="distributed" vertical="center" justifyLastLine="1"/>
    </xf>
    <xf numFmtId="0" fontId="6" fillId="0" borderId="0" xfId="54" applyFont="1" applyFill="1" applyBorder="1" applyAlignment="1">
      <alignment horizontal="distributed" vertical="center" justifyLastLine="1"/>
    </xf>
    <xf numFmtId="0" fontId="6" fillId="0" borderId="13" xfId="54" applyFont="1" applyFill="1" applyBorder="1" applyAlignment="1">
      <alignment horizontal="distributed" vertical="center" justifyLastLine="1"/>
    </xf>
    <xf numFmtId="0" fontId="3" fillId="0" borderId="21" xfId="54" applyFill="1" applyBorder="1" applyAlignment="1">
      <alignment horizontal="distributed" vertical="center" justifyLastLine="1"/>
    </xf>
    <xf numFmtId="0" fontId="3" fillId="0" borderId="10" xfId="54" applyFill="1" applyBorder="1" applyAlignment="1">
      <alignment horizontal="distributed" vertical="center" justifyLastLine="1"/>
    </xf>
    <xf numFmtId="0" fontId="3" fillId="0" borderId="0" xfId="54" applyFill="1" applyAlignment="1">
      <alignment horizontal="distributed" vertical="center" justifyLastLine="1"/>
    </xf>
    <xf numFmtId="0" fontId="3" fillId="0" borderId="11" xfId="54" applyFill="1" applyBorder="1" applyAlignment="1">
      <alignment horizontal="distributed" vertical="center" justifyLastLine="1"/>
    </xf>
    <xf numFmtId="0" fontId="3" fillId="0" borderId="13" xfId="54" applyFill="1" applyBorder="1" applyAlignment="1">
      <alignment horizontal="distributed" vertical="center" justifyLastLine="1"/>
    </xf>
    <xf numFmtId="0" fontId="6" fillId="0" borderId="14" xfId="54" applyFont="1" applyFill="1" applyBorder="1" applyAlignment="1">
      <alignment horizontal="distributed" vertical="center" justifyLastLine="1"/>
    </xf>
    <xf numFmtId="0" fontId="3" fillId="0" borderId="15" xfId="54" applyFill="1" applyBorder="1" applyAlignment="1">
      <alignment horizontal="distributed" vertical="center" justifyLastLine="1"/>
    </xf>
    <xf numFmtId="0" fontId="3" fillId="0" borderId="23" xfId="54" applyFill="1" applyBorder="1" applyAlignment="1">
      <alignment horizontal="distributed" vertical="center" justifyLastLine="1"/>
    </xf>
    <xf numFmtId="0" fontId="3" fillId="0" borderId="12" xfId="54" applyFill="1" applyBorder="1" applyAlignment="1">
      <alignment horizontal="distributed" vertical="center" justifyLastLine="1"/>
    </xf>
    <xf numFmtId="0" fontId="3" fillId="0" borderId="16" xfId="54" applyFill="1" applyBorder="1" applyAlignment="1">
      <alignment horizontal="distributed" vertical="center" justifyLastLine="1"/>
    </xf>
    <xf numFmtId="0" fontId="6" fillId="0" borderId="16" xfId="54" applyFont="1" applyFill="1" applyBorder="1" applyAlignment="1">
      <alignment horizontal="distributed" vertical="center" justifyLastLine="1"/>
    </xf>
    <xf numFmtId="0" fontId="6" fillId="0" borderId="15" xfId="54" applyFont="1" applyFill="1" applyBorder="1" applyAlignment="1">
      <alignment horizontal="distributed" vertical="center" justifyLastLine="1"/>
    </xf>
    <xf numFmtId="0" fontId="37" fillId="0" borderId="0" xfId="54" applyFont="1" applyFill="1" applyBorder="1" applyAlignment="1">
      <alignment horizontal="distributed" vertical="center"/>
    </xf>
    <xf numFmtId="0" fontId="37" fillId="0" borderId="23" xfId="54" applyFont="1" applyFill="1" applyBorder="1" applyAlignment="1">
      <alignment horizontal="distributed" vertical="center"/>
    </xf>
    <xf numFmtId="0" fontId="39" fillId="0" borderId="0" xfId="54" applyFont="1" applyFill="1" applyBorder="1" applyAlignment="1">
      <alignment horizontal="distributed" vertical="center"/>
    </xf>
    <xf numFmtId="0" fontId="39" fillId="0" borderId="23" xfId="54" applyFont="1" applyFill="1" applyBorder="1" applyAlignment="1">
      <alignment horizontal="distributed" vertical="center"/>
    </xf>
    <xf numFmtId="0" fontId="37" fillId="0" borderId="0" xfId="54" applyFont="1" applyFill="1" applyBorder="1" applyAlignment="1">
      <alignment horizontal="center" vertical="center" shrinkToFit="1"/>
    </xf>
    <xf numFmtId="0" fontId="37" fillId="0" borderId="23" xfId="54" applyFont="1" applyFill="1" applyBorder="1" applyAlignment="1">
      <alignment horizontal="center" vertical="center" shrinkToFit="1"/>
    </xf>
    <xf numFmtId="0" fontId="14" fillId="0" borderId="0" xfId="54" applyFont="1" applyFill="1" applyBorder="1" applyAlignment="1">
      <alignment horizontal="distributed" vertical="center"/>
    </xf>
    <xf numFmtId="0" fontId="14" fillId="0" borderId="23" xfId="54" applyFont="1" applyFill="1" applyBorder="1" applyAlignment="1">
      <alignment horizontal="distributed" vertical="center"/>
    </xf>
    <xf numFmtId="0" fontId="13" fillId="0" borderId="0" xfId="54" applyFont="1" applyFill="1" applyAlignment="1">
      <alignment vertical="center"/>
    </xf>
    <xf numFmtId="0" fontId="6" fillId="0" borderId="19" xfId="54" applyFont="1" applyFill="1" applyBorder="1" applyAlignment="1">
      <alignment horizontal="right" vertical="center"/>
    </xf>
    <xf numFmtId="0" fontId="3" fillId="0" borderId="21" xfId="54" applyFill="1" applyBorder="1" applyAlignment="1">
      <alignment horizontal="center" vertical="center"/>
    </xf>
    <xf numFmtId="0" fontId="3" fillId="0" borderId="0" xfId="54" applyFill="1" applyAlignment="1">
      <alignment horizontal="center" vertical="center"/>
    </xf>
    <xf numFmtId="0" fontId="3" fillId="0" borderId="13" xfId="54" applyFill="1" applyBorder="1" applyAlignment="1">
      <alignment horizontal="center" vertical="center"/>
    </xf>
    <xf numFmtId="0" fontId="10" fillId="0" borderId="22" xfId="54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</xf>
    <xf numFmtId="0" fontId="10" fillId="0" borderId="11" xfId="54" applyFont="1" applyFill="1" applyBorder="1" applyAlignment="1">
      <alignment horizontal="center" vertical="center" wrapText="1"/>
    </xf>
    <xf numFmtId="0" fontId="3" fillId="0" borderId="23" xfId="54" applyFill="1" applyBorder="1" applyAlignment="1">
      <alignment horizontal="center" vertical="center"/>
    </xf>
    <xf numFmtId="0" fontId="16" fillId="0" borderId="0" xfId="54" applyFont="1" applyFill="1" applyAlignment="1">
      <alignment horizontal="right" vertical="center"/>
    </xf>
    <xf numFmtId="0" fontId="9" fillId="0" borderId="0" xfId="54" applyFont="1" applyFill="1" applyAlignment="1">
      <alignment horizontal="left" vertical="center"/>
    </xf>
    <xf numFmtId="0" fontId="6" fillId="0" borderId="22" xfId="54" applyFont="1" applyFill="1" applyBorder="1" applyAlignment="1">
      <alignment horizontal="distributed" vertical="center"/>
    </xf>
    <xf numFmtId="0" fontId="3" fillId="0" borderId="24" xfId="54" applyFill="1" applyBorder="1" applyAlignment="1">
      <alignment vertical="center"/>
    </xf>
    <xf numFmtId="0" fontId="6" fillId="0" borderId="10" xfId="54" applyFont="1" applyFill="1" applyBorder="1" applyAlignment="1">
      <alignment horizontal="distributed" vertical="center"/>
    </xf>
    <xf numFmtId="0" fontId="6" fillId="0" borderId="11" xfId="54" applyFont="1" applyFill="1" applyBorder="1" applyAlignment="1">
      <alignment horizontal="distributed" vertical="center"/>
    </xf>
    <xf numFmtId="0" fontId="3" fillId="0" borderId="24" xfId="54" applyFill="1" applyBorder="1" applyAlignment="1">
      <alignment horizontal="center" vertical="center"/>
    </xf>
    <xf numFmtId="0" fontId="3" fillId="0" borderId="12" xfId="54" applyFill="1" applyBorder="1" applyAlignment="1">
      <alignment horizontal="center" vertical="center"/>
    </xf>
    <xf numFmtId="0" fontId="3" fillId="0" borderId="10" xfId="54" applyFill="1" applyBorder="1" applyAlignment="1">
      <alignment horizontal="center" vertical="center"/>
    </xf>
    <xf numFmtId="0" fontId="3" fillId="0" borderId="11" xfId="54" applyFill="1" applyBorder="1" applyAlignment="1">
      <alignment horizontal="center" vertical="center"/>
    </xf>
    <xf numFmtId="0" fontId="3" fillId="0" borderId="0" xfId="54" applyFill="1" applyBorder="1" applyAlignment="1">
      <alignment horizontal="center" vertical="center"/>
    </xf>
    <xf numFmtId="0" fontId="6" fillId="0" borderId="22" xfId="54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center" vertical="center" wrapText="1"/>
    </xf>
    <xf numFmtId="176" fontId="14" fillId="0" borderId="16" xfId="54" applyNumberFormat="1" applyFont="1" applyFill="1" applyBorder="1" applyAlignment="1">
      <alignment horizontal="right" vertical="center"/>
    </xf>
    <xf numFmtId="0" fontId="6" fillId="0" borderId="0" xfId="54" applyFont="1" applyFill="1" applyBorder="1" applyAlignment="1">
      <alignment horizontal="distributed" vertical="center"/>
    </xf>
    <xf numFmtId="176" fontId="6" fillId="0" borderId="10" xfId="54" applyNumberFormat="1" applyFont="1" applyFill="1" applyBorder="1" applyAlignment="1">
      <alignment horizontal="right" vertical="center"/>
    </xf>
    <xf numFmtId="176" fontId="6" fillId="0" borderId="0" xfId="54" applyNumberFormat="1" applyFont="1" applyFill="1" applyBorder="1" applyAlignment="1">
      <alignment horizontal="right" vertical="center"/>
    </xf>
    <xf numFmtId="0" fontId="14" fillId="0" borderId="16" xfId="54" applyFont="1" applyFill="1" applyBorder="1" applyAlignment="1">
      <alignment horizontal="distributed" vertical="center"/>
    </xf>
    <xf numFmtId="176" fontId="14" fillId="0" borderId="14" xfId="54" applyNumberFormat="1" applyFont="1" applyFill="1" applyBorder="1" applyAlignment="1">
      <alignment horizontal="right" vertical="center"/>
    </xf>
    <xf numFmtId="0" fontId="6" fillId="0" borderId="23" xfId="54" applyFont="1" applyFill="1" applyBorder="1" applyAlignment="1">
      <alignment horizontal="distributed" vertical="center"/>
    </xf>
    <xf numFmtId="176" fontId="14" fillId="0" borderId="0" xfId="54" applyNumberFormat="1" applyFont="1" applyFill="1" applyBorder="1" applyAlignment="1">
      <alignment horizontal="right" vertical="center"/>
    </xf>
    <xf numFmtId="176" fontId="14" fillId="0" borderId="10" xfId="54" applyNumberFormat="1" applyFont="1" applyFill="1" applyBorder="1" applyAlignment="1">
      <alignment horizontal="right" vertical="center"/>
    </xf>
    <xf numFmtId="176" fontId="6" fillId="0" borderId="19" xfId="54" applyNumberFormat="1" applyFont="1" applyFill="1" applyBorder="1" applyAlignment="1">
      <alignment horizontal="right" vertical="center"/>
    </xf>
    <xf numFmtId="0" fontId="6" fillId="0" borderId="0" xfId="54" applyFont="1" applyFill="1" applyBorder="1" applyAlignment="1">
      <alignment horizontal="left" vertical="center"/>
    </xf>
    <xf numFmtId="0" fontId="6" fillId="0" borderId="19" xfId="54" applyFont="1" applyFill="1" applyBorder="1" applyAlignment="1">
      <alignment horizontal="distributed" vertical="center"/>
    </xf>
    <xf numFmtId="0" fontId="6" fillId="0" borderId="28" xfId="54" applyFont="1" applyFill="1" applyBorder="1" applyAlignment="1">
      <alignment horizontal="distributed" vertical="center"/>
    </xf>
    <xf numFmtId="176" fontId="6" fillId="0" borderId="25" xfId="54" applyNumberFormat="1" applyFont="1" applyFill="1" applyBorder="1" applyAlignment="1">
      <alignment horizontal="right" vertical="center"/>
    </xf>
    <xf numFmtId="0" fontId="11" fillId="0" borderId="0" xfId="55" applyFont="1" applyFill="1" applyAlignment="1">
      <alignment horizontal="right" vertical="center"/>
    </xf>
    <xf numFmtId="0" fontId="3" fillId="0" borderId="0" xfId="55" applyFill="1" applyAlignment="1">
      <alignment horizontal="right" vertical="center"/>
    </xf>
    <xf numFmtId="0" fontId="11" fillId="0" borderId="0" xfId="55" applyFont="1" applyFill="1" applyAlignment="1">
      <alignment horizontal="left" vertical="center"/>
    </xf>
    <xf numFmtId="0" fontId="3" fillId="0" borderId="0" xfId="55" applyFill="1" applyAlignment="1">
      <alignment horizontal="left" vertical="center"/>
    </xf>
    <xf numFmtId="0" fontId="6" fillId="0" borderId="21" xfId="55" applyFont="1" applyFill="1" applyBorder="1" applyAlignment="1">
      <alignment horizontal="center" vertical="center"/>
    </xf>
    <xf numFmtId="0" fontId="6" fillId="0" borderId="24" xfId="55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</xf>
    <xf numFmtId="0" fontId="6" fillId="0" borderId="23" xfId="55" applyFont="1" applyFill="1" applyBorder="1" applyAlignment="1">
      <alignment horizontal="center" vertical="center"/>
    </xf>
    <xf numFmtId="0" fontId="6" fillId="0" borderId="13" xfId="55" applyFont="1" applyFill="1" applyBorder="1" applyAlignment="1">
      <alignment horizontal="center" vertical="center"/>
    </xf>
    <xf numFmtId="0" fontId="6" fillId="0" borderId="12" xfId="55" applyFont="1" applyFill="1" applyBorder="1" applyAlignment="1">
      <alignment horizontal="center" vertical="center"/>
    </xf>
    <xf numFmtId="0" fontId="6" fillId="0" borderId="22" xfId="55" applyFont="1" applyFill="1" applyBorder="1" applyAlignment="1">
      <alignment horizontal="distributed" vertical="center" justifyLastLine="1"/>
    </xf>
    <xf numFmtId="0" fontId="6" fillId="0" borderId="24" xfId="55" applyFont="1" applyFill="1" applyBorder="1" applyAlignment="1">
      <alignment horizontal="distributed" vertical="center" justifyLastLine="1"/>
    </xf>
    <xf numFmtId="0" fontId="6" fillId="0" borderId="10" xfId="55" applyFont="1" applyFill="1" applyBorder="1" applyAlignment="1">
      <alignment horizontal="distributed" vertical="center" justifyLastLine="1"/>
    </xf>
    <xf numFmtId="0" fontId="6" fillId="0" borderId="23" xfId="55" applyFont="1" applyFill="1" applyBorder="1" applyAlignment="1">
      <alignment horizontal="distributed" vertical="center" justifyLastLine="1"/>
    </xf>
    <xf numFmtId="0" fontId="6" fillId="0" borderId="11" xfId="55" applyFont="1" applyFill="1" applyBorder="1" applyAlignment="1">
      <alignment horizontal="distributed" vertical="center" justifyLastLine="1"/>
    </xf>
    <xf numFmtId="0" fontId="6" fillId="0" borderId="12" xfId="55" applyFont="1" applyFill="1" applyBorder="1" applyAlignment="1">
      <alignment horizontal="distributed" vertical="center" justifyLastLine="1"/>
    </xf>
    <xf numFmtId="0" fontId="6" fillId="0" borderId="22" xfId="55" applyFont="1" applyFill="1" applyBorder="1" applyAlignment="1">
      <alignment horizontal="distributed" vertical="center" wrapText="1" justifyLastLine="1"/>
    </xf>
    <xf numFmtId="0" fontId="3" fillId="0" borderId="24" xfId="55" applyFill="1" applyBorder="1"/>
    <xf numFmtId="0" fontId="3" fillId="0" borderId="10" xfId="55" applyFill="1" applyBorder="1"/>
    <xf numFmtId="0" fontId="3" fillId="0" borderId="23" xfId="55" applyFill="1" applyBorder="1"/>
    <xf numFmtId="0" fontId="3" fillId="0" borderId="11" xfId="55" applyFill="1" applyBorder="1"/>
    <xf numFmtId="0" fontId="3" fillId="0" borderId="12" xfId="55" applyFill="1" applyBorder="1"/>
    <xf numFmtId="0" fontId="6" fillId="0" borderId="22" xfId="55" applyFont="1" applyFill="1" applyBorder="1" applyAlignment="1">
      <alignment horizontal="center" vertical="center" wrapText="1" justifyLastLine="1"/>
    </xf>
    <xf numFmtId="0" fontId="6" fillId="0" borderId="24" xfId="55" applyFont="1" applyFill="1" applyBorder="1" applyAlignment="1">
      <alignment horizontal="center" vertical="center" justifyLastLine="1"/>
    </xf>
    <xf numFmtId="0" fontId="6" fillId="0" borderId="10" xfId="55" applyFont="1" applyFill="1" applyBorder="1" applyAlignment="1">
      <alignment horizontal="center" vertical="center" justifyLastLine="1"/>
    </xf>
    <xf numFmtId="0" fontId="6" fillId="0" borderId="23" xfId="55" applyFont="1" applyFill="1" applyBorder="1" applyAlignment="1">
      <alignment horizontal="center" vertical="center" justifyLastLine="1"/>
    </xf>
    <xf numFmtId="0" fontId="6" fillId="0" borderId="11" xfId="55" applyFont="1" applyFill="1" applyBorder="1" applyAlignment="1">
      <alignment horizontal="center" vertical="center" justifyLastLine="1"/>
    </xf>
    <xf numFmtId="0" fontId="6" fillId="0" borderId="12" xfId="55" applyFont="1" applyFill="1" applyBorder="1" applyAlignment="1">
      <alignment horizontal="center" vertical="center" justifyLastLine="1"/>
    </xf>
    <xf numFmtId="0" fontId="6" fillId="0" borderId="22" xfId="55" applyFont="1" applyFill="1" applyBorder="1" applyAlignment="1">
      <alignment horizontal="center" vertical="center" wrapText="1"/>
    </xf>
    <xf numFmtId="0" fontId="6" fillId="0" borderId="24" xfId="55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</xf>
    <xf numFmtId="0" fontId="6" fillId="0" borderId="23" xfId="55" applyFont="1" applyFill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</xf>
    <xf numFmtId="0" fontId="6" fillId="0" borderId="12" xfId="55" applyFont="1" applyFill="1" applyBorder="1" applyAlignment="1">
      <alignment horizontal="center" vertical="center" wrapText="1"/>
    </xf>
    <xf numFmtId="0" fontId="3" fillId="0" borderId="21" xfId="55" applyFill="1" applyBorder="1" applyAlignment="1">
      <alignment horizontal="center" vertical="center" wrapText="1"/>
    </xf>
    <xf numFmtId="0" fontId="3" fillId="0" borderId="10" xfId="55" applyFill="1" applyBorder="1" applyAlignment="1">
      <alignment horizontal="center" vertical="center" wrapText="1"/>
    </xf>
    <xf numFmtId="0" fontId="3" fillId="0" borderId="0" xfId="55" applyFill="1" applyAlignment="1">
      <alignment horizontal="center" vertical="center" wrapText="1"/>
    </xf>
    <xf numFmtId="0" fontId="3" fillId="0" borderId="11" xfId="55" applyFill="1" applyBorder="1" applyAlignment="1">
      <alignment horizontal="center" vertical="center" wrapText="1"/>
    </xf>
    <xf numFmtId="0" fontId="3" fillId="0" borderId="13" xfId="55" applyFill="1" applyBorder="1" applyAlignment="1">
      <alignment horizontal="center" vertical="center" wrapText="1"/>
    </xf>
    <xf numFmtId="0" fontId="6" fillId="0" borderId="21" xfId="55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</xf>
    <xf numFmtId="0" fontId="6" fillId="0" borderId="13" xfId="55" applyFont="1" applyFill="1" applyBorder="1" applyAlignment="1">
      <alignment horizontal="center" vertical="center" wrapText="1"/>
    </xf>
    <xf numFmtId="0" fontId="8" fillId="0" borderId="15" xfId="55" applyFont="1" applyFill="1" applyBorder="1" applyAlignment="1">
      <alignment horizontal="center" vertical="center" textRotation="255"/>
    </xf>
    <xf numFmtId="0" fontId="8" fillId="0" borderId="23" xfId="55" applyFont="1" applyFill="1" applyBorder="1" applyAlignment="1">
      <alignment horizontal="center" vertical="center" textRotation="255"/>
    </xf>
    <xf numFmtId="0" fontId="8" fillId="0" borderId="12" xfId="55" applyFont="1" applyFill="1" applyBorder="1" applyAlignment="1">
      <alignment horizontal="center" vertical="center" textRotation="255"/>
    </xf>
    <xf numFmtId="0" fontId="14" fillId="0" borderId="10" xfId="55" applyFont="1" applyFill="1" applyBorder="1" applyAlignment="1">
      <alignment horizontal="center" vertical="center"/>
    </xf>
    <xf numFmtId="0" fontId="14" fillId="0" borderId="23" xfId="55" applyFont="1" applyFill="1" applyBorder="1" applyAlignment="1">
      <alignment horizontal="center" vertical="center"/>
    </xf>
    <xf numFmtId="176" fontId="14" fillId="0" borderId="10" xfId="55" applyNumberFormat="1" applyFont="1" applyFill="1" applyBorder="1" applyAlignment="1">
      <alignment horizontal="right" vertical="center"/>
    </xf>
    <xf numFmtId="176" fontId="14" fillId="0" borderId="0" xfId="55" applyNumberFormat="1" applyFont="1" applyFill="1" applyBorder="1" applyAlignment="1">
      <alignment horizontal="right" vertical="center"/>
    </xf>
    <xf numFmtId="0" fontId="10" fillId="0" borderId="22" xfId="55" applyFont="1" applyFill="1" applyBorder="1" applyAlignment="1">
      <alignment horizontal="center" vertical="center" wrapText="1"/>
    </xf>
    <xf numFmtId="0" fontId="10" fillId="0" borderId="24" xfId="55" applyFont="1" applyFill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center" vertical="center" wrapText="1"/>
    </xf>
    <xf numFmtId="0" fontId="10" fillId="0" borderId="23" xfId="55" applyFont="1" applyFill="1" applyBorder="1" applyAlignment="1">
      <alignment horizontal="center" vertical="center" wrapText="1"/>
    </xf>
    <xf numFmtId="0" fontId="10" fillId="0" borderId="11" xfId="55" applyFont="1" applyFill="1" applyBorder="1" applyAlignment="1">
      <alignment horizontal="center" vertical="center" wrapText="1"/>
    </xf>
    <xf numFmtId="0" fontId="10" fillId="0" borderId="12" xfId="55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/>
    </xf>
    <xf numFmtId="176" fontId="6" fillId="0" borderId="10" xfId="55" applyNumberFormat="1" applyFont="1" applyFill="1" applyBorder="1" applyAlignment="1">
      <alignment horizontal="right" vertical="center"/>
    </xf>
    <xf numFmtId="176" fontId="6" fillId="0" borderId="0" xfId="55" applyNumberFormat="1" applyFont="1" applyFill="1" applyBorder="1" applyAlignment="1">
      <alignment horizontal="right" vertical="center"/>
    </xf>
    <xf numFmtId="177" fontId="37" fillId="0" borderId="0" xfId="46" quotePrefix="1" applyNumberFormat="1" applyFont="1" applyFill="1" applyBorder="1" applyAlignment="1">
      <alignment horizontal="right" vertical="center"/>
    </xf>
    <xf numFmtId="176" fontId="37" fillId="0" borderId="0" xfId="46" quotePrefix="1" applyNumberFormat="1" applyFont="1" applyFill="1" applyBorder="1" applyAlignment="1">
      <alignment horizontal="right" vertical="center"/>
    </xf>
    <xf numFmtId="177" fontId="37" fillId="0" borderId="0" xfId="46" applyNumberFormat="1" applyFont="1" applyFill="1" applyBorder="1" applyAlignment="1">
      <alignment horizontal="right" vertical="center"/>
    </xf>
    <xf numFmtId="176" fontId="37" fillId="0" borderId="0" xfId="46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>
      <alignment horizontal="center" vertical="center"/>
    </xf>
    <xf numFmtId="0" fontId="3" fillId="0" borderId="12" xfId="55" applyFill="1" applyBorder="1" applyAlignment="1">
      <alignment horizontal="center" vertical="center"/>
    </xf>
    <xf numFmtId="176" fontId="6" fillId="0" borderId="11" xfId="55" applyNumberFormat="1" applyFont="1" applyFill="1" applyBorder="1" applyAlignment="1">
      <alignment horizontal="right" vertical="center"/>
    </xf>
    <xf numFmtId="176" fontId="6" fillId="0" borderId="13" xfId="55" applyNumberFormat="1" applyFont="1" applyFill="1" applyBorder="1" applyAlignment="1">
      <alignment horizontal="right" vertical="center"/>
    </xf>
    <xf numFmtId="177" fontId="37" fillId="0" borderId="13" xfId="46" applyNumberFormat="1" applyFont="1" applyFill="1" applyBorder="1" applyAlignment="1">
      <alignment horizontal="right" vertical="center"/>
    </xf>
    <xf numFmtId="176" fontId="37" fillId="0" borderId="13" xfId="46" quotePrefix="1" applyNumberFormat="1" applyFont="1" applyFill="1" applyBorder="1" applyAlignment="1">
      <alignment horizontal="right" vertical="center"/>
    </xf>
    <xf numFmtId="176" fontId="37" fillId="0" borderId="13" xfId="46" applyNumberFormat="1" applyFont="1" applyFill="1" applyBorder="1" applyAlignment="1">
      <alignment horizontal="right" vertical="center"/>
    </xf>
    <xf numFmtId="176" fontId="37" fillId="0" borderId="0" xfId="46" quotePrefix="1" applyNumberFormat="1" applyFont="1" applyFill="1" applyAlignment="1">
      <alignment horizontal="right" vertical="center"/>
    </xf>
    <xf numFmtId="177" fontId="37" fillId="0" borderId="0" xfId="46" applyNumberFormat="1" applyFont="1" applyFill="1" applyAlignment="1">
      <alignment horizontal="right" vertical="center"/>
    </xf>
    <xf numFmtId="176" fontId="37" fillId="0" borderId="0" xfId="46" applyNumberFormat="1" applyFont="1" applyFill="1" applyAlignment="1">
      <alignment horizontal="right" vertical="center"/>
    </xf>
    <xf numFmtId="177" fontId="37" fillId="0" borderId="0" xfId="46" quotePrefix="1" applyNumberFormat="1" applyFont="1" applyFill="1" applyAlignment="1">
      <alignment horizontal="right" vertical="center"/>
    </xf>
    <xf numFmtId="176" fontId="37" fillId="0" borderId="19" xfId="46" quotePrefix="1" applyNumberFormat="1" applyFont="1" applyFill="1" applyBorder="1" applyAlignment="1">
      <alignment horizontal="right" vertical="center"/>
    </xf>
    <xf numFmtId="176" fontId="37" fillId="0" borderId="19" xfId="46" applyNumberFormat="1" applyFont="1" applyFill="1" applyBorder="1" applyAlignment="1">
      <alignment horizontal="right" vertical="center"/>
    </xf>
    <xf numFmtId="0" fontId="42" fillId="0" borderId="21" xfId="55" applyFont="1" applyFill="1" applyBorder="1" applyAlignment="1">
      <alignment horizontal="left" vertical="center"/>
    </xf>
    <xf numFmtId="0" fontId="42" fillId="0" borderId="0" xfId="55" applyFont="1" applyFill="1" applyBorder="1" applyAlignment="1">
      <alignment horizontal="left" vertical="center"/>
    </xf>
    <xf numFmtId="0" fontId="11" fillId="0" borderId="0" xfId="55" applyFont="1" applyFill="1" applyBorder="1" applyAlignment="1">
      <alignment horizontal="center" vertical="center" shrinkToFit="1"/>
    </xf>
    <xf numFmtId="0" fontId="6" fillId="0" borderId="19" xfId="55" applyFont="1" applyFill="1" applyBorder="1" applyAlignment="1">
      <alignment horizontal="right" vertical="center"/>
    </xf>
    <xf numFmtId="0" fontId="3" fillId="0" borderId="24" xfId="55" applyFill="1" applyBorder="1" applyAlignment="1">
      <alignment horizontal="center" vertical="center"/>
    </xf>
    <xf numFmtId="0" fontId="3" fillId="0" borderId="0" xfId="55" applyFill="1" applyAlignment="1">
      <alignment horizontal="center" vertical="center"/>
    </xf>
    <xf numFmtId="0" fontId="3" fillId="0" borderId="23" xfId="55" applyFill="1" applyBorder="1" applyAlignment="1">
      <alignment horizontal="center" vertical="center"/>
    </xf>
    <xf numFmtId="0" fontId="3" fillId="0" borderId="13" xfId="55" applyFill="1" applyBorder="1" applyAlignment="1">
      <alignment horizontal="center" vertical="center"/>
    </xf>
    <xf numFmtId="0" fontId="3" fillId="0" borderId="24" xfId="55" applyFill="1" applyBorder="1" applyAlignment="1">
      <alignment horizontal="center" vertical="center" wrapText="1"/>
    </xf>
    <xf numFmtId="0" fontId="3" fillId="0" borderId="23" xfId="55" applyFill="1" applyBorder="1" applyAlignment="1">
      <alignment horizontal="center" vertical="center" wrapText="1"/>
    </xf>
    <xf numFmtId="0" fontId="3" fillId="0" borderId="12" xfId="55" applyFill="1" applyBorder="1" applyAlignment="1">
      <alignment horizontal="center" vertical="center" wrapText="1"/>
    </xf>
    <xf numFmtId="0" fontId="6" fillId="0" borderId="29" xfId="55" applyFont="1" applyFill="1" applyBorder="1" applyAlignment="1">
      <alignment horizontal="distributed" vertical="center" justifyLastLine="1"/>
    </xf>
    <xf numFmtId="0" fontId="6" fillId="0" borderId="30" xfId="55" applyFont="1" applyFill="1" applyBorder="1" applyAlignment="1">
      <alignment horizontal="distributed" vertical="center" justifyLastLine="1"/>
    </xf>
    <xf numFmtId="0" fontId="6" fillId="0" borderId="35" xfId="55" applyFont="1" applyFill="1" applyBorder="1" applyAlignment="1">
      <alignment horizontal="distributed" vertical="center" justifyLastLine="1"/>
    </xf>
    <xf numFmtId="0" fontId="6" fillId="0" borderId="31" xfId="55" applyFont="1" applyFill="1" applyBorder="1" applyAlignment="1">
      <alignment horizontal="distributed" vertical="center" justifyLastLine="1"/>
    </xf>
    <xf numFmtId="0" fontId="6" fillId="0" borderId="14" xfId="55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vertical="center"/>
    </xf>
    <xf numFmtId="0" fontId="6" fillId="0" borderId="14" xfId="55" applyFont="1" applyFill="1" applyBorder="1" applyAlignment="1">
      <alignment horizontal="center" vertical="center" wrapText="1"/>
    </xf>
    <xf numFmtId="0" fontId="6" fillId="0" borderId="16" xfId="55" applyFont="1" applyFill="1" applyBorder="1" applyAlignment="1">
      <alignment horizontal="center" vertical="center"/>
    </xf>
    <xf numFmtId="176" fontId="14" fillId="0" borderId="14" xfId="55" applyNumberFormat="1" applyFont="1" applyFill="1" applyBorder="1" applyAlignment="1">
      <alignment horizontal="right" vertical="center"/>
    </xf>
    <xf numFmtId="176" fontId="14" fillId="0" borderId="16" xfId="55" applyNumberFormat="1" applyFont="1" applyFill="1" applyBorder="1" applyAlignment="1">
      <alignment horizontal="right" vertical="center"/>
    </xf>
    <xf numFmtId="176" fontId="6" fillId="0" borderId="16" xfId="55" applyNumberFormat="1" applyFont="1" applyFill="1" applyBorder="1" applyAlignment="1">
      <alignment horizontal="right" vertical="center"/>
    </xf>
    <xf numFmtId="0" fontId="6" fillId="0" borderId="21" xfId="55" applyFont="1" applyFill="1" applyBorder="1" applyAlignment="1">
      <alignment horizontal="left" vertical="center"/>
    </xf>
    <xf numFmtId="0" fontId="6" fillId="0" borderId="0" xfId="55" applyFont="1" applyFill="1" applyAlignment="1">
      <alignment horizontal="left" vertical="center"/>
    </xf>
    <xf numFmtId="0" fontId="6" fillId="0" borderId="19" xfId="55" applyFont="1" applyFill="1" applyBorder="1" applyAlignment="1">
      <alignment horizontal="center" vertical="center"/>
    </xf>
    <xf numFmtId="0" fontId="6" fillId="0" borderId="28" xfId="55" applyFont="1" applyFill="1" applyBorder="1" applyAlignment="1">
      <alignment horizontal="center" vertical="center"/>
    </xf>
    <xf numFmtId="176" fontId="14" fillId="0" borderId="25" xfId="55" applyNumberFormat="1" applyFont="1" applyFill="1" applyBorder="1" applyAlignment="1">
      <alignment horizontal="right" vertical="center"/>
    </xf>
    <xf numFmtId="176" fontId="14" fillId="0" borderId="19" xfId="55" applyNumberFormat="1" applyFont="1" applyFill="1" applyBorder="1" applyAlignment="1">
      <alignment horizontal="right" vertical="center"/>
    </xf>
    <xf numFmtId="176" fontId="6" fillId="0" borderId="19" xfId="55" applyNumberFormat="1" applyFont="1" applyFill="1" applyBorder="1" applyAlignment="1">
      <alignment horizontal="right" vertical="center"/>
    </xf>
    <xf numFmtId="0" fontId="13" fillId="0" borderId="0" xfId="55" applyFont="1" applyFill="1" applyAlignment="1">
      <alignment horizontal="right" vertical="center"/>
    </xf>
    <xf numFmtId="0" fontId="13" fillId="0" borderId="0" xfId="55" applyFont="1" applyFill="1" applyAlignment="1">
      <alignment horizontal="left" vertical="center"/>
    </xf>
    <xf numFmtId="0" fontId="6" fillId="0" borderId="19" xfId="55" applyFont="1" applyFill="1" applyBorder="1" applyAlignment="1">
      <alignment horizontal="right"/>
    </xf>
    <xf numFmtId="0" fontId="6" fillId="0" borderId="21" xfId="55" applyFont="1" applyFill="1" applyBorder="1" applyAlignment="1">
      <alignment horizontal="distributed" vertical="center" justifyLastLine="1"/>
    </xf>
    <xf numFmtId="0" fontId="6" fillId="0" borderId="0" xfId="55" applyFont="1" applyFill="1" applyBorder="1" applyAlignment="1">
      <alignment horizontal="distributed" vertical="center" justifyLastLine="1"/>
    </xf>
    <xf numFmtId="0" fontId="6" fillId="0" borderId="13" xfId="55" applyFont="1" applyFill="1" applyBorder="1" applyAlignment="1">
      <alignment horizontal="distributed" vertical="center" justifyLastLine="1"/>
    </xf>
    <xf numFmtId="0" fontId="37" fillId="0" borderId="29" xfId="48" applyFont="1" applyFill="1" applyBorder="1" applyAlignment="1">
      <alignment horizontal="distributed" vertical="center" indent="15"/>
    </xf>
    <xf numFmtId="0" fontId="37" fillId="0" borderId="30" xfId="48" applyFont="1" applyFill="1" applyBorder="1" applyAlignment="1">
      <alignment horizontal="distributed" vertical="center" indent="15"/>
    </xf>
    <xf numFmtId="0" fontId="37" fillId="0" borderId="14" xfId="48" applyFont="1" applyFill="1" applyBorder="1" applyAlignment="1">
      <alignment horizontal="distributed" vertical="center" justifyLastLine="1"/>
    </xf>
    <xf numFmtId="0" fontId="37" fillId="0" borderId="10" xfId="48" applyFont="1" applyFill="1" applyBorder="1" applyAlignment="1">
      <alignment horizontal="distributed" vertical="center" justifyLastLine="1"/>
    </xf>
    <xf numFmtId="0" fontId="37" fillId="0" borderId="11" xfId="48" applyFont="1" applyFill="1" applyBorder="1" applyAlignment="1">
      <alignment horizontal="distributed" vertical="center" justifyLastLine="1"/>
    </xf>
    <xf numFmtId="0" fontId="37" fillId="0" borderId="31" xfId="48" applyFont="1" applyFill="1" applyBorder="1" applyAlignment="1">
      <alignment horizontal="distributed" vertical="center" justifyLastLine="1"/>
    </xf>
    <xf numFmtId="0" fontId="37" fillId="0" borderId="36" xfId="48" applyFont="1" applyFill="1" applyBorder="1" applyAlignment="1">
      <alignment horizontal="distributed" vertical="center" justifyLastLine="1"/>
    </xf>
    <xf numFmtId="0" fontId="37" fillId="0" borderId="18" xfId="48" applyFont="1" applyFill="1" applyBorder="1" applyAlignment="1">
      <alignment horizontal="distributed" vertical="center" justifyLastLine="1"/>
    </xf>
    <xf numFmtId="0" fontId="37" fillId="0" borderId="20" xfId="48" applyFont="1" applyFill="1" applyBorder="1" applyAlignment="1">
      <alignment horizontal="distributed" vertical="center" justifyLastLine="1"/>
    </xf>
    <xf numFmtId="0" fontId="37" fillId="0" borderId="17" xfId="48" applyFont="1" applyFill="1" applyBorder="1" applyAlignment="1">
      <alignment horizontal="distributed" vertical="center" justifyLastLine="1"/>
    </xf>
    <xf numFmtId="0" fontId="37" fillId="0" borderId="29" xfId="48" applyFont="1" applyFill="1" applyBorder="1" applyAlignment="1">
      <alignment horizontal="distributed" vertical="center" indent="8"/>
    </xf>
    <xf numFmtId="0" fontId="37" fillId="0" borderId="30" xfId="48" applyFont="1" applyFill="1" applyBorder="1" applyAlignment="1">
      <alignment horizontal="distributed" vertical="center" indent="8"/>
    </xf>
    <xf numFmtId="0" fontId="37" fillId="0" borderId="32" xfId="48" applyFont="1" applyFill="1" applyBorder="1" applyAlignment="1">
      <alignment horizontal="distributed" vertical="center" indent="8"/>
    </xf>
    <xf numFmtId="0" fontId="14" fillId="0" borderId="0" xfId="55" applyFont="1" applyFill="1" applyBorder="1" applyAlignment="1">
      <alignment horizontal="distributed" vertical="center"/>
    </xf>
    <xf numFmtId="0" fontId="41" fillId="0" borderId="0" xfId="55" applyFont="1" applyFill="1" applyAlignment="1">
      <alignment horizontal="distributed" vertical="center"/>
    </xf>
    <xf numFmtId="0" fontId="41" fillId="0" borderId="0" xfId="55" applyFont="1" applyFill="1" applyBorder="1" applyAlignment="1">
      <alignment horizontal="distributed" vertical="center"/>
    </xf>
    <xf numFmtId="0" fontId="10" fillId="0" borderId="21" xfId="55" applyFont="1" applyFill="1" applyBorder="1" applyAlignment="1">
      <alignment horizontal="left" vertical="center"/>
    </xf>
    <xf numFmtId="0" fontId="6" fillId="0" borderId="0" xfId="55" applyFont="1" applyFill="1" applyAlignment="1">
      <alignment horizontal="left"/>
    </xf>
    <xf numFmtId="0" fontId="56" fillId="0" borderId="0" xfId="56" applyFont="1" applyFill="1" applyAlignment="1">
      <alignment horizontal="right" vertical="center"/>
    </xf>
    <xf numFmtId="0" fontId="56" fillId="0" borderId="0" xfId="56" applyFont="1" applyFill="1" applyAlignment="1">
      <alignment horizontal="left" vertical="center"/>
    </xf>
    <xf numFmtId="0" fontId="54" fillId="0" borderId="19" xfId="56" applyFont="1" applyFill="1" applyBorder="1" applyAlignment="1">
      <alignment horizontal="right" vertical="center"/>
    </xf>
    <xf numFmtId="0" fontId="54" fillId="0" borderId="21" xfId="56" applyFont="1" applyFill="1" applyBorder="1" applyAlignment="1">
      <alignment horizontal="distributed" vertical="center" justifyLastLine="1"/>
    </xf>
    <xf numFmtId="0" fontId="54" fillId="0" borderId="24" xfId="56" applyFont="1" applyFill="1" applyBorder="1" applyAlignment="1">
      <alignment horizontal="distributed" vertical="center" justifyLastLine="1"/>
    </xf>
    <xf numFmtId="0" fontId="54" fillId="0" borderId="0" xfId="56" applyFont="1" applyFill="1" applyBorder="1" applyAlignment="1">
      <alignment horizontal="distributed" vertical="center" justifyLastLine="1"/>
    </xf>
    <xf numFmtId="0" fontId="54" fillId="0" borderId="23" xfId="56" applyFont="1" applyFill="1" applyBorder="1" applyAlignment="1">
      <alignment horizontal="distributed" vertical="center" justifyLastLine="1"/>
    </xf>
    <xf numFmtId="0" fontId="54" fillId="0" borderId="13" xfId="56" applyFont="1" applyFill="1" applyBorder="1" applyAlignment="1">
      <alignment horizontal="distributed" vertical="center" justifyLastLine="1"/>
    </xf>
    <xf numFmtId="0" fontId="54" fillId="0" borderId="12" xfId="56" applyFont="1" applyFill="1" applyBorder="1" applyAlignment="1">
      <alignment horizontal="distributed" vertical="center" justifyLastLine="1"/>
    </xf>
    <xf numFmtId="0" fontId="54" fillId="0" borderId="32" xfId="56" applyFont="1" applyFill="1" applyBorder="1" applyAlignment="1">
      <alignment horizontal="distributed" vertical="center" justifyLastLine="1"/>
    </xf>
    <xf numFmtId="0" fontId="54" fillId="0" borderId="38" xfId="56" applyFont="1" applyFill="1" applyBorder="1" applyAlignment="1">
      <alignment horizontal="distributed" vertical="center" justifyLastLine="1"/>
    </xf>
    <xf numFmtId="0" fontId="54" fillId="0" borderId="29" xfId="56" applyFont="1" applyFill="1" applyBorder="1" applyAlignment="1">
      <alignment horizontal="distributed" vertical="center" justifyLastLine="1"/>
    </xf>
    <xf numFmtId="0" fontId="54" fillId="0" borderId="30" xfId="56" applyFont="1" applyFill="1" applyBorder="1" applyAlignment="1">
      <alignment horizontal="distributed" vertical="center" justifyLastLine="1"/>
    </xf>
    <xf numFmtId="0" fontId="3" fillId="0" borderId="30" xfId="55" applyFill="1" applyBorder="1" applyAlignment="1">
      <alignment horizontal="distributed" vertical="center" justifyLastLine="1"/>
    </xf>
    <xf numFmtId="0" fontId="3" fillId="0" borderId="32" xfId="55" applyFill="1" applyBorder="1" applyAlignment="1">
      <alignment horizontal="distributed" vertical="center" justifyLastLine="1"/>
    </xf>
    <xf numFmtId="0" fontId="54" fillId="0" borderId="18" xfId="56" applyFont="1" applyFill="1" applyBorder="1" applyAlignment="1">
      <alignment horizontal="center" vertical="center"/>
    </xf>
    <xf numFmtId="0" fontId="3" fillId="0" borderId="17" xfId="55" applyFill="1" applyBorder="1" applyAlignment="1">
      <alignment vertical="center"/>
    </xf>
    <xf numFmtId="0" fontId="54" fillId="0" borderId="18" xfId="56" applyFont="1" applyFill="1" applyBorder="1" applyAlignment="1">
      <alignment horizontal="center" vertical="center" wrapText="1"/>
    </xf>
    <xf numFmtId="0" fontId="54" fillId="0" borderId="35" xfId="56" applyFont="1" applyFill="1" applyBorder="1" applyAlignment="1">
      <alignment horizontal="distributed" vertical="center" justifyLastLine="1"/>
    </xf>
    <xf numFmtId="0" fontId="3" fillId="0" borderId="36" xfId="55" applyFill="1" applyBorder="1" applyAlignment="1">
      <alignment horizontal="distributed" vertical="center" justifyLastLine="1"/>
    </xf>
    <xf numFmtId="0" fontId="54" fillId="0" borderId="35" xfId="56" applyFont="1" applyFill="1" applyBorder="1" applyAlignment="1">
      <alignment horizontal="center" vertical="center" shrinkToFit="1"/>
    </xf>
    <xf numFmtId="0" fontId="3" fillId="0" borderId="36" xfId="55" applyFill="1" applyBorder="1" applyAlignment="1">
      <alignment horizontal="center" vertical="center" shrinkToFit="1"/>
    </xf>
    <xf numFmtId="0" fontId="54" fillId="0" borderId="18" xfId="56" applyFont="1" applyFill="1" applyBorder="1" applyAlignment="1">
      <alignment horizontal="distributed" vertical="center" justifyLastLine="1"/>
    </xf>
    <xf numFmtId="0" fontId="3" fillId="0" borderId="17" xfId="55" applyFill="1" applyBorder="1" applyAlignment="1">
      <alignment horizontal="distributed" vertical="center" justifyLastLine="1"/>
    </xf>
    <xf numFmtId="0" fontId="54" fillId="0" borderId="14" xfId="56" applyFont="1" applyFill="1" applyBorder="1" applyAlignment="1">
      <alignment horizontal="distributed" vertical="center" wrapText="1" justifyLastLine="1"/>
    </xf>
    <xf numFmtId="0" fontId="3" fillId="0" borderId="11" xfId="55" applyFill="1" applyBorder="1" applyAlignment="1">
      <alignment horizontal="distributed" vertical="center" justifyLastLine="1"/>
    </xf>
    <xf numFmtId="0" fontId="54" fillId="0" borderId="18" xfId="56" applyFont="1" applyFill="1" applyBorder="1" applyAlignment="1">
      <alignment horizontal="distributed" vertical="center" wrapText="1" justifyLastLine="1"/>
    </xf>
    <xf numFmtId="0" fontId="60" fillId="0" borderId="0" xfId="56" applyFont="1" applyFill="1" applyBorder="1" applyAlignment="1">
      <alignment horizontal="left" vertical="center" shrinkToFit="1"/>
    </xf>
    <xf numFmtId="0" fontId="60" fillId="0" borderId="23" xfId="56" applyFont="1" applyFill="1" applyBorder="1" applyAlignment="1">
      <alignment horizontal="left" vertical="center" shrinkToFit="1"/>
    </xf>
    <xf numFmtId="0" fontId="14" fillId="0" borderId="0" xfId="56" applyFont="1" applyFill="1" applyBorder="1" applyAlignment="1">
      <alignment horizontal="left" vertical="center"/>
    </xf>
    <xf numFmtId="0" fontId="14" fillId="0" borderId="23" xfId="56" applyFont="1" applyFill="1" applyBorder="1" applyAlignment="1">
      <alignment horizontal="left" vertical="center"/>
    </xf>
    <xf numFmtId="0" fontId="57" fillId="0" borderId="21" xfId="56" applyFont="1" applyFill="1" applyBorder="1" applyAlignment="1">
      <alignment horizontal="left" vertical="center"/>
    </xf>
    <xf numFmtId="0" fontId="3" fillId="0" borderId="21" xfId="55" applyFill="1" applyBorder="1" applyAlignment="1">
      <alignment vertical="center"/>
    </xf>
    <xf numFmtId="0" fontId="57" fillId="0" borderId="0" xfId="56" applyFont="1" applyFill="1" applyAlignment="1">
      <alignment horizontal="left" vertical="center"/>
    </xf>
    <xf numFmtId="176" fontId="6" fillId="0" borderId="20" xfId="55" applyNumberFormat="1" applyFont="1" applyFill="1" applyBorder="1" applyAlignment="1">
      <alignment horizontal="distributed" vertical="center" justifyLastLine="1"/>
    </xf>
    <xf numFmtId="176" fontId="6" fillId="0" borderId="17" xfId="55" applyNumberFormat="1" applyFont="1" applyFill="1" applyBorder="1" applyAlignment="1">
      <alignment horizontal="distributed" vertical="center" justifyLastLine="1"/>
    </xf>
    <xf numFmtId="176" fontId="10" fillId="0" borderId="20" xfId="55" applyNumberFormat="1" applyFont="1" applyFill="1" applyBorder="1" applyAlignment="1">
      <alignment horizontal="distributed" vertical="center" wrapText="1" justifyLastLine="1"/>
    </xf>
    <xf numFmtId="176" fontId="10" fillId="0" borderId="17" xfId="55" applyNumberFormat="1" applyFont="1" applyFill="1" applyBorder="1" applyAlignment="1">
      <alignment horizontal="distributed" vertical="center" wrapText="1" justifyLastLine="1"/>
    </xf>
    <xf numFmtId="176" fontId="6" fillId="0" borderId="20" xfId="55" applyNumberFormat="1" applyFont="1" applyFill="1" applyBorder="1" applyAlignment="1">
      <alignment vertical="center" shrinkToFit="1"/>
    </xf>
    <xf numFmtId="176" fontId="8" fillId="0" borderId="20" xfId="55" applyNumberFormat="1" applyFont="1" applyFill="1" applyBorder="1" applyAlignment="1">
      <alignment vertical="center" shrinkToFit="1"/>
    </xf>
    <xf numFmtId="176" fontId="8" fillId="0" borderId="17" xfId="55" applyNumberFormat="1" applyFont="1" applyFill="1" applyBorder="1" applyAlignment="1">
      <alignment vertical="center" shrinkToFit="1"/>
    </xf>
    <xf numFmtId="176" fontId="14" fillId="0" borderId="0" xfId="55" applyNumberFormat="1" applyFont="1" applyFill="1" applyBorder="1" applyAlignment="1">
      <alignment horizontal="distributed" vertical="center"/>
    </xf>
    <xf numFmtId="176" fontId="14" fillId="0" borderId="23" xfId="55" applyNumberFormat="1" applyFont="1" applyFill="1" applyBorder="1" applyAlignment="1">
      <alignment horizontal="distributed" vertical="center"/>
    </xf>
    <xf numFmtId="176" fontId="6" fillId="0" borderId="20" xfId="55" applyNumberFormat="1" applyFont="1" applyFill="1" applyBorder="1" applyAlignment="1">
      <alignment horizontal="distributed" vertical="center" wrapText="1" justifyLastLine="1"/>
    </xf>
    <xf numFmtId="176" fontId="6" fillId="0" borderId="17" xfId="55" applyNumberFormat="1" applyFont="1" applyFill="1" applyBorder="1" applyAlignment="1">
      <alignment horizontal="distributed" vertical="center" wrapText="1" justifyLastLine="1"/>
    </xf>
    <xf numFmtId="176" fontId="8" fillId="0" borderId="20" xfId="55" applyNumberFormat="1" applyFont="1" applyFill="1" applyBorder="1" applyAlignment="1">
      <alignment horizontal="distributed" vertical="center" wrapText="1" justifyLastLine="1"/>
    </xf>
    <xf numFmtId="176" fontId="8" fillId="0" borderId="17" xfId="55" applyNumberFormat="1" applyFont="1" applyFill="1" applyBorder="1" applyAlignment="1">
      <alignment horizontal="distributed" vertical="center" wrapText="1" justifyLastLine="1"/>
    </xf>
    <xf numFmtId="176" fontId="6" fillId="0" borderId="20" xfId="55" applyNumberFormat="1" applyFont="1" applyFill="1" applyBorder="1" applyAlignment="1">
      <alignment horizontal="center" vertical="center" wrapText="1" justifyLastLine="1"/>
    </xf>
    <xf numFmtId="176" fontId="6" fillId="0" borderId="17" xfId="55" applyNumberFormat="1" applyFont="1" applyFill="1" applyBorder="1" applyAlignment="1">
      <alignment horizontal="center" vertical="center" wrapText="1" justifyLastLine="1"/>
    </xf>
    <xf numFmtId="176" fontId="9" fillId="0" borderId="0" xfId="55" applyNumberFormat="1" applyFont="1" applyFill="1" applyAlignment="1">
      <alignment horizontal="right" vertical="center"/>
    </xf>
    <xf numFmtId="176" fontId="3" fillId="0" borderId="0" xfId="55" applyNumberFormat="1" applyFill="1" applyAlignment="1">
      <alignment vertical="center"/>
    </xf>
    <xf numFmtId="176" fontId="9" fillId="0" borderId="0" xfId="50" applyNumberFormat="1" applyFont="1" applyFill="1" applyAlignment="1">
      <alignment vertical="center"/>
    </xf>
    <xf numFmtId="176" fontId="6" fillId="0" borderId="21" xfId="55" applyNumberFormat="1" applyFont="1" applyFill="1" applyBorder="1" applyAlignment="1">
      <alignment horizontal="center" vertical="center"/>
    </xf>
    <xf numFmtId="176" fontId="6" fillId="0" borderId="24" xfId="55" applyNumberFormat="1" applyFont="1" applyFill="1" applyBorder="1" applyAlignment="1">
      <alignment horizontal="center" vertical="center"/>
    </xf>
    <xf numFmtId="176" fontId="6" fillId="0" borderId="0" xfId="55" applyNumberFormat="1" applyFont="1" applyFill="1" applyBorder="1" applyAlignment="1">
      <alignment horizontal="center" vertical="center"/>
    </xf>
    <xf numFmtId="176" fontId="6" fillId="0" borderId="23" xfId="55" applyNumberFormat="1" applyFont="1" applyFill="1" applyBorder="1" applyAlignment="1">
      <alignment horizontal="center" vertical="center"/>
    </xf>
    <xf numFmtId="176" fontId="6" fillId="0" borderId="13" xfId="55" applyNumberFormat="1" applyFont="1" applyFill="1" applyBorder="1" applyAlignment="1">
      <alignment horizontal="center" vertical="center"/>
    </xf>
    <xf numFmtId="176" fontId="6" fillId="0" borderId="12" xfId="55" applyNumberFormat="1" applyFont="1" applyFill="1" applyBorder="1" applyAlignment="1">
      <alignment horizontal="center" vertical="center"/>
    </xf>
    <xf numFmtId="176" fontId="6" fillId="0" borderId="34" xfId="55" applyNumberFormat="1" applyFont="1" applyFill="1" applyBorder="1" applyAlignment="1">
      <alignment horizontal="center" vertical="center"/>
    </xf>
    <xf numFmtId="176" fontId="6" fillId="0" borderId="20" xfId="55" applyNumberFormat="1" applyFont="1" applyFill="1" applyBorder="1" applyAlignment="1">
      <alignment horizontal="center" vertical="center"/>
    </xf>
    <xf numFmtId="176" fontId="6" fillId="0" borderId="17" xfId="55" applyNumberFormat="1" applyFont="1" applyFill="1" applyBorder="1" applyAlignment="1">
      <alignment horizontal="center" vertical="center"/>
    </xf>
    <xf numFmtId="176" fontId="6" fillId="0" borderId="29" xfId="55" applyNumberFormat="1" applyFont="1" applyFill="1" applyBorder="1" applyAlignment="1">
      <alignment horizontal="center" vertical="center" justifyLastLine="1"/>
    </xf>
    <xf numFmtId="176" fontId="6" fillId="0" borderId="30" xfId="55" applyNumberFormat="1" applyFont="1" applyFill="1" applyBorder="1" applyAlignment="1">
      <alignment horizontal="center" vertical="center" justifyLastLine="1"/>
    </xf>
    <xf numFmtId="176" fontId="6" fillId="0" borderId="32" xfId="55" applyNumberFormat="1" applyFont="1" applyFill="1" applyBorder="1" applyAlignment="1">
      <alignment horizontal="center" vertical="center" justifyLastLine="1"/>
    </xf>
    <xf numFmtId="176" fontId="6" fillId="0" borderId="29" xfId="55" applyNumberFormat="1" applyFont="1" applyFill="1" applyBorder="1" applyAlignment="1">
      <alignment horizontal="distributed" vertical="center" indent="1"/>
    </xf>
    <xf numFmtId="176" fontId="6" fillId="0" borderId="30" xfId="55" applyNumberFormat="1" applyFont="1" applyFill="1" applyBorder="1" applyAlignment="1">
      <alignment horizontal="distributed" vertical="center" indent="1"/>
    </xf>
    <xf numFmtId="176" fontId="6" fillId="0" borderId="14" xfId="55" applyNumberFormat="1" applyFont="1" applyFill="1" applyBorder="1" applyAlignment="1">
      <alignment horizontal="center" vertical="center" wrapText="1"/>
    </xf>
    <xf numFmtId="176" fontId="6" fillId="0" borderId="10" xfId="55" applyNumberFormat="1" applyFont="1" applyFill="1" applyBorder="1" applyAlignment="1">
      <alignment horizontal="center" vertical="center"/>
    </xf>
    <xf numFmtId="176" fontId="6" fillId="0" borderId="11" xfId="55" applyNumberFormat="1" applyFont="1" applyFill="1" applyBorder="1" applyAlignment="1">
      <alignment horizontal="center" vertical="center"/>
    </xf>
    <xf numFmtId="176" fontId="6" fillId="0" borderId="10" xfId="55" applyNumberFormat="1" applyFont="1" applyFill="1" applyBorder="1" applyAlignment="1">
      <alignment horizontal="distributed" vertical="center" justifyLastLine="1"/>
    </xf>
    <xf numFmtId="176" fontId="6" fillId="0" borderId="11" xfId="55" applyNumberFormat="1" applyFont="1" applyFill="1" applyBorder="1" applyAlignment="1">
      <alignment horizontal="distributed" vertical="center" justifyLastLine="1"/>
    </xf>
    <xf numFmtId="176" fontId="10" fillId="0" borderId="20" xfId="55" applyNumberFormat="1" applyFont="1" applyFill="1" applyBorder="1" applyAlignment="1">
      <alignment horizontal="center" vertical="center" wrapText="1" justifyLastLine="1"/>
    </xf>
    <xf numFmtId="176" fontId="10" fillId="0" borderId="17" xfId="55" applyNumberFormat="1" applyFont="1" applyFill="1" applyBorder="1" applyAlignment="1">
      <alignment horizontal="center" vertical="center" wrapText="1" justifyLastLine="1"/>
    </xf>
    <xf numFmtId="176" fontId="6" fillId="0" borderId="14" xfId="55" applyNumberFormat="1" applyFont="1" applyFill="1" applyBorder="1" applyAlignment="1">
      <alignment horizontal="center" vertical="center"/>
    </xf>
    <xf numFmtId="176" fontId="10" fillId="0" borderId="0" xfId="55" applyNumberFormat="1" applyFont="1" applyFill="1" applyBorder="1" applyAlignment="1">
      <alignment horizontal="left" vertical="center"/>
    </xf>
    <xf numFmtId="176" fontId="10" fillId="0" borderId="21" xfId="55" applyNumberFormat="1" applyFont="1" applyFill="1" applyBorder="1" applyAlignment="1">
      <alignment horizontal="left" vertical="center"/>
    </xf>
    <xf numFmtId="176" fontId="6" fillId="0" borderId="0" xfId="55" applyNumberFormat="1" applyFont="1" applyFill="1" applyBorder="1" applyAlignment="1">
      <alignment horizontal="distributed" vertical="center"/>
    </xf>
    <xf numFmtId="176" fontId="8" fillId="0" borderId="23" xfId="55" applyNumberFormat="1" applyFont="1" applyFill="1" applyBorder="1" applyAlignment="1">
      <alignment horizontal="distributed" vertical="center"/>
    </xf>
    <xf numFmtId="176" fontId="10" fillId="0" borderId="20" xfId="55" applyNumberFormat="1" applyFont="1" applyFill="1" applyBorder="1" applyAlignment="1">
      <alignment horizontal="center" vertical="center" wrapText="1"/>
    </xf>
    <xf numFmtId="176" fontId="10" fillId="0" borderId="17" xfId="55" applyNumberFormat="1" applyFont="1" applyFill="1" applyBorder="1" applyAlignment="1">
      <alignment horizontal="center" vertical="center" wrapText="1"/>
    </xf>
    <xf numFmtId="0" fontId="6" fillId="0" borderId="34" xfId="55" applyFont="1" applyFill="1" applyBorder="1" applyAlignment="1">
      <alignment horizontal="center" vertical="center"/>
    </xf>
    <xf numFmtId="0" fontId="6" fillId="0" borderId="20" xfId="55" applyFont="1" applyFill="1" applyBorder="1" applyAlignment="1">
      <alignment horizontal="center" vertical="center"/>
    </xf>
    <xf numFmtId="0" fontId="6" fillId="0" borderId="17" xfId="55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distributed" vertical="center"/>
    </xf>
    <xf numFmtId="0" fontId="3" fillId="0" borderId="23" xfId="55" applyFill="1" applyBorder="1" applyAlignment="1">
      <alignment horizontal="distributed" vertical="center"/>
    </xf>
    <xf numFmtId="0" fontId="6" fillId="0" borderId="23" xfId="55" applyFont="1" applyFill="1" applyBorder="1" applyAlignment="1">
      <alignment horizontal="distributed" vertical="center"/>
    </xf>
    <xf numFmtId="0" fontId="10" fillId="0" borderId="20" xfId="55" applyFont="1" applyFill="1" applyBorder="1" applyAlignment="1">
      <alignment horizontal="distributed" vertical="center" wrapText="1" justifyLastLine="1"/>
    </xf>
    <xf numFmtId="0" fontId="10" fillId="0" borderId="17" xfId="55" applyFont="1" applyFill="1" applyBorder="1" applyAlignment="1">
      <alignment horizontal="distributed" vertical="center" wrapText="1" justifyLastLine="1"/>
    </xf>
    <xf numFmtId="0" fontId="10" fillId="0" borderId="20" xfId="55" applyFont="1" applyFill="1" applyBorder="1" applyAlignment="1">
      <alignment horizontal="center" vertical="center" wrapText="1" justifyLastLine="1"/>
    </xf>
    <xf numFmtId="0" fontId="10" fillId="0" borderId="17" xfId="55" applyFont="1" applyFill="1" applyBorder="1" applyAlignment="1">
      <alignment horizontal="center" vertical="center" wrapText="1" justifyLastLine="1"/>
    </xf>
    <xf numFmtId="0" fontId="6" fillId="0" borderId="20" xfId="55" applyFont="1" applyFill="1" applyBorder="1" applyAlignment="1">
      <alignment horizontal="distributed" vertical="center" wrapText="1" justifyLastLine="1"/>
    </xf>
    <xf numFmtId="0" fontId="6" fillId="0" borderId="17" xfId="55" applyFont="1" applyFill="1" applyBorder="1" applyAlignment="1">
      <alignment horizontal="distributed" vertical="center" wrapText="1" justifyLastLine="1"/>
    </xf>
    <xf numFmtId="0" fontId="10" fillId="0" borderId="20" xfId="55" applyFont="1" applyFill="1" applyBorder="1" applyAlignment="1">
      <alignment horizontal="center" vertical="center" wrapText="1"/>
    </xf>
    <xf numFmtId="0" fontId="10" fillId="0" borderId="17" xfId="55" applyFont="1" applyFill="1" applyBorder="1" applyAlignment="1">
      <alignment horizontal="center" vertical="center" wrapText="1"/>
    </xf>
    <xf numFmtId="0" fontId="8" fillId="0" borderId="16" xfId="55" applyNumberFormat="1" applyFont="1" applyFill="1" applyBorder="1" applyAlignment="1">
      <alignment horizontal="distributed" vertical="center" justifyLastLine="1"/>
    </xf>
    <xf numFmtId="0" fontId="8" fillId="0" borderId="13" xfId="55" applyNumberFormat="1" applyFont="1" applyFill="1" applyBorder="1" applyAlignment="1">
      <alignment horizontal="distributed" vertical="center" justifyLastLine="1"/>
    </xf>
    <xf numFmtId="0" fontId="10" fillId="0" borderId="21" xfId="55" applyNumberFormat="1" applyFont="1" applyFill="1" applyBorder="1" applyAlignment="1">
      <alignment horizontal="left" vertical="center"/>
    </xf>
    <xf numFmtId="49" fontId="10" fillId="0" borderId="0" xfId="57" applyNumberFormat="1" applyFont="1" applyFill="1" applyBorder="1" applyAlignment="1">
      <alignment horizontal="left" vertical="center"/>
    </xf>
    <xf numFmtId="0" fontId="9" fillId="0" borderId="0" xfId="55" applyFont="1" applyFill="1" applyAlignment="1">
      <alignment horizontal="center" vertical="center"/>
    </xf>
    <xf numFmtId="58" fontId="8" fillId="0" borderId="19" xfId="55" applyNumberFormat="1" applyFont="1" applyFill="1" applyBorder="1" applyAlignment="1">
      <alignment horizontal="right" vertical="center"/>
    </xf>
    <xf numFmtId="0" fontId="8" fillId="0" borderId="19" xfId="55" applyNumberFormat="1" applyFont="1" applyFill="1" applyBorder="1" applyAlignment="1">
      <alignment horizontal="right" vertical="center"/>
    </xf>
    <xf numFmtId="0" fontId="8" fillId="0" borderId="0" xfId="55" applyNumberFormat="1" applyFont="1" applyFill="1" applyBorder="1" applyAlignment="1">
      <alignment horizontal="distributed" vertical="center" justifyLastLine="1"/>
    </xf>
    <xf numFmtId="0" fontId="8" fillId="0" borderId="37" xfId="55" applyNumberFormat="1" applyFont="1" applyFill="1" applyBorder="1" applyAlignment="1">
      <alignment horizontal="distributed" vertical="center" justifyLastLine="1"/>
    </xf>
    <xf numFmtId="0" fontId="8" fillId="0" borderId="33" xfId="55" applyNumberFormat="1" applyFont="1" applyFill="1" applyBorder="1" applyAlignment="1">
      <alignment horizontal="distributed" vertical="center" wrapText="1" justifyLastLine="1"/>
    </xf>
    <xf numFmtId="0" fontId="8" fillId="0" borderId="33" xfId="55" applyNumberFormat="1" applyFont="1" applyFill="1" applyBorder="1" applyAlignment="1">
      <alignment horizontal="distributed" vertical="center" justifyLastLine="1"/>
    </xf>
    <xf numFmtId="0" fontId="8" fillId="0" borderId="33" xfId="55" quotePrefix="1" applyNumberFormat="1" applyFont="1" applyFill="1" applyBorder="1" applyAlignment="1">
      <alignment horizontal="distributed" vertical="center" justifyLastLine="1"/>
    </xf>
    <xf numFmtId="0" fontId="8" fillId="0" borderId="22" xfId="55" applyNumberFormat="1" applyFont="1" applyFill="1" applyBorder="1" applyAlignment="1">
      <alignment horizontal="distributed" vertical="center" wrapText="1" justifyLastLine="1"/>
    </xf>
    <xf numFmtId="0" fontId="8" fillId="0" borderId="10" xfId="55" applyNumberFormat="1" applyFont="1" applyFill="1" applyBorder="1" applyAlignment="1">
      <alignment horizontal="distributed" vertical="center" justifyLastLine="1"/>
    </xf>
    <xf numFmtId="0" fontId="8" fillId="0" borderId="11" xfId="55" applyNumberFormat="1" applyFont="1" applyFill="1" applyBorder="1" applyAlignment="1">
      <alignment horizontal="distributed" vertical="center" justifyLastLine="1"/>
    </xf>
    <xf numFmtId="0" fontId="8" fillId="0" borderId="15" xfId="55" applyNumberFormat="1" applyFont="1" applyFill="1" applyBorder="1" applyAlignment="1">
      <alignment horizontal="distributed" vertical="center" justifyLastLine="1"/>
    </xf>
    <xf numFmtId="0" fontId="8" fillId="0" borderId="29" xfId="55" applyNumberFormat="1" applyFont="1" applyFill="1" applyBorder="1" applyAlignment="1">
      <alignment horizontal="distributed" vertical="center" justifyLastLine="1"/>
    </xf>
    <xf numFmtId="0" fontId="8" fillId="0" borderId="30" xfId="55" applyNumberFormat="1" applyFont="1" applyFill="1" applyBorder="1" applyAlignment="1">
      <alignment horizontal="distributed" vertical="center" justifyLastLine="1"/>
    </xf>
    <xf numFmtId="0" fontId="8" fillId="0" borderId="18" xfId="55" applyNumberFormat="1" applyFont="1" applyFill="1" applyBorder="1" applyAlignment="1">
      <alignment horizontal="distributed" vertical="center" justifyLastLine="1"/>
    </xf>
    <xf numFmtId="0" fontId="8" fillId="0" borderId="17" xfId="55" applyNumberFormat="1" applyFont="1" applyFill="1" applyBorder="1" applyAlignment="1">
      <alignment horizontal="distributed" vertical="center" justifyLastLine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たいむず" xfId="26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3 2" xfId="55"/>
    <cellStyle name="標準 4" xfId="44"/>
    <cellStyle name="標準 4 2" xfId="54"/>
    <cellStyle name="標準 5" xfId="52"/>
    <cellStyle name="標準 5 2" xfId="56"/>
    <cellStyle name="標準_Ⅰ　土地・気象【グラフ】" xfId="53"/>
    <cellStyle name="標準_h21kei_1(1)" xfId="45"/>
    <cellStyle name="標準_解説時期　Ｉ～Ｒ" xfId="46"/>
    <cellStyle name="標準_経済センサス第1表、総数 大阪府 2" xfId="57"/>
    <cellStyle name="標準_経済センサス第1表、総数 東大阪市" xfId="47"/>
    <cellStyle name="標準_存続、新設、廃業" xfId="48"/>
    <cellStyle name="標準_第８表、従業者規模別１～３００人以上（民営）" xfId="49"/>
    <cellStyle name="標準_町丁目産業別事業所、貼り付け用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02423494724024E-2"/>
          <c:y val="8.9147399299751046E-2"/>
          <c:w val="0.91568113477800162"/>
          <c:h val="0.85659022805412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グラフ１!$AG$23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グラフ１!$AF$27:$AF$36</c:f>
              <c:strCache>
                <c:ptCount val="10"/>
                <c:pt idx="0">
                  <c:v>昭和56年</c:v>
                </c:pt>
                <c:pt idx="1">
                  <c:v>昭和61年</c:v>
                </c:pt>
                <c:pt idx="2">
                  <c:v>平成 3年</c:v>
                </c:pt>
                <c:pt idx="3">
                  <c:v>平成 8年</c:v>
                </c:pt>
                <c:pt idx="4">
                  <c:v>平成13年</c:v>
                </c:pt>
                <c:pt idx="5">
                  <c:v>平成18年</c:v>
                </c:pt>
                <c:pt idx="6">
                  <c:v>平成21年</c:v>
                </c:pt>
                <c:pt idx="7">
                  <c:v>平成24年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グラフ１!$AG$27:$AG$36</c:f>
              <c:numCache>
                <c:formatCode>General</c:formatCode>
                <c:ptCount val="10"/>
                <c:pt idx="0">
                  <c:v>238</c:v>
                </c:pt>
                <c:pt idx="1">
                  <c:v>258</c:v>
                </c:pt>
                <c:pt idx="2">
                  <c:v>281</c:v>
                </c:pt>
                <c:pt idx="3">
                  <c:v>283</c:v>
                </c:pt>
                <c:pt idx="4">
                  <c:v>255</c:v>
                </c:pt>
                <c:pt idx="5">
                  <c:v>245</c:v>
                </c:pt>
                <c:pt idx="6">
                  <c:v>264</c:v>
                </c:pt>
                <c:pt idx="7" formatCode="0;&quot;△ &quot;0">
                  <c:v>235.58500000000001</c:v>
                </c:pt>
                <c:pt idx="8">
                  <c:v>249</c:v>
                </c:pt>
                <c:pt idx="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3-4C22-8E74-76C0B739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5528704"/>
        <c:axId val="215960096"/>
      </c:barChart>
      <c:lineChart>
        <c:grouping val="standard"/>
        <c:varyColors val="0"/>
        <c:ser>
          <c:idx val="0"/>
          <c:order val="1"/>
          <c:tx>
            <c:strRef>
              <c:f>グラフ１!$AH$23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グラフ１!$AF$27:$AF$36</c:f>
              <c:strCache>
                <c:ptCount val="10"/>
                <c:pt idx="0">
                  <c:v>昭和56年</c:v>
                </c:pt>
                <c:pt idx="1">
                  <c:v>昭和61年</c:v>
                </c:pt>
                <c:pt idx="2">
                  <c:v>平成 3年</c:v>
                </c:pt>
                <c:pt idx="3">
                  <c:v>平成 8年</c:v>
                </c:pt>
                <c:pt idx="4">
                  <c:v>平成13年</c:v>
                </c:pt>
                <c:pt idx="5">
                  <c:v>平成18年</c:v>
                </c:pt>
                <c:pt idx="6">
                  <c:v>平成21年</c:v>
                </c:pt>
                <c:pt idx="7">
                  <c:v>平成24年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グラフ１!$AH$27:$AH$36</c:f>
              <c:numCache>
                <c:formatCode>General</c:formatCode>
                <c:ptCount val="10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31</c:v>
                </c:pt>
                <c:pt idx="5">
                  <c:v>28</c:v>
                </c:pt>
                <c:pt idx="6">
                  <c:v>29</c:v>
                </c:pt>
                <c:pt idx="7" formatCode="0;&quot;△ &quot;0">
                  <c:v>26.285</c:v>
                </c:pt>
                <c:pt idx="8">
                  <c:v>26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3-4C22-8E74-76C0B739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60480"/>
        <c:axId val="215960864"/>
      </c:lineChart>
      <c:catAx>
        <c:axId val="2155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59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5528704"/>
        <c:crosses val="autoZero"/>
        <c:crossBetween val="between"/>
      </c:valAx>
      <c:catAx>
        <c:axId val="2159604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5960864"/>
        <c:crosses val="max"/>
        <c:auto val="0"/>
        <c:lblAlgn val="ctr"/>
        <c:lblOffset val="100"/>
        <c:noMultiLvlLbl val="0"/>
      </c:catAx>
      <c:valAx>
        <c:axId val="215960864"/>
        <c:scaling>
          <c:orientation val="minMax"/>
          <c:max val="40"/>
          <c:min val="1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15960480"/>
        <c:crosses val="max"/>
        <c:crossBetween val="between"/>
        <c:majorUnit val="5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706270148875454E-2"/>
          <c:y val="0.16421607933153179"/>
          <c:w val="0.90504582171188463"/>
          <c:h val="0.7475508088972716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65-498E-A628-F28505376DA0}"/>
              </c:ext>
            </c:extLst>
          </c:dPt>
          <c:dPt>
            <c:idx val="1"/>
            <c:bubble3D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65-498E-A628-F28505376DA0}"/>
              </c:ext>
            </c:extLst>
          </c:dPt>
          <c:dPt>
            <c:idx val="2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65-498E-A628-F28505376DA0}"/>
              </c:ext>
            </c:extLst>
          </c:dPt>
          <c:dPt>
            <c:idx val="3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65-498E-A628-F28505376DA0}"/>
              </c:ext>
            </c:extLst>
          </c:dPt>
          <c:dPt>
            <c:idx val="4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65-498E-A628-F28505376DA0}"/>
              </c:ext>
            </c:extLst>
          </c:dPt>
          <c:dPt>
            <c:idx val="5"/>
            <c:bubble3D val="0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65-498E-A628-F28505376D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65-498E-A628-F28505376DA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65-498E-A628-F28505376DA0}"/>
              </c:ext>
            </c:extLst>
          </c:dPt>
          <c:dLbls>
            <c:dLbl>
              <c:idx val="0"/>
              <c:layout>
                <c:manualLayout>
                  <c:x val="1.9002892838676889E-2"/>
                  <c:y val="2.3673430740672262E-2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800"/>
                      <a:t>製造業
</a:t>
                    </a:r>
                    <a:r>
                      <a:rPr lang="en-US" altLang="ja-JP" sz="800"/>
                      <a:t>32.0</a:t>
                    </a:r>
                    <a:r>
                      <a:rPr lang="ja-JP" altLang="en-US" sz="800"/>
                      <a:t>％
</a:t>
                    </a:r>
                    <a:r>
                      <a:rPr lang="en-US" altLang="ja-JP" sz="800"/>
                      <a:t>(43,900</a:t>
                    </a:r>
                    <a:r>
                      <a:rPr lang="ja-JP" altLang="en-US" sz="800"/>
                      <a:t>人）</a:t>
                    </a:r>
                  </a:p>
                </c:rich>
              </c:tx>
              <c:spPr>
                <a:gradFill rotWithShape="0">
                  <a:gsLst>
                    <a:gs pos="0">
                      <a:srgbClr val="FFFFFF"/>
                    </a:gs>
                    <a:gs pos="100000">
                      <a:srgbClr val="FFFFFF">
                        <a:gamma/>
                        <a:tint val="0"/>
                        <a:invGamma/>
                      </a:srgbClr>
                    </a:gs>
                  </a:gsLst>
                  <a:lin ang="5400000" scaled="1"/>
                </a:gra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27809451523539"/>
                      <c:h val="0.140015311824762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E65-498E-A628-F28505376D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98E-A628-F28505376D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98E-A628-F28505376DA0}"/>
                </c:ext>
              </c:extLst>
            </c:dLbl>
            <c:dLbl>
              <c:idx val="3"/>
              <c:layout>
                <c:manualLayout>
                  <c:x val="0.1158708951935781"/>
                  <c:y val="0.1267380197572542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運輸業，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郵便業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en-US" altLang="ja-JP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11.5</a:t>
                    </a:r>
                    <a:r>
                      <a:rPr lang="ja-JP" altLang="en-US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％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en-US" altLang="ja-JP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(15,752</a:t>
                    </a:r>
                    <a:r>
                      <a:rPr lang="ja-JP" altLang="en-US" sz="7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人</a:t>
                    </a:r>
                    <a:r>
                      <a:rPr lang="en-US" altLang="ja-JP" sz="8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)</a:t>
                    </a:r>
                  </a:p>
                </c:rich>
              </c:tx>
              <c:spPr>
                <a:gradFill rotWithShape="0">
                  <a:gsLst>
                    <a:gs pos="0">
                      <a:srgbClr val="FFFFFF"/>
                    </a:gs>
                    <a:gs pos="100000">
                      <a:srgbClr val="FFFFFF">
                        <a:gamma/>
                        <a:tint val="0"/>
                        <a:invGamma/>
                      </a:srgbClr>
                    </a:gs>
                  </a:gsLst>
                  <a:lin ang="5400000" scaled="1"/>
                </a:gra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65-498E-A628-F28505376D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65-498E-A628-F28505376D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65-498E-A628-F28505376D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65-498E-A628-F28505376D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65-498E-A628-F28505376DA0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グラフ２!$AE$32:$AE$39</c:f>
              <c:strCache>
                <c:ptCount val="8"/>
                <c:pt idx="0">
                  <c:v>1製　造　業</c:v>
                </c:pt>
                <c:pt idx="1">
                  <c:v>2卸売業，小売業</c:v>
                </c:pt>
                <c:pt idx="2">
                  <c:v>3運　輸　業，郵便業</c:v>
                </c:pt>
                <c:pt idx="3">
                  <c:v>4医療，福祉</c:v>
                </c:pt>
                <c:pt idx="4">
                  <c:v>5建　設　業</c:v>
                </c:pt>
                <c:pt idx="5">
                  <c:v>6宿泊業，飲食サービス業</c:v>
                </c:pt>
                <c:pt idx="6">
                  <c:v>7教育，学習支援業</c:v>
                </c:pt>
                <c:pt idx="7">
                  <c:v>その他</c:v>
                </c:pt>
              </c:strCache>
            </c:strRef>
          </c:cat>
          <c:val>
            <c:numRef>
              <c:f>グラフ２!$AF$32:$AF$39</c:f>
              <c:numCache>
                <c:formatCode>0.0_ </c:formatCode>
                <c:ptCount val="8"/>
                <c:pt idx="0">
                  <c:v>32.025795720653356</c:v>
                </c:pt>
                <c:pt idx="1">
                  <c:v>22.56031281688394</c:v>
                </c:pt>
                <c:pt idx="2">
                  <c:v>11.491351576121451</c:v>
                </c:pt>
                <c:pt idx="3">
                  <c:v>6.0841716699373345</c:v>
                </c:pt>
                <c:pt idx="4">
                  <c:v>5.5625670243731626</c:v>
                </c:pt>
                <c:pt idx="5">
                  <c:v>5.0686840243075055</c:v>
                </c:pt>
                <c:pt idx="6">
                  <c:v>3.1843416473952599</c:v>
                </c:pt>
                <c:pt idx="7">
                  <c:v>14.02277552032799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E65-498E-A628-F28505376D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48318042813575"/>
          <c:y val="0.15876974231088944"/>
          <c:w val="0.565137614678903"/>
          <c:h val="0.76807980049875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E3-4D1D-957D-E011C00B68F0}"/>
              </c:ext>
            </c:extLst>
          </c:dPt>
          <c:dPt>
            <c:idx val="1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E3-4D1D-957D-E011C00B68F0}"/>
              </c:ext>
            </c:extLst>
          </c:dPt>
          <c:dPt>
            <c:idx val="2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E3-4D1D-957D-E011C00B68F0}"/>
              </c:ext>
            </c:extLst>
          </c:dPt>
          <c:dPt>
            <c:idx val="3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E3-4D1D-957D-E011C00B68F0}"/>
              </c:ext>
            </c:extLst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E3-4D1D-957D-E011C00B68F0}"/>
              </c:ext>
            </c:extLst>
          </c:dPt>
          <c:dPt>
            <c:idx val="5"/>
            <c:bubble3D val="0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E3-4D1D-957D-E011C00B68F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E3-4D1D-957D-E011C00B68F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E3-4D1D-957D-E011C00B68F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E3-4D1D-957D-E011C00B68F0}"/>
                </c:ext>
              </c:extLst>
            </c:dLbl>
            <c:dLbl>
              <c:idx val="1"/>
              <c:layout>
                <c:manualLayout>
                  <c:x val="-0.24407426135953172"/>
                  <c:y val="9.683507766018070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/>
                      <a:t>製造業
</a:t>
                    </a:r>
                    <a:r>
                      <a:rPr lang="en-US" altLang="ja-JP"/>
                      <a:t>20.3%
</a:t>
                    </a:r>
                    <a:r>
                      <a:rPr lang="ja-JP" altLang="en-US"/>
                      <a:t>（</a:t>
                    </a:r>
                    <a:r>
                      <a:rPr lang="en-US" altLang="ja-JP"/>
                      <a:t>19,035</a:t>
                    </a:r>
                    <a:r>
                      <a:rPr lang="ja-JP" altLang="en-US"/>
                      <a:t>人）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E3-4D1D-957D-E011C00B68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E3-4D1D-957D-E011C00B68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E3-4D1D-957D-E011C00B68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E3-4D1D-957D-E011C00B68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E3-4D1D-957D-E011C00B68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E3-4D1D-957D-E011C00B68F0}"/>
                </c:ext>
              </c:extLst>
            </c:dLbl>
            <c:dLbl>
              <c:idx val="7"/>
              <c:layout>
                <c:manualLayout>
                  <c:x val="4.0748392689448024E-3"/>
                  <c:y val="8.2552149809205343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/>
                      <a:t>その他　
</a:t>
                    </a:r>
                    <a:r>
                      <a:rPr lang="en-US" altLang="ja-JP"/>
                      <a:t>12.9</a:t>
                    </a:r>
                    <a:r>
                      <a:rPr lang="ja-JP" altLang="en-US"/>
                      <a:t>％
</a:t>
                    </a:r>
                    <a:r>
                      <a:rPr lang="en-US" altLang="ja-JP"/>
                      <a:t>(12,122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)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E3-4D1D-957D-E011C00B68F0}"/>
                </c:ext>
              </c:extLst>
            </c:dLbl>
            <c:numFmt formatCode="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グラフ２!$AE$42:$AE$49</c:f>
              <c:strCache>
                <c:ptCount val="8"/>
                <c:pt idx="0">
                  <c:v>1卸売業，小売業</c:v>
                </c:pt>
                <c:pt idx="1">
                  <c:v>2医療，福祉</c:v>
                </c:pt>
                <c:pt idx="2">
                  <c:v>3製　造　業</c:v>
                </c:pt>
                <c:pt idx="3">
                  <c:v>4宿泊業，飲食サービス業</c:v>
                </c:pt>
                <c:pt idx="4">
                  <c:v>5教育，学習支援業</c:v>
                </c:pt>
                <c:pt idx="5">
                  <c:v>6生活関連サービス業，娯楽業</c:v>
                </c:pt>
                <c:pt idx="6">
                  <c:v>7運　輸　業，郵便業</c:v>
                </c:pt>
                <c:pt idx="7">
                  <c:v>その他</c:v>
                </c:pt>
              </c:strCache>
            </c:strRef>
          </c:cat>
          <c:val>
            <c:numRef>
              <c:f>グラフ２!$AF$42:$AF$49</c:f>
              <c:numCache>
                <c:formatCode>0.0_ </c:formatCode>
                <c:ptCount val="8"/>
                <c:pt idx="0">
                  <c:v>24.486447323559496</c:v>
                </c:pt>
                <c:pt idx="1">
                  <c:v>21.572408796454141</c:v>
                </c:pt>
                <c:pt idx="2">
                  <c:v>20.281068871462665</c:v>
                </c:pt>
                <c:pt idx="3">
                  <c:v>9.5422775315376747</c:v>
                </c:pt>
                <c:pt idx="4">
                  <c:v>3.9432748039549952</c:v>
                </c:pt>
                <c:pt idx="5">
                  <c:v>3.801568360040914</c:v>
                </c:pt>
                <c:pt idx="6">
                  <c:v>3.4574241391067164</c:v>
                </c:pt>
                <c:pt idx="7">
                  <c:v>12.915530173883397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E3-4D1D-957D-E011C00B68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739168894306406E-2"/>
          <c:y val="0.15573801657357991"/>
          <c:w val="0.94746544431018664"/>
          <c:h val="0.672132492580715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グラフ２!$AD$2</c:f>
              <c:strCache>
                <c:ptCount val="1"/>
                <c:pt idx="0">
                  <c:v>製　造　業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グラフ２!$AF$2</c:f>
              <c:numCache>
                <c:formatCode>0.0_ </c:formatCode>
                <c:ptCount val="1"/>
                <c:pt idx="0">
                  <c:v>24.160038954715144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897-B538-BEC1948E3170}"/>
            </c:ext>
          </c:extLst>
        </c:ser>
        <c:ser>
          <c:idx val="1"/>
          <c:order val="1"/>
          <c:tx>
            <c:strRef>
              <c:f>グラフ２!$AD$3</c:f>
              <c:strCache>
                <c:ptCount val="1"/>
                <c:pt idx="0">
                  <c:v>卸売・小売業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2013857752344679"/>
                  <c:y val="-5.0690666014219738E-17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/>
                      <a:t>製造業
</a:t>
                    </a:r>
                    <a:r>
                      <a:rPr lang="en-US" altLang="ja-JP"/>
                      <a:t>5,954</a:t>
                    </a:r>
                    <a:r>
                      <a:rPr lang="ja-JP" altLang="en-US"/>
                      <a:t>事業所
</a:t>
                    </a:r>
                    <a:r>
                      <a:rPr lang="en-US" altLang="ja-JP"/>
                      <a:t>24.2</a:t>
                    </a:r>
                    <a:r>
                      <a:rPr lang="ja-JP" altLang="en-US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B4-4897-B538-BEC1948E3170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グラフ２!$AF$3</c:f>
              <c:numCache>
                <c:formatCode>0.0_ </c:formatCode>
                <c:ptCount val="1"/>
                <c:pt idx="0">
                  <c:v>23.437753611426718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4-4897-B538-BEC1948E3170}"/>
            </c:ext>
          </c:extLst>
        </c:ser>
        <c:ser>
          <c:idx val="2"/>
          <c:order val="2"/>
          <c:tx>
            <c:strRef>
              <c:f>グラフ２!$AD$4</c:f>
              <c:strCache>
                <c:ptCount val="1"/>
                <c:pt idx="0">
                  <c:v>宿泊業,飲食サービス業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0B4-4897-B538-BEC1948E3170}"/>
              </c:ext>
            </c:extLst>
          </c:dPt>
          <c:dLbls>
            <c:delete val="1"/>
          </c:dLbls>
          <c:val>
            <c:numRef>
              <c:f>グラフ２!$AF$4</c:f>
              <c:numCache>
                <c:formatCode>0.0_ </c:formatCode>
                <c:ptCount val="1"/>
                <c:pt idx="0">
                  <c:v>10.619217659470866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B4-4897-B538-BEC1948E3170}"/>
            </c:ext>
          </c:extLst>
        </c:ser>
        <c:ser>
          <c:idx val="3"/>
          <c:order val="3"/>
          <c:tx>
            <c:strRef>
              <c:f>グラフ２!$AD$5</c:f>
              <c:strCache>
                <c:ptCount val="1"/>
                <c:pt idx="0">
                  <c:v>医療,福祉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0B4-4897-B538-BEC1948E3170}"/>
              </c:ext>
            </c:extLst>
          </c:dPt>
          <c:dLbls>
            <c:delete val="1"/>
          </c:dLbls>
          <c:val>
            <c:numRef>
              <c:f>グラフ２!$AF$5</c:f>
              <c:numCache>
                <c:formatCode>0.0_ </c:formatCode>
                <c:ptCount val="1"/>
                <c:pt idx="0">
                  <c:v>7.8396364226586597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B4-4897-B538-BEC1948E3170}"/>
            </c:ext>
          </c:extLst>
        </c:ser>
        <c:ser>
          <c:idx val="4"/>
          <c:order val="4"/>
          <c:tx>
            <c:strRef>
              <c:f>グラフ２!$AD$6</c:f>
              <c:strCache>
                <c:ptCount val="1"/>
                <c:pt idx="0">
                  <c:v>不動産業,物品賃貸業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グラフ２!$AF$6</c:f>
              <c:numCache>
                <c:formatCode>0.0_ </c:formatCode>
                <c:ptCount val="1"/>
                <c:pt idx="0">
                  <c:v>6.8698263268949846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B4-4897-B538-BEC1948E3170}"/>
            </c:ext>
          </c:extLst>
        </c:ser>
        <c:ser>
          <c:idx val="5"/>
          <c:order val="5"/>
          <c:tx>
            <c:strRef>
              <c:f>グラフ２!$AD$7</c:f>
              <c:strCache>
                <c:ptCount val="1"/>
                <c:pt idx="0">
                  <c:v>生活関連サービス業,娯楽業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0B4-4897-B538-BEC1948E3170}"/>
              </c:ext>
            </c:extLst>
          </c:dPt>
          <c:dLbls>
            <c:delete val="1"/>
          </c:dLbls>
          <c:val>
            <c:numRef>
              <c:f>グラフ２!$AF$7</c:f>
              <c:numCache>
                <c:formatCode>0.0_ </c:formatCode>
                <c:ptCount val="1"/>
                <c:pt idx="0">
                  <c:v>6.5898393118000334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B4-4897-B538-BEC1948E3170}"/>
            </c:ext>
          </c:extLst>
        </c:ser>
        <c:ser>
          <c:idx val="6"/>
          <c:order val="6"/>
          <c:tx>
            <c:strRef>
              <c:f>グラフ２!$AD$8</c:f>
              <c:strCache>
                <c:ptCount val="1"/>
                <c:pt idx="0">
                  <c:v>建設業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グラフ２!$AF$8</c:f>
              <c:numCache>
                <c:formatCode>0.0_ </c:formatCode>
                <c:ptCount val="1"/>
                <c:pt idx="0">
                  <c:v>6.0501541957474441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B4-4897-B538-BEC1948E3170}"/>
            </c:ext>
          </c:extLst>
        </c:ser>
        <c:ser>
          <c:idx val="7"/>
          <c:order val="7"/>
          <c:tx>
            <c:strRef>
              <c:f>グラフ２!$AD$9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グラフ２!$AF$9</c:f>
              <c:numCache>
                <c:formatCode>0.0_ </c:formatCode>
                <c:ptCount val="1"/>
                <c:pt idx="0">
                  <c:v>14.433533517286154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B4-4897-B538-BEC1948E317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50"/>
        <c:overlap val="100"/>
        <c:axId val="216599264"/>
        <c:axId val="216615312"/>
      </c:barChart>
      <c:catAx>
        <c:axId val="216599264"/>
        <c:scaling>
          <c:orientation val="minMax"/>
        </c:scaling>
        <c:delete val="1"/>
        <c:axPos val="l"/>
        <c:majorTickMark val="out"/>
        <c:minorTickMark val="none"/>
        <c:tickLblPos val="none"/>
        <c:crossAx val="216615312"/>
        <c:crosses val="autoZero"/>
        <c:auto val="1"/>
        <c:lblAlgn val="ctr"/>
        <c:lblOffset val="100"/>
        <c:noMultiLvlLbl val="0"/>
      </c:catAx>
      <c:valAx>
        <c:axId val="2166153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165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81682570019841E-2"/>
          <c:y val="0.24905706267884486"/>
          <c:w val="0.89880006666761592"/>
          <c:h val="0.58490673810940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グラフ２!$AD$19</c:f>
              <c:strCache>
                <c:ptCount val="1"/>
                <c:pt idx="0">
                  <c:v>1製　造　業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val>
            <c:numRef>
              <c:f>グラフ２!$AF$19</c:f>
              <c:numCache>
                <c:formatCode>0.0_ </c:formatCode>
                <c:ptCount val="1"/>
                <c:pt idx="0">
                  <c:v>27.199955096348553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B-4B11-9233-3BA2928400BD}"/>
            </c:ext>
          </c:extLst>
        </c:ser>
        <c:ser>
          <c:idx val="1"/>
          <c:order val="1"/>
          <c:tx>
            <c:strRef>
              <c:f>グラフ２!$AD$20</c:f>
              <c:strCache>
                <c:ptCount val="1"/>
                <c:pt idx="0">
                  <c:v>2卸売・小売業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8B-4B11-9233-3BA2928400BD}"/>
              </c:ext>
            </c:extLst>
          </c:dPt>
          <c:dLbls>
            <c:delete val="1"/>
          </c:dLbls>
          <c:val>
            <c:numRef>
              <c:f>グラフ２!$AF$20</c:f>
              <c:numCache>
                <c:formatCode>0.0_ </c:formatCode>
                <c:ptCount val="1"/>
                <c:pt idx="0">
                  <c:v>23.295496250113338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B-4B11-9233-3BA2928400BD}"/>
            </c:ext>
          </c:extLst>
        </c:ser>
        <c:ser>
          <c:idx val="2"/>
          <c:order val="2"/>
          <c:tx>
            <c:strRef>
              <c:f>グラフ２!$AD$21</c:f>
              <c:strCache>
                <c:ptCount val="1"/>
                <c:pt idx="0">
                  <c:v>3宿泊業,飲食サービス業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8B-4B11-9233-3BA2928400BD}"/>
              </c:ext>
            </c:extLst>
          </c:dPt>
          <c:dLbls>
            <c:delete val="1"/>
          </c:dLbls>
          <c:val>
            <c:numRef>
              <c:f>グラフ２!$AF$21</c:f>
              <c:numCache>
                <c:formatCode>0.0_ </c:formatCode>
                <c:ptCount val="1"/>
                <c:pt idx="0">
                  <c:v>6.886665774350516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8B-4B11-9233-3BA2928400BD}"/>
            </c:ext>
          </c:extLst>
        </c:ser>
        <c:ser>
          <c:idx val="3"/>
          <c:order val="3"/>
          <c:tx>
            <c:strRef>
              <c:f>グラフ２!$AD$22</c:f>
              <c:strCache>
                <c:ptCount val="1"/>
                <c:pt idx="0">
                  <c:v>4医療,福祉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B8B-4B11-9233-3BA2928400BD}"/>
              </c:ext>
            </c:extLst>
          </c:dPt>
          <c:dLbls>
            <c:delete val="1"/>
          </c:dLbls>
          <c:val>
            <c:numRef>
              <c:f>グラフ２!$AF$22</c:f>
              <c:numCache>
                <c:formatCode>0.0_ </c:formatCode>
                <c:ptCount val="1"/>
                <c:pt idx="0">
                  <c:v>12.463785636876262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8B-4B11-9233-3BA2928400BD}"/>
            </c:ext>
          </c:extLst>
        </c:ser>
        <c:ser>
          <c:idx val="4"/>
          <c:order val="4"/>
          <c:tx>
            <c:strRef>
              <c:f>グラフ２!$AD$23</c:f>
              <c:strCache>
                <c:ptCount val="1"/>
                <c:pt idx="0">
                  <c:v>5不動産業,物品賃貸業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8B-4B11-9233-3BA2928400BD}"/>
              </c:ext>
            </c:extLst>
          </c:dPt>
          <c:dLbls>
            <c:delete val="1"/>
          </c:dLbls>
          <c:val>
            <c:numRef>
              <c:f>グラフ２!$AF$23</c:f>
              <c:numCache>
                <c:formatCode>0.0_ </c:formatCode>
                <c:ptCount val="1"/>
                <c:pt idx="0">
                  <c:v>2.5957764661689846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8B-4B11-9233-3BA2928400BD}"/>
            </c:ext>
          </c:extLst>
        </c:ser>
        <c:ser>
          <c:idx val="5"/>
          <c:order val="5"/>
          <c:tx>
            <c:strRef>
              <c:f>グラフ２!$AD$24</c:f>
              <c:strCache>
                <c:ptCount val="1"/>
                <c:pt idx="0">
                  <c:v>6生活関連サービス業,娯楽業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B8B-4B11-9233-3BA2928400BD}"/>
              </c:ext>
            </c:extLst>
          </c:dPt>
          <c:dLbls>
            <c:delete val="1"/>
          </c:dLbls>
          <c:val>
            <c:numRef>
              <c:f>グラフ２!$AF$24</c:f>
              <c:numCache>
                <c:formatCode>0.0_ </c:formatCode>
                <c:ptCount val="1"/>
                <c:pt idx="0">
                  <c:v>3.0314282383520359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B8B-4B11-9233-3BA2928400BD}"/>
            </c:ext>
          </c:extLst>
        </c:ser>
        <c:ser>
          <c:idx val="6"/>
          <c:order val="6"/>
          <c:tx>
            <c:strRef>
              <c:f>グラフ２!$AD$25</c:f>
              <c:strCache>
                <c:ptCount val="1"/>
                <c:pt idx="0">
                  <c:v>7建設業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8B-4B11-9233-3BA2928400BD}"/>
              </c:ext>
            </c:extLst>
          </c:dPt>
          <c:dLbls>
            <c:delete val="1"/>
          </c:dLbls>
          <c:val>
            <c:numRef>
              <c:f>グラフ２!$AF$25</c:f>
              <c:numCache>
                <c:formatCode>0.0_ </c:formatCode>
                <c:ptCount val="1"/>
                <c:pt idx="0">
                  <c:v>4.0888228766833468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B8B-4B11-9233-3BA2928400BD}"/>
            </c:ext>
          </c:extLst>
        </c:ser>
        <c:ser>
          <c:idx val="7"/>
          <c:order val="7"/>
          <c:tx>
            <c:strRef>
              <c:f>グラフ２!$AD$26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その他
</a:t>
                    </a:r>
                    <a:r>
                      <a:rPr lang="en-US" altLang="ja-JP"/>
                      <a:t>47,336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20.4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8B-4B11-9233-3BA2928400BD}"/>
                </c:ext>
              </c:extLst>
            </c:dLbl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  <a:prstDash val="solid"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グラフ２!$AF$26</c:f>
              <c:numCache>
                <c:formatCode>0.0_ </c:formatCode>
                <c:ptCount val="1"/>
                <c:pt idx="0">
                  <c:v>20.438069661106962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8B-4B11-9233-3BA2928400B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50"/>
        <c:overlap val="100"/>
        <c:axId val="216743680"/>
        <c:axId val="216744064"/>
      </c:barChart>
      <c:catAx>
        <c:axId val="216743680"/>
        <c:scaling>
          <c:orientation val="minMax"/>
        </c:scaling>
        <c:delete val="1"/>
        <c:axPos val="l"/>
        <c:majorTickMark val="out"/>
        <c:minorTickMark val="none"/>
        <c:tickLblPos val="none"/>
        <c:crossAx val="216744064"/>
        <c:crosses val="autoZero"/>
        <c:auto val="1"/>
        <c:lblAlgn val="ctr"/>
        <c:lblOffset val="100"/>
        <c:noMultiLvlLbl val="0"/>
      </c:catAx>
      <c:valAx>
        <c:axId val="21674406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1674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1</xdr:row>
      <xdr:rowOff>219075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76600" y="466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219075</xdr:rowOff>
    </xdr:from>
    <xdr:ext cx="76200" cy="2095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248525" y="466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45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45</xdr:row>
      <xdr:rowOff>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955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</xdr:colOff>
      <xdr:row>45</xdr:row>
      <xdr:rowOff>0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955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45</xdr:row>
      <xdr:rowOff>0</xdr:rowOff>
    </xdr:from>
    <xdr:ext cx="76200" cy="209550"/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10565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45</xdr:row>
      <xdr:rowOff>0</xdr:rowOff>
    </xdr:from>
    <xdr:ext cx="76200" cy="209550"/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710565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45</xdr:row>
      <xdr:rowOff>0</xdr:rowOff>
    </xdr:from>
    <xdr:ext cx="76200" cy="209550"/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710565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12" name="Text Box 33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76200</xdr:rowOff>
    </xdr:from>
    <xdr:ext cx="76200" cy="209550"/>
    <xdr:sp macro="" textlink="">
      <xdr:nvSpPr>
        <xdr:cNvPr id="13" name="Text Box 34"/>
        <xdr:cNvSpPr txBox="1">
          <a:spLocks noChangeArrowheads="1"/>
        </xdr:cNvSpPr>
      </xdr:nvSpPr>
      <xdr:spPr bwMode="auto">
        <a:xfrm>
          <a:off x="0" y="9239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9</xdr:col>
      <xdr:colOff>257175</xdr:colOff>
      <xdr:row>53</xdr:row>
      <xdr:rowOff>0</xdr:rowOff>
    </xdr:from>
    <xdr:to>
      <xdr:col>10</xdr:col>
      <xdr:colOff>152400</xdr:colOff>
      <xdr:row>53</xdr:row>
      <xdr:rowOff>180975</xdr:rowOff>
    </xdr:to>
    <xdr:sp macro="" textlink="">
      <xdr:nvSpPr>
        <xdr:cNvPr id="14" name="Text Box 35"/>
        <xdr:cNvSpPr txBox="1">
          <a:spLocks noChangeArrowheads="1"/>
        </xdr:cNvSpPr>
      </xdr:nvSpPr>
      <xdr:spPr bwMode="auto">
        <a:xfrm>
          <a:off x="4238625" y="10591800"/>
          <a:ext cx="285750" cy="1809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85725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85725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85725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44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85725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85725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85725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85725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85725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85725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85725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85725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85725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85725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85725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85725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344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85725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85725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85725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85725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19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85725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85725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85725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85725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85725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19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17</xdr:row>
      <xdr:rowOff>85725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6972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21</xdr:row>
      <xdr:rowOff>85725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6972300" y="344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25</xdr:row>
      <xdr:rowOff>85725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6972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29</xdr:row>
      <xdr:rowOff>85725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6972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33</xdr:row>
      <xdr:rowOff>85725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6972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85725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6972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85725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6972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45</xdr:row>
      <xdr:rowOff>85725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6972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49</xdr:row>
      <xdr:rowOff>85725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6972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85725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6972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57</xdr:row>
      <xdr:rowOff>85725</xdr:rowOff>
    </xdr:from>
    <xdr:ext cx="76200" cy="20955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6972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85725</xdr:rowOff>
    </xdr:from>
    <xdr:ext cx="76200" cy="209550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19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85725</xdr:rowOff>
    </xdr:from>
    <xdr:ext cx="76200" cy="209550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19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85725</xdr:rowOff>
    </xdr:from>
    <xdr:ext cx="76200" cy="209550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19300" y="344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85725</xdr:rowOff>
    </xdr:from>
    <xdr:ext cx="76200" cy="209550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19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85725</xdr:rowOff>
    </xdr:from>
    <xdr:ext cx="76200" cy="209550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19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85725</xdr:rowOff>
    </xdr:from>
    <xdr:ext cx="76200" cy="209550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19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85725</xdr:rowOff>
    </xdr:from>
    <xdr:ext cx="76200" cy="209550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19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85725</xdr:rowOff>
    </xdr:from>
    <xdr:ext cx="76200" cy="209550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19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85725</xdr:rowOff>
    </xdr:from>
    <xdr:ext cx="76200" cy="209550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19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85725</xdr:rowOff>
    </xdr:from>
    <xdr:ext cx="76200" cy="209550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19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85725</xdr:rowOff>
    </xdr:from>
    <xdr:ext cx="76200" cy="209550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19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85725</xdr:rowOff>
    </xdr:from>
    <xdr:ext cx="76200" cy="209550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19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85725</xdr:rowOff>
    </xdr:from>
    <xdr:ext cx="76200" cy="209550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19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85725</xdr:rowOff>
    </xdr:from>
    <xdr:ext cx="76200" cy="209550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19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95250</xdr:colOff>
      <xdr:row>25</xdr:row>
      <xdr:rowOff>114300</xdr:rowOff>
    </xdr:from>
    <xdr:ext cx="76200" cy="209550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14550" y="4162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85725</xdr:rowOff>
    </xdr:from>
    <xdr:ext cx="76200" cy="209550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19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85725</xdr:rowOff>
    </xdr:from>
    <xdr:ext cx="76200" cy="209550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19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85725</xdr:rowOff>
    </xdr:from>
    <xdr:ext cx="76200" cy="209550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19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85725</xdr:rowOff>
    </xdr:from>
    <xdr:ext cx="76200" cy="209550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19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85725</xdr:rowOff>
    </xdr:from>
    <xdr:ext cx="76200" cy="209550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19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85725</xdr:rowOff>
    </xdr:from>
    <xdr:ext cx="76200" cy="209550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19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85725</xdr:rowOff>
    </xdr:from>
    <xdr:ext cx="76200" cy="209550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19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85725</xdr:rowOff>
    </xdr:from>
    <xdr:ext cx="76200" cy="209550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19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85725</xdr:rowOff>
    </xdr:from>
    <xdr:ext cx="76200" cy="209550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19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85725</xdr:rowOff>
    </xdr:from>
    <xdr:ext cx="76200" cy="209550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6972300" y="207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17</xdr:row>
      <xdr:rowOff>85725</xdr:rowOff>
    </xdr:from>
    <xdr:ext cx="76200" cy="209550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6972300" y="2762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21</xdr:row>
      <xdr:rowOff>85725</xdr:rowOff>
    </xdr:from>
    <xdr:ext cx="76200" cy="209550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6972300" y="3448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25</xdr:row>
      <xdr:rowOff>85725</xdr:rowOff>
    </xdr:from>
    <xdr:ext cx="76200" cy="209550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6972300" y="4133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29</xdr:row>
      <xdr:rowOff>85725</xdr:rowOff>
    </xdr:from>
    <xdr:ext cx="76200" cy="209550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6972300" y="4819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33</xdr:row>
      <xdr:rowOff>85725</xdr:rowOff>
    </xdr:from>
    <xdr:ext cx="76200" cy="209550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6972300" y="550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85725</xdr:rowOff>
    </xdr:from>
    <xdr:ext cx="76200" cy="209550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6972300" y="6191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85725</xdr:rowOff>
    </xdr:from>
    <xdr:ext cx="76200" cy="209550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6972300" y="687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45</xdr:row>
      <xdr:rowOff>85725</xdr:rowOff>
    </xdr:from>
    <xdr:ext cx="76200" cy="209550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6972300" y="7562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49</xdr:row>
      <xdr:rowOff>85725</xdr:rowOff>
    </xdr:from>
    <xdr:ext cx="76200" cy="209550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6972300" y="8248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85725</xdr:rowOff>
    </xdr:from>
    <xdr:ext cx="76200" cy="209550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6972300" y="8934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57</xdr:row>
      <xdr:rowOff>85725</xdr:rowOff>
    </xdr:from>
    <xdr:ext cx="76200" cy="209550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6972300" y="96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85725</xdr:rowOff>
    </xdr:from>
    <xdr:ext cx="76200" cy="209550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6972300" y="3962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85725</xdr:rowOff>
    </xdr:from>
    <xdr:ext cx="76200" cy="209550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6972300" y="584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85725</xdr:rowOff>
    </xdr:from>
    <xdr:ext cx="76200" cy="209550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6972300" y="773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85725</xdr:rowOff>
    </xdr:from>
    <xdr:ext cx="76200" cy="209550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19300" y="464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85725</xdr:rowOff>
    </xdr:from>
    <xdr:ext cx="76200" cy="209550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19300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85725</xdr:rowOff>
    </xdr:from>
    <xdr:ext cx="76200" cy="209550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19300" y="6019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85725</xdr:rowOff>
    </xdr:from>
    <xdr:ext cx="76200" cy="209550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19300" y="6705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85725</xdr:rowOff>
    </xdr:from>
    <xdr:ext cx="76200" cy="209550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19300" y="464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85725</xdr:rowOff>
    </xdr:from>
    <xdr:ext cx="76200" cy="209550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19300" y="5334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95250</xdr:colOff>
      <xdr:row>40</xdr:row>
      <xdr:rowOff>114300</xdr:rowOff>
    </xdr:from>
    <xdr:ext cx="76200" cy="209550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14550" y="6734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85725</xdr:rowOff>
    </xdr:from>
    <xdr:ext cx="76200" cy="209550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19300" y="6705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85725</xdr:rowOff>
    </xdr:from>
    <xdr:ext cx="76200" cy="209550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19300" y="721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85725</xdr:rowOff>
    </xdr:from>
    <xdr:ext cx="76200" cy="209550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19300" y="7905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85725</xdr:rowOff>
    </xdr:from>
    <xdr:ext cx="76200" cy="209550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19300" y="8591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85725</xdr:rowOff>
    </xdr:from>
    <xdr:ext cx="76200" cy="209550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19300" y="9277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85725</xdr:rowOff>
    </xdr:from>
    <xdr:ext cx="76200" cy="209550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19300" y="7219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85725</xdr:rowOff>
    </xdr:from>
    <xdr:ext cx="76200" cy="209550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19300" y="7905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95250</xdr:colOff>
      <xdr:row>55</xdr:row>
      <xdr:rowOff>114300</xdr:rowOff>
    </xdr:from>
    <xdr:ext cx="76200" cy="209550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14550" y="9305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85725</xdr:rowOff>
    </xdr:from>
    <xdr:ext cx="76200" cy="209550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19300" y="9277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85725</xdr:rowOff>
    </xdr:from>
    <xdr:ext cx="76200" cy="209550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19300" y="979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85725</xdr:rowOff>
    </xdr:from>
    <xdr:ext cx="76200" cy="209550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19300" y="9791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19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19300" y="2752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76200</xdr:rowOff>
    </xdr:from>
    <xdr:ext cx="76200" cy="209550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19300" y="343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19300" y="4124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76200</xdr:rowOff>
    </xdr:from>
    <xdr:ext cx="76200" cy="209550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1930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19300" y="5495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19300" y="618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19300" y="6867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19300" y="7553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76200</xdr:rowOff>
    </xdr:from>
    <xdr:ext cx="76200" cy="209550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19300" y="8239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193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19300" y="961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19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19300" y="2752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25</xdr:row>
      <xdr:rowOff>123825</xdr:rowOff>
    </xdr:from>
    <xdr:ext cx="76200" cy="209550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85975" y="4171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19300" y="4124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29</xdr:row>
      <xdr:rowOff>76200</xdr:rowOff>
    </xdr:from>
    <xdr:ext cx="76200" cy="209550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1930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19300" y="5495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19300" y="618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19300" y="6867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19300" y="7553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49</xdr:row>
      <xdr:rowOff>76200</xdr:rowOff>
    </xdr:from>
    <xdr:ext cx="76200" cy="209550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19300" y="8239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193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19300" y="961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13</xdr:row>
      <xdr:rowOff>76200</xdr:rowOff>
    </xdr:from>
    <xdr:ext cx="76200" cy="209550"/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6972300" y="2066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17</xdr:row>
      <xdr:rowOff>76200</xdr:rowOff>
    </xdr:from>
    <xdr:ext cx="76200" cy="209550"/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6972300" y="2752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21</xdr:row>
      <xdr:rowOff>76200</xdr:rowOff>
    </xdr:from>
    <xdr:ext cx="76200" cy="209550"/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6972300" y="3438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25</xdr:row>
      <xdr:rowOff>76200</xdr:rowOff>
    </xdr:from>
    <xdr:ext cx="76200" cy="209550"/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6972300" y="4124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29</xdr:row>
      <xdr:rowOff>76200</xdr:rowOff>
    </xdr:from>
    <xdr:ext cx="76200" cy="209550"/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6972300" y="4810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33</xdr:row>
      <xdr:rowOff>76200</xdr:rowOff>
    </xdr:from>
    <xdr:ext cx="76200" cy="209550"/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6972300" y="5495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37</xdr:row>
      <xdr:rowOff>76200</xdr:rowOff>
    </xdr:from>
    <xdr:ext cx="76200" cy="209550"/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6972300" y="618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41</xdr:row>
      <xdr:rowOff>76200</xdr:rowOff>
    </xdr:from>
    <xdr:ext cx="76200" cy="209550"/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6972300" y="6867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45</xdr:row>
      <xdr:rowOff>76200</xdr:rowOff>
    </xdr:from>
    <xdr:ext cx="76200" cy="209550"/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6972300" y="7553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49</xdr:row>
      <xdr:rowOff>76200</xdr:rowOff>
    </xdr:from>
    <xdr:ext cx="76200" cy="209550"/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6972300" y="8239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53</xdr:row>
      <xdr:rowOff>76200</xdr:rowOff>
    </xdr:from>
    <xdr:ext cx="76200" cy="209550"/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6972300" y="8924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57</xdr:row>
      <xdr:rowOff>76200</xdr:rowOff>
    </xdr:from>
    <xdr:ext cx="76200" cy="209550"/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6972300" y="9610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24</xdr:row>
      <xdr:rowOff>76200</xdr:rowOff>
    </xdr:from>
    <xdr:ext cx="76200" cy="209550"/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6972300" y="395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35</xdr:row>
      <xdr:rowOff>76200</xdr:rowOff>
    </xdr:from>
    <xdr:ext cx="76200" cy="209550"/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6972300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6972300" y="7724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19300" y="463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193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76200</xdr:rowOff>
    </xdr:from>
    <xdr:ext cx="76200" cy="209550"/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19300" y="6010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19300" y="6696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19300" y="463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193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40</xdr:row>
      <xdr:rowOff>123825</xdr:rowOff>
    </xdr:from>
    <xdr:ext cx="76200" cy="209550"/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85975" y="6743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19300" y="6696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19300" y="721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19300" y="7896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76200</xdr:rowOff>
    </xdr:from>
    <xdr:ext cx="76200" cy="209550"/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19300" y="858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19300" y="9267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19300" y="7210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19300" y="7896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55</xdr:row>
      <xdr:rowOff>123825</xdr:rowOff>
    </xdr:from>
    <xdr:ext cx="76200" cy="209550"/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85975" y="9315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19300" y="9267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19300" y="978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19300" y="9782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104775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981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667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104775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219075</xdr:colOff>
      <xdr:row>13</xdr:row>
      <xdr:rowOff>47625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38375" y="2095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114300</xdr:colOff>
      <xdr:row>20</xdr:row>
      <xdr:rowOff>123825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33600" y="337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104775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352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104775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3867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104775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455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104775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52387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104775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592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104775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3867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104775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552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114300</xdr:colOff>
      <xdr:row>35</xdr:row>
      <xdr:rowOff>123825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33600" y="594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104775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5924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104775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438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104775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12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104775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57150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844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104775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438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104775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1247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114300</xdr:colOff>
      <xdr:row>50</xdr:row>
      <xdr:rowOff>66675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33600" y="845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57150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448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104775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010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104775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969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104775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9010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104775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969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46</xdr:row>
      <xdr:rowOff>104775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6384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46</xdr:row>
      <xdr:rowOff>104775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25755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46</xdr:row>
      <xdr:rowOff>104775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87667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46</xdr:row>
      <xdr:rowOff>104775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49580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46</xdr:row>
      <xdr:rowOff>104775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1149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46</xdr:row>
      <xdr:rowOff>104775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73405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46</xdr:row>
      <xdr:rowOff>104775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635317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104775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697230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46</xdr:row>
      <xdr:rowOff>104775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5914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46</xdr:row>
      <xdr:rowOff>104775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22007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46</xdr:row>
      <xdr:rowOff>104775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83920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46</xdr:row>
      <xdr:rowOff>104775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949642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0</xdr:colOff>
      <xdr:row>46</xdr:row>
      <xdr:rowOff>104775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011555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46</xdr:row>
      <xdr:rowOff>104775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0734675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46</xdr:row>
      <xdr:rowOff>104775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1353800" y="7810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20</xdr:row>
      <xdr:rowOff>123825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85975" y="337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76200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5210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76200</xdr:rowOff>
    </xdr:from>
    <xdr:ext cx="76200" cy="20955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19300" y="589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35</xdr:row>
      <xdr:rowOff>123825</xdr:rowOff>
    </xdr:from>
    <xdr:ext cx="76200" cy="209550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85975" y="594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76200</xdr:rowOff>
    </xdr:from>
    <xdr:ext cx="76200" cy="209550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19300" y="589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47625</xdr:rowOff>
    </xdr:from>
    <xdr:ext cx="76200" cy="209550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19300" y="843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50</xdr:row>
      <xdr:rowOff>66675</xdr:rowOff>
    </xdr:from>
    <xdr:ext cx="76200" cy="209550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85975" y="84582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47625</xdr:rowOff>
    </xdr:from>
    <xdr:ext cx="76200" cy="209550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19300" y="8439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46</xdr:row>
      <xdr:rowOff>76200</xdr:rowOff>
    </xdr:from>
    <xdr:ext cx="76200" cy="209550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63842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46</xdr:row>
      <xdr:rowOff>76200</xdr:rowOff>
    </xdr:from>
    <xdr:ext cx="76200" cy="209550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25755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46</xdr:row>
      <xdr:rowOff>76200</xdr:rowOff>
    </xdr:from>
    <xdr:ext cx="76200" cy="209550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87667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46</xdr:row>
      <xdr:rowOff>76200</xdr:rowOff>
    </xdr:from>
    <xdr:ext cx="76200" cy="209550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4958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46</xdr:row>
      <xdr:rowOff>76200</xdr:rowOff>
    </xdr:from>
    <xdr:ext cx="76200" cy="209550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11492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46</xdr:row>
      <xdr:rowOff>76200</xdr:rowOff>
    </xdr:from>
    <xdr:ext cx="76200" cy="209550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73405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46</xdr:row>
      <xdr:rowOff>76200</xdr:rowOff>
    </xdr:from>
    <xdr:ext cx="76200" cy="209550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635317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46</xdr:row>
      <xdr:rowOff>76200</xdr:rowOff>
    </xdr:from>
    <xdr:ext cx="76200" cy="209550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6972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46</xdr:row>
      <xdr:rowOff>76200</xdr:rowOff>
    </xdr:from>
    <xdr:ext cx="76200" cy="209550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759142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46</xdr:row>
      <xdr:rowOff>76200</xdr:rowOff>
    </xdr:from>
    <xdr:ext cx="76200" cy="209550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822007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46</xdr:row>
      <xdr:rowOff>76200</xdr:rowOff>
    </xdr:from>
    <xdr:ext cx="76200" cy="209550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88392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46</xdr:row>
      <xdr:rowOff>76200</xdr:rowOff>
    </xdr:from>
    <xdr:ext cx="76200" cy="209550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949642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0</xdr:colOff>
      <xdr:row>46</xdr:row>
      <xdr:rowOff>76200</xdr:rowOff>
    </xdr:from>
    <xdr:ext cx="76200" cy="209550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011555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0</xdr:colOff>
      <xdr:row>46</xdr:row>
      <xdr:rowOff>76200</xdr:rowOff>
    </xdr:from>
    <xdr:ext cx="76200" cy="209550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0734675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0</xdr:colOff>
      <xdr:row>46</xdr:row>
      <xdr:rowOff>76200</xdr:rowOff>
    </xdr:from>
    <xdr:ext cx="76200" cy="209550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13538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781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15</xdr:row>
      <xdr:rowOff>123825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85975" y="2514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30</xdr:row>
      <xdr:rowOff>123825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85975" y="508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92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45</xdr:row>
      <xdr:rowOff>123825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85975" y="7658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496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76200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1781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15</xdr:row>
      <xdr:rowOff>123825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85975" y="2514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76200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30</xdr:row>
      <xdr:rowOff>123825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85975" y="508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19300" y="692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45</xdr:row>
      <xdr:rowOff>123825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85975" y="7658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76200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9496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10</xdr:row>
      <xdr:rowOff>123825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5975" y="1657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49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25</xdr:row>
      <xdr:rowOff>123825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85975" y="4229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606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40</xdr:row>
      <xdr:rowOff>123825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85975" y="6800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7953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63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7953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55</xdr:row>
      <xdr:rowOff>123825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85975" y="9372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10</xdr:row>
      <xdr:rowOff>123825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85975" y="1657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76200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349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25</xdr:row>
      <xdr:rowOff>123825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85975" y="4229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76200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606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40</xdr:row>
      <xdr:rowOff>123825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85975" y="6800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7953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76200</xdr:rowOff>
    </xdr:from>
    <xdr:ext cx="76200" cy="20955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19300" y="863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76200</xdr:rowOff>
    </xdr:from>
    <xdr:ext cx="76200" cy="209550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19300" y="7953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55</xdr:row>
      <xdr:rowOff>123825</xdr:rowOff>
    </xdr:from>
    <xdr:ext cx="76200" cy="209550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85975" y="9372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20</xdr:row>
      <xdr:rowOff>123825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85975" y="337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5210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47625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58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35</xdr:row>
      <xdr:rowOff>66675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85975" y="588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47625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58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50</xdr:row>
      <xdr:rowOff>123825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85975" y="851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20</xdr:row>
      <xdr:rowOff>123825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85975" y="337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76200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5210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47625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19300" y="58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35</xdr:row>
      <xdr:rowOff>66675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85975" y="58864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47625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19300" y="586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50</xdr:row>
      <xdr:rowOff>123825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85975" y="851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781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15</xdr:row>
      <xdr:rowOff>123825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85975" y="2514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30</xdr:row>
      <xdr:rowOff>123825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85975" y="508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92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45</xdr:row>
      <xdr:rowOff>123825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85975" y="7658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47625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78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47625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467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47625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878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11</xdr:row>
      <xdr:rowOff>76200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1781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15</xdr:row>
      <xdr:rowOff>123825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85975" y="2514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76200</xdr:rowOff>
    </xdr:from>
    <xdr:ext cx="76200" cy="20955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30</xdr:row>
      <xdr:rowOff>123825</xdr:rowOff>
    </xdr:from>
    <xdr:ext cx="76200" cy="20955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85975" y="508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19300" y="692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45</xdr:row>
      <xdr:rowOff>123825</xdr:rowOff>
    </xdr:from>
    <xdr:ext cx="76200" cy="209550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85975" y="7658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47625</xdr:rowOff>
    </xdr:from>
    <xdr:ext cx="76200" cy="209550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19300" y="878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47625</xdr:rowOff>
    </xdr:from>
    <xdr:ext cx="76200" cy="209550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9467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47625</xdr:rowOff>
    </xdr:from>
    <xdr:ext cx="76200" cy="209550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878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10</xdr:row>
      <xdr:rowOff>123825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5975" y="1657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10</xdr:row>
      <xdr:rowOff>76200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160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21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495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13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2124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17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809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25</xdr:row>
      <xdr:rowOff>123825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85975" y="4229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25</xdr:row>
      <xdr:rowOff>76200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4181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36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6067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28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4695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32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381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40</xdr:row>
      <xdr:rowOff>123825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85975" y="6800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40</xdr:row>
      <xdr:rowOff>76200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753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47625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792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51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639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43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726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47</xdr:row>
      <xdr:rowOff>47625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792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55</xdr:row>
      <xdr:rowOff>123825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85975" y="9372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9324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58</xdr:row>
      <xdr:rowOff>76200</xdr:rowOff>
    </xdr:from>
    <xdr:ext cx="76200" cy="20955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9839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20</xdr:row>
      <xdr:rowOff>123825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85975" y="3371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4495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47625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5181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76200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589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23</xdr:row>
      <xdr:rowOff>76200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3838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47625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495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35</xdr:row>
      <xdr:rowOff>123825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85975" y="594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589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38</xdr:row>
      <xdr:rowOff>76200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410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50</xdr:row>
      <xdr:rowOff>123825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85975" y="851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53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8982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57</xdr:row>
      <xdr:rowOff>76200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9667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27</xdr:col>
      <xdr:colOff>9525</xdr:colOff>
      <xdr:row>61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20</xdr:row>
      <xdr:rowOff>106240</xdr:rowOff>
    </xdr:from>
    <xdr:to>
      <xdr:col>13</xdr:col>
      <xdr:colOff>161925</xdr:colOff>
      <xdr:row>26</xdr:row>
      <xdr:rowOff>17584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990850" y="3535240"/>
          <a:ext cx="266700" cy="940044"/>
        </a:xfrm>
        <a:prstGeom prst="rect">
          <a:avLst/>
        </a:prstGeom>
        <a:solidFill>
          <a:schemeClr val="bg1"/>
        </a:solidFill>
        <a:ln w="0">
          <a:noFill/>
          <a:miter lim="800000"/>
          <a:headEnd/>
          <a:tailEnd/>
        </a:ln>
        <a:effectLst/>
      </xdr:spPr>
      <xdr:txBody>
        <a:bodyPr vertOverflow="clip" vert="wordArtVertRtl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事業所数</a:t>
          </a:r>
        </a:p>
      </xdr:txBody>
    </xdr:sp>
    <xdr:clientData/>
  </xdr:twoCellAnchor>
  <xdr:twoCellAnchor>
    <xdr:from>
      <xdr:col>24</xdr:col>
      <xdr:colOff>123825</xdr:colOff>
      <xdr:row>19</xdr:row>
      <xdr:rowOff>121417</xdr:rowOff>
    </xdr:from>
    <xdr:to>
      <xdr:col>28</xdr:col>
      <xdr:colOff>190500</xdr:colOff>
      <xdr:row>20</xdr:row>
      <xdr:rowOff>167681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5838825" y="3378967"/>
          <a:ext cx="1019175" cy="217714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千件）</a:t>
          </a:r>
        </a:p>
      </xdr:txBody>
    </xdr:sp>
    <xdr:clientData/>
  </xdr:twoCellAnchor>
  <xdr:twoCellAnchor>
    <xdr:from>
      <xdr:col>2</xdr:col>
      <xdr:colOff>28575</xdr:colOff>
      <xdr:row>40</xdr:row>
      <xdr:rowOff>133349</xdr:rowOff>
    </xdr:from>
    <xdr:to>
      <xdr:col>3</xdr:col>
      <xdr:colOff>48986</xdr:colOff>
      <xdr:row>45</xdr:row>
      <xdr:rowOff>65377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504825" y="6991349"/>
          <a:ext cx="258536" cy="789278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従業者数</a:t>
          </a:r>
        </a:p>
      </xdr:txBody>
    </xdr:sp>
    <xdr:clientData/>
  </xdr:twoCellAnchor>
  <xdr:twoCellAnchor>
    <xdr:from>
      <xdr:col>10</xdr:col>
      <xdr:colOff>9525</xdr:colOff>
      <xdr:row>24</xdr:row>
      <xdr:rowOff>57151</xdr:rowOff>
    </xdr:from>
    <xdr:to>
      <xdr:col>12</xdr:col>
      <xdr:colOff>85725</xdr:colOff>
      <xdr:row>28</xdr:row>
      <xdr:rowOff>133350</xdr:rowOff>
    </xdr:to>
    <xdr:sp macro="" textlink="">
      <xdr:nvSpPr>
        <xdr:cNvPr id="6" name="Line 1043"/>
        <xdr:cNvSpPr>
          <a:spLocks noChangeShapeType="1"/>
        </xdr:cNvSpPr>
      </xdr:nvSpPr>
      <xdr:spPr bwMode="auto">
        <a:xfrm flipH="1">
          <a:off x="2390775" y="4171951"/>
          <a:ext cx="552450" cy="7619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24</xdr:col>
      <xdr:colOff>47624</xdr:colOff>
      <xdr:row>17</xdr:row>
      <xdr:rowOff>152401</xdr:rowOff>
    </xdr:from>
    <xdr:to>
      <xdr:col>28</xdr:col>
      <xdr:colOff>95249</xdr:colOff>
      <xdr:row>19</xdr:row>
      <xdr:rowOff>152401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762624" y="3067051"/>
          <a:ext cx="1000125" cy="3429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vert="horz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事業所数</a:t>
          </a:r>
        </a:p>
      </xdr:txBody>
    </xdr:sp>
    <xdr:clientData/>
  </xdr:twoCellAnchor>
  <xdr:twoCellAnchor>
    <xdr:from>
      <xdr:col>0</xdr:col>
      <xdr:colOff>133350</xdr:colOff>
      <xdr:row>17</xdr:row>
      <xdr:rowOff>154598</xdr:rowOff>
    </xdr:from>
    <xdr:to>
      <xdr:col>4</xdr:col>
      <xdr:colOff>180975</xdr:colOff>
      <xdr:row>19</xdr:row>
      <xdr:rowOff>154598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33350" y="3069248"/>
          <a:ext cx="1000125" cy="34290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vert="horz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従業者数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76200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781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15</xdr:row>
      <xdr:rowOff>123825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85975" y="2514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15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2466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26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352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18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981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76200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3667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30</xdr:row>
      <xdr:rowOff>123825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85975" y="5086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30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5038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41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924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33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553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37</xdr:row>
      <xdr:rowOff>76200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623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45</xdr:row>
      <xdr:rowOff>123825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85975" y="7658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45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61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56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496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60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10182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8124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</xdr:row>
      <xdr:rowOff>76200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881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60</xdr:row>
      <xdr:rowOff>123825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85975" y="10229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60</xdr:row>
      <xdr:rowOff>76200</xdr:rowOff>
    </xdr:from>
    <xdr:ext cx="76200" cy="20955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10182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85725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504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10</xdr:row>
      <xdr:rowOff>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85975" y="153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</xdr:row>
      <xdr:rowOff>85725</xdr:rowOff>
    </xdr:from>
    <xdr:ext cx="76200" cy="2095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15049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20</xdr:row>
      <xdr:rowOff>76200</xdr:rowOff>
    </xdr:from>
    <xdr:ext cx="76200" cy="20955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3324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24</xdr:row>
      <xdr:rowOff>76200</xdr:rowOff>
    </xdr:from>
    <xdr:ext cx="76200" cy="20955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4010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12</xdr:row>
      <xdr:rowOff>76200</xdr:rowOff>
    </xdr:from>
    <xdr:ext cx="76200" cy="20955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1952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16</xdr:row>
      <xdr:rowOff>76200</xdr:rowOff>
    </xdr:from>
    <xdr:ext cx="76200" cy="20955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26384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24</xdr:row>
      <xdr:rowOff>123825</xdr:rowOff>
    </xdr:from>
    <xdr:ext cx="76200" cy="20955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85975" y="4057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24</xdr:row>
      <xdr:rowOff>76200</xdr:rowOff>
    </xdr:from>
    <xdr:ext cx="76200" cy="20955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4010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76200</xdr:rowOff>
    </xdr:from>
    <xdr:ext cx="76200" cy="20955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5210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35</xdr:row>
      <xdr:rowOff>76200</xdr:rowOff>
    </xdr:from>
    <xdr:ext cx="76200" cy="20955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5895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39</xdr:row>
      <xdr:rowOff>76200</xdr:rowOff>
    </xdr:from>
    <xdr:ext cx="76200" cy="20955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6581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27</xdr:row>
      <xdr:rowOff>76200</xdr:rowOff>
    </xdr:from>
    <xdr:ext cx="76200" cy="20955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4524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31</xdr:row>
      <xdr:rowOff>76200</xdr:rowOff>
    </xdr:from>
    <xdr:ext cx="76200" cy="20955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52101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39</xdr:row>
      <xdr:rowOff>123825</xdr:rowOff>
    </xdr:from>
    <xdr:ext cx="76200" cy="20955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85975" y="6629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39</xdr:row>
      <xdr:rowOff>76200</xdr:rowOff>
    </xdr:from>
    <xdr:ext cx="76200" cy="20955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6581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50</xdr:row>
      <xdr:rowOff>76200</xdr:rowOff>
    </xdr:from>
    <xdr:ext cx="76200" cy="20955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8467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54</xdr:row>
      <xdr:rowOff>76200</xdr:rowOff>
    </xdr:from>
    <xdr:ext cx="76200" cy="2095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915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42</xdr:row>
      <xdr:rowOff>76200</xdr:rowOff>
    </xdr:from>
    <xdr:ext cx="76200" cy="20955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70961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46</xdr:row>
      <xdr:rowOff>76200</xdr:rowOff>
    </xdr:from>
    <xdr:ext cx="76200" cy="20955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77819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66675</xdr:colOff>
      <xdr:row>54</xdr:row>
      <xdr:rowOff>123825</xdr:rowOff>
    </xdr:from>
    <xdr:ext cx="76200" cy="20955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85975" y="9201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54</xdr:row>
      <xdr:rowOff>76200</xdr:rowOff>
    </xdr:from>
    <xdr:ext cx="76200" cy="20955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915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0.01108</cdr:x>
      <cdr:y>0.04125</cdr:y>
    </cdr:from>
    <cdr:to>
      <cdr:x>0.19527</cdr:x>
      <cdr:y>0.07106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43" y="304109"/>
          <a:ext cx="1185957" cy="219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（単位：千人）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133350</xdr:rowOff>
    </xdr:from>
    <xdr:to>
      <xdr:col>13</xdr:col>
      <xdr:colOff>152400</xdr:colOff>
      <xdr:row>58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35</xdr:row>
      <xdr:rowOff>142875</xdr:rowOff>
    </xdr:from>
    <xdr:to>
      <xdr:col>29</xdr:col>
      <xdr:colOff>590550</xdr:colOff>
      <xdr:row>57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190500</xdr:colOff>
      <xdr:row>38</xdr:row>
      <xdr:rowOff>152400</xdr:rowOff>
    </xdr:from>
    <xdr:to>
      <xdr:col>17</xdr:col>
      <xdr:colOff>190500</xdr:colOff>
      <xdr:row>40</xdr:row>
      <xdr:rowOff>76200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543425" y="6743700"/>
          <a:ext cx="0" cy="26670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28575</xdr:colOff>
      <xdr:row>35</xdr:row>
      <xdr:rowOff>19050</xdr:rowOff>
    </xdr:from>
    <xdr:to>
      <xdr:col>5</xdr:col>
      <xdr:colOff>95250</xdr:colOff>
      <xdr:row>37</xdr:row>
      <xdr:rowOff>52916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8575" y="6019800"/>
          <a:ext cx="1323975" cy="45296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宿泊業，飲食サービス業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6,948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0</xdr:col>
      <xdr:colOff>71967</xdr:colOff>
      <xdr:row>47</xdr:row>
      <xdr:rowOff>85724</xdr:rowOff>
    </xdr:from>
    <xdr:to>
      <xdr:col>0</xdr:col>
      <xdr:colOff>74083</xdr:colOff>
      <xdr:row>56</xdr:row>
      <xdr:rowOff>95249</xdr:rowOff>
    </xdr:to>
    <xdr:sp macro="" textlink="">
      <xdr:nvSpPr>
        <xdr:cNvPr id="6" name="Line 18"/>
        <xdr:cNvSpPr>
          <a:spLocks noChangeShapeType="1"/>
        </xdr:cNvSpPr>
      </xdr:nvSpPr>
      <xdr:spPr bwMode="auto">
        <a:xfrm flipH="1" flipV="1">
          <a:off x="71967" y="8220074"/>
          <a:ext cx="2116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0</xdr:col>
      <xdr:colOff>71967</xdr:colOff>
      <xdr:row>47</xdr:row>
      <xdr:rowOff>85725</xdr:rowOff>
    </xdr:from>
    <xdr:to>
      <xdr:col>1</xdr:col>
      <xdr:colOff>95367</xdr:colOff>
      <xdr:row>47</xdr:row>
      <xdr:rowOff>85725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71967" y="8220075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2</xdr:col>
      <xdr:colOff>161923</xdr:colOff>
      <xdr:row>2</xdr:row>
      <xdr:rowOff>38100</xdr:rowOff>
    </xdr:from>
    <xdr:to>
      <xdr:col>23</xdr:col>
      <xdr:colOff>180974</xdr:colOff>
      <xdr:row>15</xdr:row>
      <xdr:rowOff>133350</xdr:rowOff>
    </xdr:to>
    <xdr:graphicFrame macro="">
      <xdr:nvGraphicFramePr>
        <xdr:cNvPr id="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47625</xdr:colOff>
      <xdr:row>15</xdr:row>
      <xdr:rowOff>47625</xdr:rowOff>
    </xdr:from>
    <xdr:to>
      <xdr:col>24</xdr:col>
      <xdr:colOff>114300</xdr:colOff>
      <xdr:row>29</xdr:row>
      <xdr:rowOff>161925</xdr:rowOff>
    </xdr:to>
    <xdr:graphicFrame macro="">
      <xdr:nvGraphicFramePr>
        <xdr:cNvPr id="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135321</xdr:colOff>
      <xdr:row>7</xdr:row>
      <xdr:rowOff>95250</xdr:rowOff>
    </xdr:from>
    <xdr:ext cx="763351" cy="443583"/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2173671" y="1295400"/>
          <a:ext cx="763351" cy="4435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卸売業，小売業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5,776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23.4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oneCellAnchor>
  <xdr:oneCellAnchor>
    <xdr:from>
      <xdr:col>8</xdr:col>
      <xdr:colOff>85521</xdr:colOff>
      <xdr:row>3</xdr:row>
      <xdr:rowOff>67733</xdr:rowOff>
    </xdr:from>
    <xdr:ext cx="1092607" cy="285206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123871" y="582083"/>
          <a:ext cx="1092607" cy="28520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宿泊業，飲食サービス業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2,617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oneCellAnchor>
  <xdr:twoCellAnchor>
    <xdr:from>
      <xdr:col>24</xdr:col>
      <xdr:colOff>0</xdr:colOff>
      <xdr:row>1</xdr:row>
      <xdr:rowOff>161925</xdr:rowOff>
    </xdr:from>
    <xdr:to>
      <xdr:col>26</xdr:col>
      <xdr:colOff>190500</xdr:colOff>
      <xdr:row>3</xdr:row>
      <xdr:rowOff>9525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6153150" y="333375"/>
          <a:ext cx="70485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平成２８年</a:t>
          </a:r>
        </a:p>
      </xdr:txBody>
    </xdr:sp>
    <xdr:clientData/>
  </xdr:twoCellAnchor>
  <xdr:twoCellAnchor>
    <xdr:from>
      <xdr:col>22</xdr:col>
      <xdr:colOff>200025</xdr:colOff>
      <xdr:row>17</xdr:row>
      <xdr:rowOff>38100</xdr:rowOff>
    </xdr:from>
    <xdr:to>
      <xdr:col>25</xdr:col>
      <xdr:colOff>133350</xdr:colOff>
      <xdr:row>18</xdr:row>
      <xdr:rowOff>57150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5838825" y="2952750"/>
          <a:ext cx="70485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平成２８年</a:t>
          </a:r>
        </a:p>
      </xdr:txBody>
    </xdr:sp>
    <xdr:clientData/>
  </xdr:twoCellAnchor>
  <xdr:twoCellAnchor>
    <xdr:from>
      <xdr:col>24</xdr:col>
      <xdr:colOff>9525</xdr:colOff>
      <xdr:row>35</xdr:row>
      <xdr:rowOff>0</xdr:rowOff>
    </xdr:from>
    <xdr:to>
      <xdr:col>26</xdr:col>
      <xdr:colOff>200025</xdr:colOff>
      <xdr:row>36</xdr:row>
      <xdr:rowOff>19050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6162675" y="6000750"/>
          <a:ext cx="704850" cy="190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平成２８年</a:t>
          </a:r>
        </a:p>
      </xdr:txBody>
    </xdr:sp>
    <xdr:clientData/>
  </xdr:twoCellAnchor>
  <xdr:twoCellAnchor>
    <xdr:from>
      <xdr:col>12</xdr:col>
      <xdr:colOff>179917</xdr:colOff>
      <xdr:row>4</xdr:row>
      <xdr:rowOff>84667</xdr:rowOff>
    </xdr:from>
    <xdr:to>
      <xdr:col>13</xdr:col>
      <xdr:colOff>66675</xdr:colOff>
      <xdr:row>5</xdr:row>
      <xdr:rowOff>123825</xdr:rowOff>
    </xdr:to>
    <xdr:grpSp>
      <xdr:nvGrpSpPr>
        <xdr:cNvPr id="15" name="グループ化 14"/>
        <xdr:cNvGrpSpPr/>
      </xdr:nvGrpSpPr>
      <xdr:grpSpPr>
        <a:xfrm>
          <a:off x="3246967" y="770467"/>
          <a:ext cx="143933" cy="210608"/>
          <a:chOff x="3661833" y="846667"/>
          <a:chExt cx="401109" cy="133350"/>
        </a:xfrm>
      </xdr:grpSpPr>
      <xdr:sp macro="" textlink="">
        <xdr:nvSpPr>
          <xdr:cNvPr id="16" name="Line 38"/>
          <xdr:cNvSpPr>
            <a:spLocks noChangeShapeType="1"/>
          </xdr:cNvSpPr>
        </xdr:nvSpPr>
        <xdr:spPr bwMode="auto">
          <a:xfrm>
            <a:off x="3661833" y="846667"/>
            <a:ext cx="4011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17" name="Line 39"/>
          <xdr:cNvSpPr>
            <a:spLocks noChangeShapeType="1"/>
          </xdr:cNvSpPr>
        </xdr:nvSpPr>
        <xdr:spPr bwMode="auto">
          <a:xfrm>
            <a:off x="4062942" y="846667"/>
            <a:ext cx="0" cy="1333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</xdr:spPr>
      </xdr:sp>
    </xdr:grpSp>
    <xdr:clientData/>
  </xdr:twoCellAnchor>
  <xdr:twoCellAnchor>
    <xdr:from>
      <xdr:col>15</xdr:col>
      <xdr:colOff>230534</xdr:colOff>
      <xdr:row>19</xdr:row>
      <xdr:rowOff>61233</xdr:rowOff>
    </xdr:from>
    <xdr:to>
      <xdr:col>15</xdr:col>
      <xdr:colOff>231322</xdr:colOff>
      <xdr:row>20</xdr:row>
      <xdr:rowOff>44957</xdr:rowOff>
    </xdr:to>
    <xdr:sp macro="" textlink="">
      <xdr:nvSpPr>
        <xdr:cNvPr id="18" name="Line 40"/>
        <xdr:cNvSpPr>
          <a:spLocks noChangeShapeType="1"/>
        </xdr:cNvSpPr>
      </xdr:nvSpPr>
      <xdr:spPr bwMode="auto">
        <a:xfrm flipH="1">
          <a:off x="4084757" y="3292929"/>
          <a:ext cx="788" cy="153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200025</xdr:colOff>
      <xdr:row>36</xdr:row>
      <xdr:rowOff>76200</xdr:rowOff>
    </xdr:from>
    <xdr:to>
      <xdr:col>1</xdr:col>
      <xdr:colOff>171450</xdr:colOff>
      <xdr:row>44</xdr:row>
      <xdr:rowOff>161925</xdr:rowOff>
    </xdr:to>
    <xdr:grpSp>
      <xdr:nvGrpSpPr>
        <xdr:cNvPr id="19" name="グループ化 18"/>
        <xdr:cNvGrpSpPr/>
      </xdr:nvGrpSpPr>
      <xdr:grpSpPr>
        <a:xfrm>
          <a:off x="200025" y="6248400"/>
          <a:ext cx="200025" cy="1533525"/>
          <a:chOff x="133350" y="6238875"/>
          <a:chExt cx="257175" cy="1466850"/>
        </a:xfrm>
      </xdr:grpSpPr>
      <xdr:sp macro="" textlink="">
        <xdr:nvSpPr>
          <xdr:cNvPr id="20" name="Line 44"/>
          <xdr:cNvSpPr>
            <a:spLocks noChangeShapeType="1"/>
          </xdr:cNvSpPr>
        </xdr:nvSpPr>
        <xdr:spPr bwMode="auto">
          <a:xfrm>
            <a:off x="133350" y="6238875"/>
            <a:ext cx="0" cy="14668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21" name="Line 45"/>
          <xdr:cNvSpPr>
            <a:spLocks noChangeShapeType="1"/>
          </xdr:cNvSpPr>
        </xdr:nvSpPr>
        <xdr:spPr bwMode="auto">
          <a:xfrm>
            <a:off x="133350" y="7705725"/>
            <a:ext cx="2571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</xdr:spPr>
      </xdr:sp>
    </xdr:grpSp>
    <xdr:clientData/>
  </xdr:twoCellAnchor>
  <xdr:oneCellAnchor>
    <xdr:from>
      <xdr:col>0</xdr:col>
      <xdr:colOff>22333</xdr:colOff>
      <xdr:row>56</xdr:row>
      <xdr:rowOff>7409</xdr:rowOff>
    </xdr:from>
    <xdr:ext cx="748025" cy="301878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22333" y="9684809"/>
          <a:ext cx="748025" cy="301878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建設業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5.6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 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(7,625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oneCellAnchor>
  <xdr:twoCellAnchor>
    <xdr:from>
      <xdr:col>1</xdr:col>
      <xdr:colOff>47624</xdr:colOff>
      <xdr:row>50</xdr:row>
      <xdr:rowOff>161925</xdr:rowOff>
    </xdr:from>
    <xdr:to>
      <xdr:col>1</xdr:col>
      <xdr:colOff>209549</xdr:colOff>
      <xdr:row>52</xdr:row>
      <xdr:rowOff>161925</xdr:rowOff>
    </xdr:to>
    <xdr:grpSp>
      <xdr:nvGrpSpPr>
        <xdr:cNvPr id="23" name="グループ化 22"/>
        <xdr:cNvGrpSpPr/>
      </xdr:nvGrpSpPr>
      <xdr:grpSpPr>
        <a:xfrm>
          <a:off x="276224" y="8810625"/>
          <a:ext cx="161925" cy="342900"/>
          <a:chOff x="276225" y="8705850"/>
          <a:chExt cx="114300" cy="447675"/>
        </a:xfrm>
      </xdr:grpSpPr>
      <xdr:sp macro="" textlink="">
        <xdr:nvSpPr>
          <xdr:cNvPr id="24" name="Line 53"/>
          <xdr:cNvSpPr>
            <a:spLocks noChangeShapeType="1"/>
          </xdr:cNvSpPr>
        </xdr:nvSpPr>
        <xdr:spPr bwMode="auto">
          <a:xfrm flipV="1">
            <a:off x="276225" y="8705850"/>
            <a:ext cx="0" cy="4476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25" name="Line 54"/>
          <xdr:cNvSpPr>
            <a:spLocks noChangeShapeType="1"/>
          </xdr:cNvSpPr>
        </xdr:nvSpPr>
        <xdr:spPr bwMode="auto">
          <a:xfrm>
            <a:off x="276225" y="8705850"/>
            <a:ext cx="1143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</xdr:spPr>
      </xdr:sp>
    </xdr:grpSp>
    <xdr:clientData/>
  </xdr:twoCellAnchor>
  <xdr:oneCellAnchor>
    <xdr:from>
      <xdr:col>0</xdr:col>
      <xdr:colOff>104883</xdr:colOff>
      <xdr:row>53</xdr:row>
      <xdr:rowOff>62442</xdr:rowOff>
    </xdr:from>
    <xdr:ext cx="748025" cy="301878"/>
    <xdr:sp macro="" textlink="">
      <xdr:nvSpPr>
        <xdr:cNvPr id="26" name="Text Box 55"/>
        <xdr:cNvSpPr txBox="1">
          <a:spLocks noChangeArrowheads="1"/>
        </xdr:cNvSpPr>
      </xdr:nvSpPr>
      <xdr:spPr bwMode="auto">
        <a:xfrm>
          <a:off x="104883" y="9225492"/>
          <a:ext cx="748025" cy="301878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医療，福祉</a:t>
          </a:r>
        </a:p>
        <a:p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 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(8,340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oneCellAnchor>
  <xdr:twoCellAnchor>
    <xdr:from>
      <xdr:col>1</xdr:col>
      <xdr:colOff>190500</xdr:colOff>
      <xdr:row>39</xdr:row>
      <xdr:rowOff>28575</xdr:rowOff>
    </xdr:from>
    <xdr:to>
      <xdr:col>1</xdr:col>
      <xdr:colOff>190500</xdr:colOff>
      <xdr:row>42</xdr:row>
      <xdr:rowOff>9525</xdr:rowOff>
    </xdr:to>
    <xdr:sp macro="" textlink="">
      <xdr:nvSpPr>
        <xdr:cNvPr id="27" name="Line 56"/>
        <xdr:cNvSpPr>
          <a:spLocks noChangeShapeType="1"/>
        </xdr:cNvSpPr>
      </xdr:nvSpPr>
      <xdr:spPr bwMode="auto">
        <a:xfrm>
          <a:off x="419100" y="67913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</xdr:col>
      <xdr:colOff>190500</xdr:colOff>
      <xdr:row>42</xdr:row>
      <xdr:rowOff>9525</xdr:rowOff>
    </xdr:from>
    <xdr:to>
      <xdr:col>2</xdr:col>
      <xdr:colOff>95250</xdr:colOff>
      <xdr:row>42</xdr:row>
      <xdr:rowOff>114300</xdr:rowOff>
    </xdr:to>
    <xdr:sp macro="" textlink="">
      <xdr:nvSpPr>
        <xdr:cNvPr id="28" name="Line 57"/>
        <xdr:cNvSpPr>
          <a:spLocks noChangeShapeType="1"/>
        </xdr:cNvSpPr>
      </xdr:nvSpPr>
      <xdr:spPr bwMode="auto">
        <a:xfrm>
          <a:off x="419100" y="7286625"/>
          <a:ext cx="1619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85725</xdr:colOff>
      <xdr:row>49</xdr:row>
      <xdr:rowOff>123825</xdr:rowOff>
    </xdr:from>
    <xdr:to>
      <xdr:col>15</xdr:col>
      <xdr:colOff>85725</xdr:colOff>
      <xdr:row>51</xdr:row>
      <xdr:rowOff>133350</xdr:rowOff>
    </xdr:to>
    <xdr:sp macro="" textlink="">
      <xdr:nvSpPr>
        <xdr:cNvPr id="29" name="Line 60"/>
        <xdr:cNvSpPr>
          <a:spLocks noChangeShapeType="1"/>
        </xdr:cNvSpPr>
      </xdr:nvSpPr>
      <xdr:spPr bwMode="auto">
        <a:xfrm flipV="1">
          <a:off x="3924300" y="86010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85725</xdr:colOff>
      <xdr:row>49</xdr:row>
      <xdr:rowOff>123825</xdr:rowOff>
    </xdr:from>
    <xdr:to>
      <xdr:col>16</xdr:col>
      <xdr:colOff>219075</xdr:colOff>
      <xdr:row>49</xdr:row>
      <xdr:rowOff>123825</xdr:rowOff>
    </xdr:to>
    <xdr:sp macro="" textlink="">
      <xdr:nvSpPr>
        <xdr:cNvPr id="30" name="Line 61"/>
        <xdr:cNvSpPr>
          <a:spLocks noChangeShapeType="1"/>
        </xdr:cNvSpPr>
      </xdr:nvSpPr>
      <xdr:spPr bwMode="auto">
        <a:xfrm>
          <a:off x="3924300" y="86010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142875</xdr:colOff>
      <xdr:row>43</xdr:row>
      <xdr:rowOff>142875</xdr:rowOff>
    </xdr:from>
    <xdr:to>
      <xdr:col>16</xdr:col>
      <xdr:colOff>245700</xdr:colOff>
      <xdr:row>43</xdr:row>
      <xdr:rowOff>142875</xdr:rowOff>
    </xdr:to>
    <xdr:sp macro="" textlink="">
      <xdr:nvSpPr>
        <xdr:cNvPr id="31" name="Line 62"/>
        <xdr:cNvSpPr>
          <a:spLocks noChangeShapeType="1"/>
        </xdr:cNvSpPr>
      </xdr:nvSpPr>
      <xdr:spPr bwMode="auto">
        <a:xfrm>
          <a:off x="3981450" y="7591425"/>
          <a:ext cx="36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oneCellAnchor>
    <xdr:from>
      <xdr:col>28</xdr:col>
      <xdr:colOff>52329</xdr:colOff>
      <xdr:row>44</xdr:row>
      <xdr:rowOff>153202</xdr:rowOff>
    </xdr:from>
    <xdr:ext cx="539378" cy="178639"/>
    <xdr:sp macro="" textlink="">
      <xdr:nvSpPr>
        <xdr:cNvPr id="32" name="Text Box 65"/>
        <xdr:cNvSpPr txBox="1">
          <a:spLocks noChangeArrowheads="1"/>
        </xdr:cNvSpPr>
      </xdr:nvSpPr>
      <xdr:spPr bwMode="auto">
        <a:xfrm>
          <a:off x="7305983" y="7648644"/>
          <a:ext cx="539378" cy="17863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22,982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oneCellAnchor>
  <xdr:twoCellAnchor>
    <xdr:from>
      <xdr:col>14</xdr:col>
      <xdr:colOff>223548</xdr:colOff>
      <xdr:row>13</xdr:row>
      <xdr:rowOff>169777</xdr:rowOff>
    </xdr:from>
    <xdr:to>
      <xdr:col>15</xdr:col>
      <xdr:colOff>110306</xdr:colOff>
      <xdr:row>13</xdr:row>
      <xdr:rowOff>169777</xdr:rowOff>
    </xdr:to>
    <xdr:sp macro="" textlink="">
      <xdr:nvSpPr>
        <xdr:cNvPr id="33" name="Line 38"/>
        <xdr:cNvSpPr>
          <a:spLocks noChangeShapeType="1"/>
        </xdr:cNvSpPr>
      </xdr:nvSpPr>
      <xdr:spPr bwMode="auto">
        <a:xfrm>
          <a:off x="3815395" y="2406616"/>
          <a:ext cx="1448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85605</xdr:colOff>
      <xdr:row>19</xdr:row>
      <xdr:rowOff>5313</xdr:rowOff>
    </xdr:from>
    <xdr:to>
      <xdr:col>13</xdr:col>
      <xdr:colOff>228034</xdr:colOff>
      <xdr:row>19</xdr:row>
      <xdr:rowOff>5313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>
          <a:off x="3394289" y="3243813"/>
          <a:ext cx="1424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0.28097</cdr:x>
      <cdr:y>0.21216</cdr:y>
    </cdr:from>
    <cdr:to>
      <cdr:x>0.45564</cdr:x>
      <cdr:y>0.33106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898" y="824506"/>
          <a:ext cx="560667" cy="4620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　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14.0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19,222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cdr:txBody>
    </cdr:sp>
  </cdr:relSizeAnchor>
  <cdr:relSizeAnchor xmlns:cdr="http://schemas.openxmlformats.org/drawingml/2006/chartDrawing">
    <cdr:from>
      <cdr:x>0.34425</cdr:x>
      <cdr:y>0.39781</cdr:y>
    </cdr:from>
    <cdr:to>
      <cdr:x>0.6196</cdr:x>
      <cdr:y>0.65365</cdr:y>
    </cdr:to>
    <cdr:sp macro="" textlink="">
      <cdr:nvSpPr>
        <cdr:cNvPr id="266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466" y="1552938"/>
          <a:ext cx="886492" cy="996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男性従業者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　数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137,077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0.46387</cdr:x>
      <cdr:y>0.73467</cdr:y>
    </cdr:from>
    <cdr:to>
      <cdr:x>0.72071</cdr:x>
      <cdr:y>0.85294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8988" y="2855075"/>
          <a:ext cx="824437" cy="4596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FFFF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卸売業，小売業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30,925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0.01479</cdr:x>
      <cdr:y>0.08923</cdr:y>
    </cdr:from>
    <cdr:to>
      <cdr:x>0.32047</cdr:x>
      <cdr:y>0.16691</cdr:y>
    </cdr:to>
    <cdr:sp macro="" textlink="">
      <cdr:nvSpPr>
        <cdr:cNvPr id="2663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75" y="346766"/>
          <a:ext cx="981210" cy="301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ja-JP" altLang="ja-JP" sz="85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教育，学習支援業</a:t>
          </a:r>
          <a:endParaRPr lang="ja-JP" altLang="ja-JP" sz="85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l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3.2%  (4,365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0.02752</cdr:x>
      <cdr:y>0.42972</cdr:y>
    </cdr:from>
    <cdr:to>
      <cdr:x>0.24261</cdr:x>
      <cdr:y>0.55225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58" y="1641336"/>
          <a:ext cx="1116559" cy="468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教育，学習支援業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3,701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cdr:txBody>
    </cdr:sp>
  </cdr:relSizeAnchor>
  <cdr:relSizeAnchor xmlns:cdr="http://schemas.openxmlformats.org/drawingml/2006/chartDrawing">
    <cdr:from>
      <cdr:x>0.67191</cdr:x>
      <cdr:y>0.60183</cdr:y>
    </cdr:from>
    <cdr:to>
      <cdr:x>0.77301</cdr:x>
      <cdr:y>0.71808</cdr:y>
    </cdr:to>
    <cdr:sp macro="" textlink="">
      <cdr:nvSpPr>
        <cdr:cNvPr id="276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113" y="2262542"/>
          <a:ext cx="523477" cy="4370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医療，福祉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20,247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0.03682</cdr:x>
      <cdr:y>0.24209</cdr:y>
    </cdr:from>
    <cdr:to>
      <cdr:x>0.22715</cdr:x>
      <cdr:y>0.40936</cdr:y>
    </cdr:to>
    <cdr:sp macro="" textlink="">
      <cdr:nvSpPr>
        <cdr:cNvPr id="276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143" y="924674"/>
          <a:ext cx="988027" cy="638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生活関連サービス業，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娯楽業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3.8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3,568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cdr:txBody>
    </cdr:sp>
  </cdr:relSizeAnchor>
  <cdr:relSizeAnchor xmlns:cdr="http://schemas.openxmlformats.org/drawingml/2006/chartDrawing">
    <cdr:from>
      <cdr:x>0.1928</cdr:x>
      <cdr:y>0.0628</cdr:y>
    </cdr:from>
    <cdr:to>
      <cdr:x>0.34149</cdr:x>
      <cdr:y>0.18534</cdr:y>
    </cdr:to>
    <cdr:sp macro="" textlink="">
      <cdr:nvSpPr>
        <cdr:cNvPr id="276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0873" y="239885"/>
          <a:ext cx="771869" cy="468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運輸業，郵便業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3,245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cdr:txBody>
    </cdr:sp>
  </cdr:relSizeAnchor>
  <cdr:relSizeAnchor xmlns:cdr="http://schemas.openxmlformats.org/drawingml/2006/chartDrawing">
    <cdr:from>
      <cdr:x>0.44925</cdr:x>
      <cdr:y>0.40444</cdr:y>
    </cdr:from>
    <cdr:to>
      <cdr:x>0.61564</cdr:x>
      <cdr:y>0.66894</cdr:y>
    </cdr:to>
    <cdr:sp macro="" textlink="">
      <cdr:nvSpPr>
        <cdr:cNvPr id="276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6439" y="1525079"/>
          <a:ext cx="854242" cy="997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女性従業者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　数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93,856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0.65372</cdr:x>
      <cdr:y>0.30143</cdr:y>
    </cdr:from>
    <cdr:to>
      <cdr:x>0.76268</cdr:x>
      <cdr:y>0.46883</cdr:y>
    </cdr:to>
    <cdr:sp macro="" textlink="">
      <cdr:nvSpPr>
        <cdr:cNvPr id="276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3566" y="1151314"/>
          <a:ext cx="565625" cy="6393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卸売業，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小売業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24.5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22,982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)</a:t>
          </a:r>
          <a:endParaRPr lang="ja-JP" altLang="ja-JP" sz="800">
            <a:effectLst/>
          </a:endParaRPr>
        </a:p>
        <a:p xmlns:a="http://schemas.openxmlformats.org/drawingml/2006/main">
          <a:pPr algn="ctr" rtl="0">
            <a:defRPr sz="1000"/>
          </a:pPr>
          <a:endParaRPr lang="en-US" altLang="ja-JP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0.02125</cdr:x>
      <cdr:y>0.75841</cdr:y>
    </cdr:from>
    <cdr:to>
      <cdr:x>0.24691</cdr:x>
      <cdr:y>0.87605</cdr:y>
    </cdr:to>
    <cdr:sp macro="" textlink="">
      <cdr:nvSpPr>
        <cdr:cNvPr id="276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103" y="2859844"/>
          <a:ext cx="1158522" cy="4435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宿泊業，飲食サービス業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9,5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8,956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cdr:txBody>
    </cdr:sp>
  </cdr:relSizeAnchor>
  <cdr:relSizeAnchor xmlns:cdr="http://schemas.openxmlformats.org/drawingml/2006/chartDrawing">
    <cdr:from>
      <cdr:x>0.19365</cdr:x>
      <cdr:y>0.48986</cdr:y>
    </cdr:from>
    <cdr:to>
      <cdr:x>0.24028</cdr:x>
      <cdr:y>0.48986</cdr:y>
    </cdr:to>
    <cdr:sp macro="" textlink="">
      <cdr:nvSpPr>
        <cdr:cNvPr id="276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5263" y="1871037"/>
          <a:ext cx="2420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0.2685</cdr:x>
      <cdr:y>0.18786</cdr:y>
    </cdr:from>
    <cdr:to>
      <cdr:x>0.30092</cdr:x>
      <cdr:y>0.29676</cdr:y>
    </cdr:to>
    <cdr:grpSp>
      <cdr:nvGrpSpPr>
        <cdr:cNvPr id="10" name="グループ化 9"/>
        <cdr:cNvGrpSpPr/>
      </cdr:nvGrpSpPr>
      <cdr:grpSpPr>
        <a:xfrm xmlns:a="http://schemas.openxmlformats.org/drawingml/2006/main" flipV="1">
          <a:off x="1393817" y="717536"/>
          <a:ext cx="168296" cy="415946"/>
          <a:chOff x="0" y="0"/>
          <a:chExt cx="114300" cy="584465"/>
        </a:xfrm>
      </cdr:grpSpPr>
      <cdr:sp macro="" textlink="">
        <cdr:nvSpPr>
          <cdr:cNvPr id="11" name="Line 5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0" y="0"/>
            <a:ext cx="0" cy="584465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Line 5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0" y="0"/>
            <a:ext cx="114300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 type="triangle" w="med" len="med"/>
          </a:ln>
          <a:effectLst xmlns:a="http://schemas.openxmlformats.org/drawingml/2006/main"/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0.82021</cdr:x>
      <cdr:y>0</cdr:y>
    </cdr:from>
    <cdr:to>
      <cdr:x>0.93722</cdr:x>
      <cdr:y>0.19881</cdr:y>
    </cdr:to>
    <cdr:sp macro="" textlink="">
      <cdr:nvSpPr>
        <cdr:cNvPr id="4608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2524" y="0"/>
          <a:ext cx="615168" cy="462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建設業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1,491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0.59999</cdr:x>
      <cdr:y>0.0485</cdr:y>
    </cdr:from>
    <cdr:to>
      <cdr:x>0.79991</cdr:x>
      <cdr:y>0.18634</cdr:y>
    </cdr:to>
    <cdr:sp macro="" textlink="">
      <cdr:nvSpPr>
        <cdr:cNvPr id="4608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4603" y="112727"/>
          <a:ext cx="1051185" cy="320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不動産業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,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物品賃貸業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1,693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　</a:t>
          </a:r>
        </a:p>
      </cdr:txBody>
    </cdr:sp>
  </cdr:relSizeAnchor>
  <cdr:relSizeAnchor xmlns:cdr="http://schemas.openxmlformats.org/drawingml/2006/chartDrawing">
    <cdr:from>
      <cdr:x>0.23562</cdr:x>
      <cdr:y>0.86065</cdr:y>
    </cdr:from>
    <cdr:to>
      <cdr:x>0.46735</cdr:x>
      <cdr:y>0.93859</cdr:y>
    </cdr:to>
    <cdr:sp macro="" textlink="">
      <cdr:nvSpPr>
        <cdr:cNvPr id="46085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256" y="2011617"/>
          <a:ext cx="1220610" cy="181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0.39915</cdr:x>
      <cdr:y>0.81084</cdr:y>
    </cdr:from>
    <cdr:to>
      <cdr:x>0.57771</cdr:x>
      <cdr:y>0.94868</cdr:y>
    </cdr:to>
    <cdr:sp macro="" textlink="">
      <cdr:nvSpPr>
        <cdr:cNvPr id="460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7101" y="1884473"/>
          <a:ext cx="969447" cy="320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医療，福祉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1,932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7.8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0.60742</cdr:x>
      <cdr:y>0.73456</cdr:y>
    </cdr:from>
    <cdr:to>
      <cdr:x>0.60755</cdr:x>
      <cdr:y>0.86772</cdr:y>
    </cdr:to>
    <cdr:sp macro="" textlink="">
      <cdr:nvSpPr>
        <cdr:cNvPr id="46090" name="Line 10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309417" y="1713056"/>
          <a:ext cx="676" cy="3105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0.67962</cdr:x>
      <cdr:y>0.17761</cdr:y>
    </cdr:from>
    <cdr:to>
      <cdr:x>0.67962</cdr:x>
      <cdr:y>0.25599</cdr:y>
    </cdr:to>
    <cdr:sp macro="" textlink="">
      <cdr:nvSpPr>
        <cdr:cNvPr id="46091" name="Line 103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28699" y="407895"/>
          <a:ext cx="0" cy="180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0.85507</cdr:x>
      <cdr:y>0.36739</cdr:y>
    </cdr:from>
    <cdr:to>
      <cdr:x>0.94517</cdr:x>
      <cdr:y>0.62705</cdr:y>
    </cdr:to>
    <cdr:sp macro="" textlink="">
      <cdr:nvSpPr>
        <cdr:cNvPr id="46093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5800" y="853851"/>
          <a:ext cx="473715" cy="6034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3,557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14.4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0.74323</cdr:x>
      <cdr:y>0.85741</cdr:y>
    </cdr:from>
    <cdr:to>
      <cdr:x>1</cdr:x>
      <cdr:y>1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4035182" y="1992707"/>
          <a:ext cx="1394069" cy="331393"/>
          <a:chOff x="3062879" y="97141"/>
          <a:chExt cx="1333197" cy="327451"/>
        </a:xfrm>
      </cdr:grpSpPr>
      <cdr:sp macro="" textlink="">
        <cdr:nvSpPr>
          <cdr:cNvPr id="46095" name="Text Box 103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062879" y="97141"/>
            <a:ext cx="1333197" cy="1685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none" lIns="18288" tIns="18288" rIns="18288" bIns="18288" anchor="ctr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生活関連サービス業，娯楽業　</a:t>
            </a:r>
          </a:p>
        </cdr:txBody>
      </cdr:sp>
      <cdr:sp macro="" textlink="">
        <cdr:nvSpPr>
          <cdr:cNvPr id="46096" name="Text Box 104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47" y="248068"/>
            <a:ext cx="927067" cy="1765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none" lIns="18288" tIns="18288" rIns="18288" bIns="18288" anchor="ctr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altLang="ja-JP"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1,624</a:t>
            </a: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事業所　</a:t>
            </a:r>
            <a:r>
              <a:rPr lang="en-US" altLang="ja-JP"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6.6</a:t>
            </a: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0.74473</cdr:x>
      <cdr:y>0.73451</cdr:y>
    </cdr:from>
    <cdr:to>
      <cdr:x>0.74477</cdr:x>
      <cdr:y>0.85659</cdr:y>
    </cdr:to>
    <cdr:sp macro="" textlink="">
      <cdr:nvSpPr>
        <cdr:cNvPr id="46099" name="Line 104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051275" y="1701736"/>
          <a:ext cx="213" cy="2828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0.80762</cdr:x>
      <cdr:y>0.18157</cdr:y>
    </cdr:from>
    <cdr:to>
      <cdr:x>0.83918</cdr:x>
      <cdr:y>0.24379</cdr:y>
    </cdr:to>
    <cdr:sp macro="" textlink="">
      <cdr:nvSpPr>
        <cdr:cNvPr id="14" name="Line 103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93331" y="416983"/>
          <a:ext cx="163827" cy="1429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0.1859</cdr:x>
      <cdr:y>0.01394</cdr:y>
    </cdr:from>
    <cdr:to>
      <cdr:x>0.77808</cdr:x>
      <cdr:y>0.16118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7642" y="35041"/>
          <a:ext cx="3305342" cy="370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産業大分類別従業者数（民営）</a:t>
          </a:r>
        </a:p>
      </cdr:txBody>
    </cdr:sp>
  </cdr:relSizeAnchor>
  <cdr:relSizeAnchor xmlns:cdr="http://schemas.openxmlformats.org/drawingml/2006/chartDrawing">
    <cdr:from>
      <cdr:x>0.21669</cdr:x>
      <cdr:y>0.71654</cdr:y>
    </cdr:from>
    <cdr:to>
      <cdr:x>0.21669</cdr:x>
      <cdr:y>0.71654</cdr:y>
    </cdr:to>
    <cdr:sp macro="" textlink="">
      <cdr:nvSpPr>
        <cdr:cNvPr id="4710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208511" y="181864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0.6951</cdr:x>
      <cdr:y>0.71654</cdr:y>
    </cdr:from>
    <cdr:to>
      <cdr:x>0.6951</cdr:x>
      <cdr:y>0.71654</cdr:y>
    </cdr:to>
    <cdr:sp macro="" textlink="">
      <cdr:nvSpPr>
        <cdr:cNvPr id="4710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69744" y="181864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0.79019</cdr:x>
      <cdr:y>0.71654</cdr:y>
    </cdr:from>
    <cdr:to>
      <cdr:x>0.79118</cdr:x>
      <cdr:y>0.71654</cdr:y>
    </cdr:to>
    <cdr:sp macro="" textlink="">
      <cdr:nvSpPr>
        <cdr:cNvPr id="4710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98710" y="1818640"/>
          <a:ext cx="546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0.75949</cdr:x>
      <cdr:y>0.13853</cdr:y>
    </cdr:from>
    <cdr:to>
      <cdr:x>0.85508</cdr:x>
      <cdr:y>0.19435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9232" y="348345"/>
          <a:ext cx="533549" cy="140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0.78908</cdr:x>
      <cdr:y>0.14022</cdr:y>
    </cdr:from>
    <cdr:to>
      <cdr:x>0.87268</cdr:x>
      <cdr:y>0.325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8922" y="350622"/>
          <a:ext cx="476638" cy="462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5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建設業</a:t>
          </a:r>
          <a:endParaRPr lang="ja-JP" altLang="ja-JP" sz="85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9,470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0.42799</cdr:x>
      <cdr:y>0.80464</cdr:y>
    </cdr:from>
    <cdr:to>
      <cdr:x>0.61691</cdr:x>
      <cdr:y>0.93415</cdr:y>
    </cdr:to>
    <cdr:sp macro="" textlink="">
      <cdr:nvSpPr>
        <cdr:cNvPr id="471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9218" y="2036757"/>
          <a:ext cx="1050212" cy="327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不動産業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,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物品賃貸業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6,012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2.6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0.75261</cdr:x>
      <cdr:y>0.82531</cdr:y>
    </cdr:from>
    <cdr:to>
      <cdr:x>1</cdr:x>
      <cdr:y>0.95481</cdr:y>
    </cdr:to>
    <cdr:sp macro="" textlink="">
      <cdr:nvSpPr>
        <cdr:cNvPr id="471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3781" y="2089093"/>
          <a:ext cx="1375247" cy="32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生活関連サービス業，娯楽業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7,021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0.27618</cdr:x>
      <cdr:y>0.17813</cdr:y>
    </cdr:from>
    <cdr:to>
      <cdr:x>0.4791</cdr:x>
      <cdr:y>0.30705</cdr:y>
    </cdr:to>
    <cdr:sp macro="" textlink="">
      <cdr:nvSpPr>
        <cdr:cNvPr id="4711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125" y="444540"/>
          <a:ext cx="1169076" cy="32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宿泊業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,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飲食サービス業</a:t>
          </a:r>
        </a:p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15,950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0.52584</cdr:x>
      <cdr:y>0.25627</cdr:y>
    </cdr:from>
    <cdr:to>
      <cdr:x>0.5261</cdr:x>
      <cdr:y>0.33307</cdr:y>
    </cdr:to>
    <cdr:sp macro="" textlink="">
      <cdr:nvSpPr>
        <cdr:cNvPr id="4711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29492" y="639536"/>
          <a:ext cx="1499" cy="1916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0.74161</cdr:x>
      <cdr:y>0.23192</cdr:y>
    </cdr:from>
    <cdr:to>
      <cdr:x>0.74164</cdr:x>
      <cdr:y>0.3301</cdr:y>
    </cdr:to>
    <cdr:sp macro="" textlink="">
      <cdr:nvSpPr>
        <cdr:cNvPr id="4711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54706" y="580778"/>
          <a:ext cx="170" cy="2458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0.11263</cdr:x>
      <cdr:y>0.44713</cdr:y>
    </cdr:from>
    <cdr:to>
      <cdr:x>0.21331</cdr:x>
      <cdr:y>0.64394</cdr:y>
    </cdr:to>
    <cdr:sp macro="" textlink="">
      <cdr:nvSpPr>
        <cdr:cNvPr id="4711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" y="1124353"/>
          <a:ext cx="561975" cy="4948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製造業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62,997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27.2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0.31832</cdr:x>
      <cdr:y>0.45471</cdr:y>
    </cdr:from>
    <cdr:to>
      <cdr:x>0.46823</cdr:x>
      <cdr:y>0.64476</cdr:y>
    </cdr:to>
    <cdr:sp macro="" textlink="">
      <cdr:nvSpPr>
        <cdr:cNvPr id="4712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6756" y="1143408"/>
          <a:ext cx="836745" cy="477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卸売業，小売業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53,954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23.3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0.54819</cdr:x>
      <cdr:y>0.16166</cdr:y>
    </cdr:from>
    <cdr:to>
      <cdr:x>0.69685</cdr:x>
      <cdr:y>0.28171</cdr:y>
    </cdr:to>
    <cdr:sp macro="" textlink="">
      <cdr:nvSpPr>
        <cdr:cNvPr id="4712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9802" y="406501"/>
          <a:ext cx="829779" cy="3018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医療，福祉</a:t>
          </a:r>
        </a:p>
        <a:p xmlns:a="http://schemas.openxmlformats.org/drawingml/2006/main">
          <a:pPr algn="ctr" rtl="0">
            <a:defRPr sz="1000"/>
          </a:pP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28,867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12.5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</a:t>
          </a:r>
        </a:p>
      </cdr:txBody>
    </cdr:sp>
  </cdr:relSizeAnchor>
  <cdr:relSizeAnchor xmlns:cdr="http://schemas.openxmlformats.org/drawingml/2006/chartDrawing">
    <cdr:from>
      <cdr:x>0.62969</cdr:x>
      <cdr:y>0.7667</cdr:y>
    </cdr:from>
    <cdr:to>
      <cdr:x>0.68216</cdr:x>
      <cdr:y>0.85842</cdr:y>
    </cdr:to>
    <cdr:cxnSp macro="">
      <cdr:nvCxnSpPr>
        <cdr:cNvPr id="7" name="カギ線コネクタ 6"/>
        <cdr:cNvCxnSpPr/>
      </cdr:nvCxnSpPr>
      <cdr:spPr bwMode="auto">
        <a:xfrm xmlns:a="http://schemas.openxmlformats.org/drawingml/2006/main" flipV="1">
          <a:off x="3500438" y="1940722"/>
          <a:ext cx="291702" cy="232169"/>
        </a:xfrm>
        <a:prstGeom xmlns:a="http://schemas.openxmlformats.org/drawingml/2006/main" prst="bentConnector3">
          <a:avLst>
            <a:gd name="adj1" fmla="val 98980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0.70415</cdr:x>
      <cdr:y>0.76325</cdr:y>
    </cdr:from>
    <cdr:to>
      <cdr:x>0.73785</cdr:x>
      <cdr:y>0.87018</cdr:y>
    </cdr:to>
    <cdr:cxnSp macro="">
      <cdr:nvCxnSpPr>
        <cdr:cNvPr id="34" name="カギ線コネクタ 33"/>
        <cdr:cNvCxnSpPr/>
      </cdr:nvCxnSpPr>
      <cdr:spPr bwMode="auto">
        <a:xfrm xmlns:a="http://schemas.openxmlformats.org/drawingml/2006/main" rot="16200000" flipV="1">
          <a:off x="3872709" y="1973663"/>
          <a:ext cx="270664" cy="187324"/>
        </a:xfrm>
        <a:prstGeom xmlns:a="http://schemas.openxmlformats.org/drawingml/2006/main" prst="bentConnector3">
          <a:avLst>
            <a:gd name="adj1" fmla="val 1612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0.74037</cdr:x>
      <cdr:y>0.23017</cdr:y>
    </cdr:from>
    <cdr:to>
      <cdr:x>0.78748</cdr:x>
      <cdr:y>0.23198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 flipV="1">
          <a:off x="4260134" y="580768"/>
          <a:ext cx="271043" cy="45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142875</xdr:colOff>
      <xdr:row>17</xdr:row>
      <xdr:rowOff>47625</xdr:rowOff>
    </xdr:from>
    <xdr:ext cx="219075" cy="190500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14125575" y="3857625"/>
          <a:ext cx="219075" cy="19050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0">
          <a:noFill/>
          <a:miter lim="800000"/>
          <a:headEnd/>
          <a:tailEnd/>
        </a:ln>
        <a:effectLst/>
      </a:spPr>
      <a:bodyPr vertOverflow="clip" vert="wordArtVertRtl" wrap="square" lIns="27432" tIns="18288" rIns="0" bIns="0" anchor="ctr" upright="1"/>
      <a:lstStyle>
        <a:defPPr algn="ctr" rtl="0">
          <a:defRPr sz="1200" b="0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25" customWidth="1"/>
    <col min="33" max="16384" width="9" style="25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ht="13.5" customHeight="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13.5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3.5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3.5" customHeight="1" x14ac:dyDescent="0.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3.5" customHeight="1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3.5" customHeigh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3.5" customHeight="1" x14ac:dyDescent="0.3">
      <c r="A15" s="27"/>
      <c r="B15" s="27"/>
      <c r="C15" s="28"/>
      <c r="D15" s="27"/>
      <c r="E15" s="29"/>
      <c r="F15" s="29"/>
      <c r="G15" s="29"/>
      <c r="H15" s="27"/>
      <c r="I15" s="28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6"/>
      <c r="AE15" s="26"/>
    </row>
    <row r="16" spans="1:31" ht="13.5" customHeight="1" x14ac:dyDescent="0.3">
      <c r="A16" s="27"/>
      <c r="B16" s="27"/>
      <c r="C16" s="28"/>
      <c r="D16" s="310" t="s">
        <v>1034</v>
      </c>
      <c r="E16" s="310"/>
      <c r="F16" s="310"/>
      <c r="G16" s="310"/>
      <c r="H16" s="31"/>
      <c r="I16" s="30"/>
      <c r="J16" s="311" t="s">
        <v>891</v>
      </c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26"/>
      <c r="AE16" s="26"/>
    </row>
    <row r="17" spans="1:31" ht="13.5" customHeight="1" x14ac:dyDescent="0.3">
      <c r="A17" s="27"/>
      <c r="B17" s="27"/>
      <c r="C17" s="28"/>
      <c r="D17" s="310"/>
      <c r="E17" s="310"/>
      <c r="F17" s="310"/>
      <c r="G17" s="310"/>
      <c r="H17" s="31"/>
      <c r="I17" s="32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26"/>
      <c r="AE17" s="26"/>
    </row>
    <row r="18" spans="1:31" ht="13.5" customHeight="1" x14ac:dyDescent="0.3">
      <c r="A18" s="27"/>
      <c r="B18" s="27"/>
      <c r="C18" s="28"/>
      <c r="D18" s="310"/>
      <c r="E18" s="310"/>
      <c r="F18" s="310"/>
      <c r="G18" s="310"/>
      <c r="H18" s="31"/>
      <c r="I18" s="32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26"/>
      <c r="AE18" s="26"/>
    </row>
    <row r="19" spans="1:31" ht="13.5" customHeight="1" x14ac:dyDescent="0.3">
      <c r="A19" s="26"/>
      <c r="B19" s="26"/>
      <c r="C19" s="26"/>
      <c r="D19" s="310"/>
      <c r="E19" s="310"/>
      <c r="F19" s="310"/>
      <c r="G19" s="310"/>
      <c r="H19" s="31"/>
      <c r="I19" s="32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26"/>
      <c r="AE19" s="26"/>
    </row>
    <row r="20" spans="1:31" ht="13.5" customHeight="1" x14ac:dyDescent="0.3">
      <c r="A20" s="26"/>
      <c r="B20" s="26"/>
      <c r="C20" s="26"/>
      <c r="D20" s="29"/>
      <c r="E20" s="29"/>
      <c r="F20" s="29"/>
      <c r="G20" s="29"/>
      <c r="H20" s="33"/>
      <c r="I20" s="33"/>
      <c r="J20" s="30"/>
      <c r="K20" s="3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6"/>
      <c r="AC20" s="26"/>
      <c r="AD20" s="26"/>
      <c r="AE20" s="26"/>
    </row>
    <row r="21" spans="1:31" ht="13.5" customHeigh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3.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3.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31" ht="13.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31" ht="13.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5"/>
  <printOptions horizontalCentered="1"/>
  <pageMargins left="0.78740157480314965" right="0.39370078740157483" top="0.78740157480314965" bottom="0.78740157480314965" header="0.51181102362204722" footer="0.11811023622047245"/>
  <pageSetup paperSize="9" firstPageNumber="77" orientation="portrait" r:id="rId1"/>
  <headerFooter scaleWithDoc="0" alignWithMargins="0">
    <oddFooter>&amp;C&amp;"ＭＳ Ｐ明朝,標準"-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Normal="100" zoomScaleSheetLayoutView="100" workbookViewId="0"/>
  </sheetViews>
  <sheetFormatPr defaultRowHeight="13.5" x14ac:dyDescent="0.15"/>
  <cols>
    <col min="1" max="1" width="1.25" style="210" customWidth="1"/>
    <col min="2" max="2" width="2.5" style="210" customWidth="1"/>
    <col min="3" max="3" width="2.875" style="210" customWidth="1"/>
    <col min="4" max="4" width="31.625" style="210" customWidth="1"/>
    <col min="5" max="13" width="9.625" style="210" customWidth="1"/>
    <col min="14" max="14" width="10.75" style="210" customWidth="1"/>
    <col min="15" max="18" width="9.625" style="210" customWidth="1"/>
    <col min="19" max="19" width="7.875" style="210" customWidth="1"/>
    <col min="20" max="20" width="14.125" style="210" customWidth="1"/>
    <col min="21" max="16384" width="9" style="210"/>
  </cols>
  <sheetData>
    <row r="1" spans="1:18" s="208" customFormat="1" ht="21" customHeight="1" x14ac:dyDescent="0.15">
      <c r="D1" s="589" t="s">
        <v>937</v>
      </c>
      <c r="E1" s="589"/>
      <c r="F1" s="589"/>
      <c r="G1" s="589"/>
      <c r="H1" s="589"/>
      <c r="I1" s="589"/>
      <c r="J1" s="589"/>
      <c r="K1" s="590" t="s">
        <v>1206</v>
      </c>
      <c r="L1" s="590"/>
      <c r="M1" s="590"/>
      <c r="N1" s="590"/>
      <c r="O1" s="590"/>
      <c r="P1" s="590"/>
      <c r="Q1" s="590"/>
      <c r="R1" s="590"/>
    </row>
    <row r="2" spans="1:18" s="208" customFormat="1" ht="15" customHeight="1" thickBot="1" x14ac:dyDescent="0.2"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591" t="s">
        <v>982</v>
      </c>
      <c r="R2" s="591"/>
    </row>
    <row r="3" spans="1:18" ht="23.25" customHeight="1" x14ac:dyDescent="0.15">
      <c r="A3" s="592" t="s">
        <v>933</v>
      </c>
      <c r="B3" s="592"/>
      <c r="C3" s="592"/>
      <c r="D3" s="593"/>
      <c r="E3" s="598" t="s">
        <v>1159</v>
      </c>
      <c r="F3" s="599"/>
      <c r="G3" s="599"/>
      <c r="H3" s="599"/>
      <c r="I3" s="599" t="s">
        <v>934</v>
      </c>
      <c r="J3" s="599"/>
      <c r="K3" s="600" t="s">
        <v>1160</v>
      </c>
      <c r="L3" s="601"/>
      <c r="M3" s="602"/>
      <c r="N3" s="602"/>
      <c r="O3" s="602"/>
      <c r="P3" s="603"/>
      <c r="Q3" s="599" t="s">
        <v>935</v>
      </c>
      <c r="R3" s="600"/>
    </row>
    <row r="4" spans="1:18" ht="15" customHeight="1" x14ac:dyDescent="0.15">
      <c r="A4" s="594"/>
      <c r="B4" s="594"/>
      <c r="C4" s="594"/>
      <c r="D4" s="595"/>
      <c r="E4" s="604" t="s">
        <v>1161</v>
      </c>
      <c r="F4" s="606" t="s">
        <v>1162</v>
      </c>
      <c r="G4" s="604" t="s">
        <v>1163</v>
      </c>
      <c r="H4" s="604" t="s">
        <v>1164</v>
      </c>
      <c r="I4" s="611" t="s">
        <v>936</v>
      </c>
      <c r="J4" s="615" t="s">
        <v>1162</v>
      </c>
      <c r="K4" s="611" t="s">
        <v>1161</v>
      </c>
      <c r="L4" s="615" t="s">
        <v>1162</v>
      </c>
      <c r="M4" s="607" t="s">
        <v>967</v>
      </c>
      <c r="N4" s="608"/>
      <c r="O4" s="609" t="s">
        <v>968</v>
      </c>
      <c r="P4" s="610"/>
      <c r="Q4" s="611" t="s">
        <v>1161</v>
      </c>
      <c r="R4" s="613" t="s">
        <v>1162</v>
      </c>
    </row>
    <row r="5" spans="1:18" s="213" customFormat="1" ht="39.75" customHeight="1" x14ac:dyDescent="0.15">
      <c r="A5" s="596"/>
      <c r="B5" s="596"/>
      <c r="C5" s="596"/>
      <c r="D5" s="597"/>
      <c r="E5" s="605"/>
      <c r="F5" s="605"/>
      <c r="G5" s="605"/>
      <c r="H5" s="605"/>
      <c r="I5" s="612"/>
      <c r="J5" s="612"/>
      <c r="K5" s="612"/>
      <c r="L5" s="612"/>
      <c r="M5" s="211" t="s">
        <v>1161</v>
      </c>
      <c r="N5" s="212" t="s">
        <v>1162</v>
      </c>
      <c r="O5" s="211" t="s">
        <v>1161</v>
      </c>
      <c r="P5" s="212" t="s">
        <v>1162</v>
      </c>
      <c r="Q5" s="612"/>
      <c r="R5" s="614"/>
    </row>
    <row r="6" spans="1:18" ht="16.5" customHeight="1" x14ac:dyDescent="0.15">
      <c r="A6" s="216"/>
      <c r="B6" s="217" t="s">
        <v>1207</v>
      </c>
      <c r="C6" s="216"/>
      <c r="D6" s="219" t="s">
        <v>1208</v>
      </c>
      <c r="E6" s="218">
        <v>1693</v>
      </c>
      <c r="F6" s="218">
        <v>6012</v>
      </c>
      <c r="G6" s="218">
        <v>3458</v>
      </c>
      <c r="H6" s="218">
        <v>2528</v>
      </c>
      <c r="I6" s="218">
        <v>389</v>
      </c>
      <c r="J6" s="218">
        <v>670</v>
      </c>
      <c r="K6" s="218">
        <v>1300</v>
      </c>
      <c r="L6" s="218">
        <v>5303</v>
      </c>
      <c r="M6" s="218">
        <v>1286</v>
      </c>
      <c r="N6" s="218">
        <v>5235</v>
      </c>
      <c r="O6" s="218">
        <v>14</v>
      </c>
      <c r="P6" s="218">
        <v>68</v>
      </c>
      <c r="Q6" s="218">
        <v>4</v>
      </c>
      <c r="R6" s="218">
        <v>39</v>
      </c>
    </row>
    <row r="7" spans="1:18" ht="16.5" customHeight="1" x14ac:dyDescent="0.15">
      <c r="A7" s="216"/>
      <c r="B7" s="217"/>
      <c r="C7" s="216">
        <v>68</v>
      </c>
      <c r="D7" s="219" t="s">
        <v>1209</v>
      </c>
      <c r="E7" s="218">
        <v>286</v>
      </c>
      <c r="F7" s="218">
        <v>973</v>
      </c>
      <c r="G7" s="218">
        <v>644</v>
      </c>
      <c r="H7" s="218">
        <v>329</v>
      </c>
      <c r="I7" s="218">
        <v>73</v>
      </c>
      <c r="J7" s="218">
        <v>141</v>
      </c>
      <c r="K7" s="218">
        <v>213</v>
      </c>
      <c r="L7" s="218">
        <v>832</v>
      </c>
      <c r="M7" s="218">
        <v>212</v>
      </c>
      <c r="N7" s="218">
        <v>831</v>
      </c>
      <c r="O7" s="218">
        <v>1</v>
      </c>
      <c r="P7" s="218">
        <v>1</v>
      </c>
      <c r="Q7" s="218" t="s">
        <v>29</v>
      </c>
      <c r="R7" s="218" t="s">
        <v>29</v>
      </c>
    </row>
    <row r="8" spans="1:18" ht="16.5" customHeight="1" x14ac:dyDescent="0.15">
      <c r="A8" s="216"/>
      <c r="B8" s="217"/>
      <c r="C8" s="216">
        <v>69</v>
      </c>
      <c r="D8" s="219" t="s">
        <v>1210</v>
      </c>
      <c r="E8" s="218">
        <v>1280</v>
      </c>
      <c r="F8" s="218">
        <v>3716</v>
      </c>
      <c r="G8" s="218">
        <v>1811</v>
      </c>
      <c r="H8" s="218">
        <v>1881</v>
      </c>
      <c r="I8" s="218">
        <v>307</v>
      </c>
      <c r="J8" s="218">
        <v>505</v>
      </c>
      <c r="K8" s="218">
        <v>969</v>
      </c>
      <c r="L8" s="218">
        <v>3172</v>
      </c>
      <c r="M8" s="218">
        <v>958</v>
      </c>
      <c r="N8" s="218">
        <v>3111</v>
      </c>
      <c r="O8" s="218">
        <v>11</v>
      </c>
      <c r="P8" s="218">
        <v>61</v>
      </c>
      <c r="Q8" s="218">
        <v>4</v>
      </c>
      <c r="R8" s="218">
        <v>39</v>
      </c>
    </row>
    <row r="9" spans="1:18" ht="16.5" customHeight="1" x14ac:dyDescent="0.15">
      <c r="A9" s="216"/>
      <c r="B9" s="217"/>
      <c r="C9" s="216">
        <v>70</v>
      </c>
      <c r="D9" s="219" t="s">
        <v>1211</v>
      </c>
      <c r="E9" s="218">
        <v>124</v>
      </c>
      <c r="F9" s="218">
        <v>1318</v>
      </c>
      <c r="G9" s="218">
        <v>1000</v>
      </c>
      <c r="H9" s="218">
        <v>316</v>
      </c>
      <c r="I9" s="218">
        <v>8</v>
      </c>
      <c r="J9" s="218">
        <v>22</v>
      </c>
      <c r="K9" s="218">
        <v>116</v>
      </c>
      <c r="L9" s="218">
        <v>1296</v>
      </c>
      <c r="M9" s="218">
        <v>114</v>
      </c>
      <c r="N9" s="218">
        <v>1290</v>
      </c>
      <c r="O9" s="218">
        <v>2</v>
      </c>
      <c r="P9" s="218">
        <v>6</v>
      </c>
      <c r="Q9" s="218" t="s">
        <v>29</v>
      </c>
      <c r="R9" s="218" t="s">
        <v>29</v>
      </c>
    </row>
    <row r="10" spans="1:18" ht="16.5" customHeight="1" x14ac:dyDescent="0.15">
      <c r="A10" s="216"/>
      <c r="B10" s="217" t="s">
        <v>1212</v>
      </c>
      <c r="C10" s="216"/>
      <c r="D10" s="219" t="s">
        <v>1213</v>
      </c>
      <c r="E10" s="218">
        <v>522</v>
      </c>
      <c r="F10" s="218">
        <v>2981</v>
      </c>
      <c r="G10" s="218">
        <v>1943</v>
      </c>
      <c r="H10" s="218">
        <v>1021</v>
      </c>
      <c r="I10" s="218">
        <v>257</v>
      </c>
      <c r="J10" s="218">
        <v>909</v>
      </c>
      <c r="K10" s="218">
        <v>265</v>
      </c>
      <c r="L10" s="218">
        <v>2072</v>
      </c>
      <c r="M10" s="218">
        <v>238</v>
      </c>
      <c r="N10" s="218">
        <v>1688</v>
      </c>
      <c r="O10" s="218">
        <v>27</v>
      </c>
      <c r="P10" s="218">
        <v>384</v>
      </c>
      <c r="Q10" s="218" t="s">
        <v>29</v>
      </c>
      <c r="R10" s="218" t="s">
        <v>29</v>
      </c>
    </row>
    <row r="11" spans="1:18" ht="16.5" customHeight="1" x14ac:dyDescent="0.15">
      <c r="A11" s="216"/>
      <c r="B11" s="217"/>
      <c r="C11" s="216">
        <v>71</v>
      </c>
      <c r="D11" s="219" t="s">
        <v>1214</v>
      </c>
      <c r="E11" s="218">
        <v>21</v>
      </c>
      <c r="F11" s="218">
        <v>343</v>
      </c>
      <c r="G11" s="218">
        <v>245</v>
      </c>
      <c r="H11" s="218">
        <v>98</v>
      </c>
      <c r="I11" s="218" t="s">
        <v>29</v>
      </c>
      <c r="J11" s="218" t="s">
        <v>29</v>
      </c>
      <c r="K11" s="218">
        <v>21</v>
      </c>
      <c r="L11" s="218">
        <v>343</v>
      </c>
      <c r="M11" s="218">
        <v>16</v>
      </c>
      <c r="N11" s="218">
        <v>205</v>
      </c>
      <c r="O11" s="218">
        <v>5</v>
      </c>
      <c r="P11" s="218">
        <v>138</v>
      </c>
      <c r="Q11" s="218" t="s">
        <v>29</v>
      </c>
      <c r="R11" s="218" t="s">
        <v>29</v>
      </c>
    </row>
    <row r="12" spans="1:18" ht="16.5" customHeight="1" x14ac:dyDescent="0.15">
      <c r="A12" s="216"/>
      <c r="B12" s="217"/>
      <c r="C12" s="216">
        <v>72</v>
      </c>
      <c r="D12" s="219" t="s">
        <v>1215</v>
      </c>
      <c r="E12" s="218">
        <v>273</v>
      </c>
      <c r="F12" s="218">
        <v>1070</v>
      </c>
      <c r="G12" s="218">
        <v>684</v>
      </c>
      <c r="H12" s="218">
        <v>379</v>
      </c>
      <c r="I12" s="218">
        <v>187</v>
      </c>
      <c r="J12" s="218">
        <v>697</v>
      </c>
      <c r="K12" s="218">
        <v>86</v>
      </c>
      <c r="L12" s="218">
        <v>373</v>
      </c>
      <c r="M12" s="218">
        <v>70</v>
      </c>
      <c r="N12" s="218">
        <v>272</v>
      </c>
      <c r="O12" s="218">
        <v>16</v>
      </c>
      <c r="P12" s="218">
        <v>101</v>
      </c>
      <c r="Q12" s="218" t="s">
        <v>29</v>
      </c>
      <c r="R12" s="218" t="s">
        <v>29</v>
      </c>
    </row>
    <row r="13" spans="1:18" ht="16.5" customHeight="1" x14ac:dyDescent="0.15">
      <c r="A13" s="216"/>
      <c r="B13" s="217"/>
      <c r="C13" s="216">
        <v>73</v>
      </c>
      <c r="D13" s="219" t="s">
        <v>1216</v>
      </c>
      <c r="E13" s="218">
        <v>14</v>
      </c>
      <c r="F13" s="218">
        <v>150</v>
      </c>
      <c r="G13" s="218">
        <v>90</v>
      </c>
      <c r="H13" s="218">
        <v>60</v>
      </c>
      <c r="I13" s="218">
        <v>1</v>
      </c>
      <c r="J13" s="218">
        <v>2</v>
      </c>
      <c r="K13" s="218">
        <v>13</v>
      </c>
      <c r="L13" s="218">
        <v>148</v>
      </c>
      <c r="M13" s="218">
        <v>13</v>
      </c>
      <c r="N13" s="218">
        <v>148</v>
      </c>
      <c r="O13" s="218" t="s">
        <v>29</v>
      </c>
      <c r="P13" s="218" t="s">
        <v>29</v>
      </c>
      <c r="Q13" s="218" t="s">
        <v>29</v>
      </c>
      <c r="R13" s="218" t="s">
        <v>29</v>
      </c>
    </row>
    <row r="14" spans="1:18" ht="16.5" customHeight="1" x14ac:dyDescent="0.15">
      <c r="A14" s="216"/>
      <c r="B14" s="217"/>
      <c r="C14" s="216">
        <v>74</v>
      </c>
      <c r="D14" s="219" t="s">
        <v>1217</v>
      </c>
      <c r="E14" s="218">
        <v>213</v>
      </c>
      <c r="F14" s="218">
        <v>1412</v>
      </c>
      <c r="G14" s="218">
        <v>922</v>
      </c>
      <c r="H14" s="218">
        <v>480</v>
      </c>
      <c r="I14" s="218">
        <v>68</v>
      </c>
      <c r="J14" s="218">
        <v>204</v>
      </c>
      <c r="K14" s="218">
        <v>145</v>
      </c>
      <c r="L14" s="218">
        <v>1208</v>
      </c>
      <c r="M14" s="218">
        <v>139</v>
      </c>
      <c r="N14" s="218">
        <v>1063</v>
      </c>
      <c r="O14" s="218">
        <v>6</v>
      </c>
      <c r="P14" s="218">
        <v>145</v>
      </c>
      <c r="Q14" s="218" t="s">
        <v>29</v>
      </c>
      <c r="R14" s="218" t="s">
        <v>29</v>
      </c>
    </row>
    <row r="15" spans="1:18" ht="16.5" customHeight="1" x14ac:dyDescent="0.15">
      <c r="A15" s="216"/>
      <c r="B15" s="217" t="s">
        <v>1218</v>
      </c>
      <c r="C15" s="216"/>
      <c r="D15" s="219" t="s">
        <v>1090</v>
      </c>
      <c r="E15" s="218">
        <v>2617</v>
      </c>
      <c r="F15" s="218">
        <v>15950</v>
      </c>
      <c r="G15" s="218">
        <v>6948</v>
      </c>
      <c r="H15" s="218">
        <v>8956</v>
      </c>
      <c r="I15" s="218">
        <v>1977</v>
      </c>
      <c r="J15" s="218">
        <v>5761</v>
      </c>
      <c r="K15" s="218">
        <v>640</v>
      </c>
      <c r="L15" s="218">
        <v>10189</v>
      </c>
      <c r="M15" s="218">
        <v>637</v>
      </c>
      <c r="N15" s="218">
        <v>10181</v>
      </c>
      <c r="O15" s="218">
        <v>3</v>
      </c>
      <c r="P15" s="218">
        <v>8</v>
      </c>
      <c r="Q15" s="218" t="s">
        <v>29</v>
      </c>
      <c r="R15" s="218" t="s">
        <v>29</v>
      </c>
    </row>
    <row r="16" spans="1:18" ht="16.5" customHeight="1" x14ac:dyDescent="0.15">
      <c r="A16" s="216"/>
      <c r="B16" s="217"/>
      <c r="C16" s="216">
        <v>75</v>
      </c>
      <c r="D16" s="219" t="s">
        <v>1219</v>
      </c>
      <c r="E16" s="218">
        <v>30</v>
      </c>
      <c r="F16" s="218">
        <v>392</v>
      </c>
      <c r="G16" s="218">
        <v>197</v>
      </c>
      <c r="H16" s="218">
        <v>195</v>
      </c>
      <c r="I16" s="218">
        <v>2</v>
      </c>
      <c r="J16" s="218">
        <v>5</v>
      </c>
      <c r="K16" s="218">
        <v>28</v>
      </c>
      <c r="L16" s="218">
        <v>387</v>
      </c>
      <c r="M16" s="218">
        <v>27</v>
      </c>
      <c r="N16" s="218">
        <v>387</v>
      </c>
      <c r="O16" s="218">
        <v>1</v>
      </c>
      <c r="P16" s="218" t="s">
        <v>29</v>
      </c>
      <c r="Q16" s="218" t="s">
        <v>29</v>
      </c>
      <c r="R16" s="218" t="s">
        <v>29</v>
      </c>
    </row>
    <row r="17" spans="1:18" ht="16.5" customHeight="1" x14ac:dyDescent="0.15">
      <c r="A17" s="216"/>
      <c r="B17" s="217"/>
      <c r="C17" s="216">
        <v>76</v>
      </c>
      <c r="D17" s="219" t="s">
        <v>1220</v>
      </c>
      <c r="E17" s="218">
        <v>2369</v>
      </c>
      <c r="F17" s="218">
        <v>13994</v>
      </c>
      <c r="G17" s="218">
        <v>6128</v>
      </c>
      <c r="H17" s="218">
        <v>7830</v>
      </c>
      <c r="I17" s="218">
        <v>1881</v>
      </c>
      <c r="J17" s="218">
        <v>5376</v>
      </c>
      <c r="K17" s="218">
        <v>488</v>
      </c>
      <c r="L17" s="218">
        <v>8618</v>
      </c>
      <c r="M17" s="218">
        <v>487</v>
      </c>
      <c r="N17" s="218">
        <v>8617</v>
      </c>
      <c r="O17" s="218">
        <v>1</v>
      </c>
      <c r="P17" s="218">
        <v>1</v>
      </c>
      <c r="Q17" s="218" t="s">
        <v>29</v>
      </c>
      <c r="R17" s="218" t="s">
        <v>29</v>
      </c>
    </row>
    <row r="18" spans="1:18" ht="16.5" customHeight="1" x14ac:dyDescent="0.15">
      <c r="A18" s="216"/>
      <c r="B18" s="217"/>
      <c r="C18" s="216">
        <v>77</v>
      </c>
      <c r="D18" s="219" t="s">
        <v>1221</v>
      </c>
      <c r="E18" s="218">
        <v>215</v>
      </c>
      <c r="F18" s="218">
        <v>1558</v>
      </c>
      <c r="G18" s="218">
        <v>618</v>
      </c>
      <c r="H18" s="218">
        <v>930</v>
      </c>
      <c r="I18" s="218">
        <v>91</v>
      </c>
      <c r="J18" s="218">
        <v>374</v>
      </c>
      <c r="K18" s="218">
        <v>124</v>
      </c>
      <c r="L18" s="218">
        <v>1184</v>
      </c>
      <c r="M18" s="218">
        <v>123</v>
      </c>
      <c r="N18" s="218">
        <v>1177</v>
      </c>
      <c r="O18" s="218">
        <v>1</v>
      </c>
      <c r="P18" s="218">
        <v>7</v>
      </c>
      <c r="Q18" s="218" t="s">
        <v>29</v>
      </c>
      <c r="R18" s="218" t="s">
        <v>29</v>
      </c>
    </row>
    <row r="19" spans="1:18" ht="16.5" customHeight="1" x14ac:dyDescent="0.15">
      <c r="A19" s="216"/>
      <c r="B19" s="217" t="s">
        <v>1091</v>
      </c>
      <c r="C19" s="216"/>
      <c r="D19" s="219" t="s">
        <v>1092</v>
      </c>
      <c r="E19" s="218">
        <v>1624</v>
      </c>
      <c r="F19" s="218">
        <v>7021</v>
      </c>
      <c r="G19" s="218">
        <v>3435</v>
      </c>
      <c r="H19" s="218">
        <v>3568</v>
      </c>
      <c r="I19" s="218">
        <v>1175</v>
      </c>
      <c r="J19" s="218">
        <v>2389</v>
      </c>
      <c r="K19" s="218">
        <v>449</v>
      </c>
      <c r="L19" s="218">
        <v>4632</v>
      </c>
      <c r="M19" s="218">
        <v>434</v>
      </c>
      <c r="N19" s="218">
        <v>4473</v>
      </c>
      <c r="O19" s="218">
        <v>15</v>
      </c>
      <c r="P19" s="218">
        <v>159</v>
      </c>
      <c r="Q19" s="218" t="s">
        <v>29</v>
      </c>
      <c r="R19" s="218" t="s">
        <v>29</v>
      </c>
    </row>
    <row r="20" spans="1:18" ht="16.5" customHeight="1" x14ac:dyDescent="0.15">
      <c r="A20" s="216"/>
      <c r="B20" s="217"/>
      <c r="C20" s="216">
        <v>78</v>
      </c>
      <c r="D20" s="219" t="s">
        <v>1222</v>
      </c>
      <c r="E20" s="218">
        <v>1218</v>
      </c>
      <c r="F20" s="218">
        <v>3667</v>
      </c>
      <c r="G20" s="218">
        <v>1533</v>
      </c>
      <c r="H20" s="218">
        <v>2133</v>
      </c>
      <c r="I20" s="218">
        <v>1005</v>
      </c>
      <c r="J20" s="218">
        <v>2018</v>
      </c>
      <c r="K20" s="218">
        <v>213</v>
      </c>
      <c r="L20" s="218">
        <v>1649</v>
      </c>
      <c r="M20" s="218">
        <v>213</v>
      </c>
      <c r="N20" s="218">
        <v>1649</v>
      </c>
      <c r="O20" s="218" t="s">
        <v>29</v>
      </c>
      <c r="P20" s="218" t="s">
        <v>29</v>
      </c>
      <c r="Q20" s="218" t="s">
        <v>29</v>
      </c>
      <c r="R20" s="218" t="s">
        <v>29</v>
      </c>
    </row>
    <row r="21" spans="1:18" ht="16.5" customHeight="1" x14ac:dyDescent="0.15">
      <c r="A21" s="216"/>
      <c r="B21" s="217"/>
      <c r="C21" s="216">
        <v>79</v>
      </c>
      <c r="D21" s="219" t="s">
        <v>1223</v>
      </c>
      <c r="E21" s="218">
        <v>218</v>
      </c>
      <c r="F21" s="218">
        <v>950</v>
      </c>
      <c r="G21" s="218">
        <v>471</v>
      </c>
      <c r="H21" s="218">
        <v>475</v>
      </c>
      <c r="I21" s="218">
        <v>101</v>
      </c>
      <c r="J21" s="218">
        <v>199</v>
      </c>
      <c r="K21" s="218">
        <v>117</v>
      </c>
      <c r="L21" s="218">
        <v>751</v>
      </c>
      <c r="M21" s="218">
        <v>106</v>
      </c>
      <c r="N21" s="218">
        <v>681</v>
      </c>
      <c r="O21" s="218">
        <v>11</v>
      </c>
      <c r="P21" s="218">
        <v>70</v>
      </c>
      <c r="Q21" s="218" t="s">
        <v>29</v>
      </c>
      <c r="R21" s="218" t="s">
        <v>29</v>
      </c>
    </row>
    <row r="22" spans="1:18" ht="16.5" customHeight="1" x14ac:dyDescent="0.15">
      <c r="A22" s="216"/>
      <c r="B22" s="217"/>
      <c r="C22" s="216">
        <v>80</v>
      </c>
      <c r="D22" s="219" t="s">
        <v>1224</v>
      </c>
      <c r="E22" s="218">
        <v>187</v>
      </c>
      <c r="F22" s="218">
        <v>2403</v>
      </c>
      <c r="G22" s="218">
        <v>1431</v>
      </c>
      <c r="H22" s="218">
        <v>959</v>
      </c>
      <c r="I22" s="218">
        <v>68</v>
      </c>
      <c r="J22" s="218">
        <v>171</v>
      </c>
      <c r="K22" s="218">
        <v>119</v>
      </c>
      <c r="L22" s="218">
        <v>2232</v>
      </c>
      <c r="M22" s="218">
        <v>115</v>
      </c>
      <c r="N22" s="218">
        <v>2143</v>
      </c>
      <c r="O22" s="218">
        <v>4</v>
      </c>
      <c r="P22" s="218">
        <v>89</v>
      </c>
      <c r="Q22" s="218" t="s">
        <v>29</v>
      </c>
      <c r="R22" s="218" t="s">
        <v>29</v>
      </c>
    </row>
    <row r="23" spans="1:18" ht="16.5" customHeight="1" x14ac:dyDescent="0.15">
      <c r="A23" s="216"/>
      <c r="B23" s="217" t="s">
        <v>1225</v>
      </c>
      <c r="C23" s="216"/>
      <c r="D23" s="219" t="s">
        <v>1094</v>
      </c>
      <c r="E23" s="218">
        <v>576</v>
      </c>
      <c r="F23" s="218">
        <v>8089</v>
      </c>
      <c r="G23" s="218">
        <v>4365</v>
      </c>
      <c r="H23" s="218">
        <v>3701</v>
      </c>
      <c r="I23" s="218">
        <v>337</v>
      </c>
      <c r="J23" s="218">
        <v>882</v>
      </c>
      <c r="K23" s="218">
        <v>238</v>
      </c>
      <c r="L23" s="218">
        <v>7202</v>
      </c>
      <c r="M23" s="218">
        <v>172</v>
      </c>
      <c r="N23" s="218">
        <v>1669</v>
      </c>
      <c r="O23" s="218">
        <v>66</v>
      </c>
      <c r="P23" s="218">
        <v>5533</v>
      </c>
      <c r="Q23" s="218">
        <v>1</v>
      </c>
      <c r="R23" s="218">
        <v>5</v>
      </c>
    </row>
    <row r="24" spans="1:18" ht="16.5" customHeight="1" x14ac:dyDescent="0.15">
      <c r="A24" s="216"/>
      <c r="B24" s="217"/>
      <c r="C24" s="216">
        <v>81</v>
      </c>
      <c r="D24" s="219" t="s">
        <v>1226</v>
      </c>
      <c r="E24" s="218">
        <v>54</v>
      </c>
      <c r="F24" s="218">
        <v>5466</v>
      </c>
      <c r="G24" s="218">
        <v>3073</v>
      </c>
      <c r="H24" s="218">
        <v>2393</v>
      </c>
      <c r="I24" s="218">
        <v>2</v>
      </c>
      <c r="J24" s="218">
        <v>4</v>
      </c>
      <c r="K24" s="218">
        <v>52</v>
      </c>
      <c r="L24" s="218">
        <v>5462</v>
      </c>
      <c r="M24" s="218" t="s">
        <v>29</v>
      </c>
      <c r="N24" s="218" t="s">
        <v>29</v>
      </c>
      <c r="O24" s="218">
        <v>52</v>
      </c>
      <c r="P24" s="218">
        <v>5462</v>
      </c>
      <c r="Q24" s="218" t="s">
        <v>29</v>
      </c>
      <c r="R24" s="218" t="s">
        <v>29</v>
      </c>
    </row>
    <row r="25" spans="1:18" ht="16.5" customHeight="1" x14ac:dyDescent="0.15">
      <c r="A25" s="216"/>
      <c r="B25" s="217"/>
      <c r="C25" s="216">
        <v>82</v>
      </c>
      <c r="D25" s="219" t="s">
        <v>1227</v>
      </c>
      <c r="E25" s="218">
        <v>522</v>
      </c>
      <c r="F25" s="218">
        <v>2623</v>
      </c>
      <c r="G25" s="218">
        <v>1292</v>
      </c>
      <c r="H25" s="218">
        <v>1308</v>
      </c>
      <c r="I25" s="218">
        <v>335</v>
      </c>
      <c r="J25" s="218">
        <v>878</v>
      </c>
      <c r="K25" s="218">
        <v>186</v>
      </c>
      <c r="L25" s="218">
        <v>1740</v>
      </c>
      <c r="M25" s="218">
        <v>172</v>
      </c>
      <c r="N25" s="218">
        <v>1669</v>
      </c>
      <c r="O25" s="218">
        <v>14</v>
      </c>
      <c r="P25" s="218">
        <v>71</v>
      </c>
      <c r="Q25" s="218">
        <v>1</v>
      </c>
      <c r="R25" s="218">
        <v>5</v>
      </c>
    </row>
    <row r="26" spans="1:18" ht="16.5" customHeight="1" x14ac:dyDescent="0.15">
      <c r="A26" s="216"/>
      <c r="B26" s="217" t="s">
        <v>1228</v>
      </c>
      <c r="C26" s="216"/>
      <c r="D26" s="219" t="s">
        <v>1229</v>
      </c>
      <c r="E26" s="218">
        <v>1932</v>
      </c>
      <c r="F26" s="218">
        <v>28867</v>
      </c>
      <c r="G26" s="218">
        <v>8340</v>
      </c>
      <c r="H26" s="218">
        <v>20247</v>
      </c>
      <c r="I26" s="218">
        <v>794</v>
      </c>
      <c r="J26" s="218">
        <v>3901</v>
      </c>
      <c r="K26" s="218">
        <v>1129</v>
      </c>
      <c r="L26" s="218">
        <v>24858</v>
      </c>
      <c r="M26" s="218">
        <v>494</v>
      </c>
      <c r="N26" s="218">
        <v>6769</v>
      </c>
      <c r="O26" s="218">
        <v>635</v>
      </c>
      <c r="P26" s="218">
        <v>18089</v>
      </c>
      <c r="Q26" s="218">
        <v>9</v>
      </c>
      <c r="R26" s="218">
        <v>108</v>
      </c>
    </row>
    <row r="27" spans="1:18" ht="16.5" customHeight="1" x14ac:dyDescent="0.15">
      <c r="A27" s="216"/>
      <c r="B27" s="217"/>
      <c r="C27" s="216">
        <v>83</v>
      </c>
      <c r="D27" s="219" t="s">
        <v>1230</v>
      </c>
      <c r="E27" s="218">
        <v>1168</v>
      </c>
      <c r="F27" s="218">
        <v>14504</v>
      </c>
      <c r="G27" s="218">
        <v>4645</v>
      </c>
      <c r="H27" s="218">
        <v>9805</v>
      </c>
      <c r="I27" s="218">
        <v>785</v>
      </c>
      <c r="J27" s="218">
        <v>3848</v>
      </c>
      <c r="K27" s="218">
        <v>382</v>
      </c>
      <c r="L27" s="218">
        <v>10617</v>
      </c>
      <c r="M27" s="218">
        <v>105</v>
      </c>
      <c r="N27" s="218">
        <v>736</v>
      </c>
      <c r="O27" s="218">
        <v>277</v>
      </c>
      <c r="P27" s="218">
        <v>9881</v>
      </c>
      <c r="Q27" s="218">
        <v>1</v>
      </c>
      <c r="R27" s="218">
        <v>39</v>
      </c>
    </row>
    <row r="28" spans="1:18" ht="16.5" customHeight="1" x14ac:dyDescent="0.15">
      <c r="A28" s="216"/>
      <c r="B28" s="217"/>
      <c r="C28" s="216">
        <v>84</v>
      </c>
      <c r="D28" s="219" t="s">
        <v>1231</v>
      </c>
      <c r="E28" s="218">
        <v>3</v>
      </c>
      <c r="F28" s="218">
        <v>131</v>
      </c>
      <c r="G28" s="218">
        <v>70</v>
      </c>
      <c r="H28" s="218">
        <v>61</v>
      </c>
      <c r="I28" s="218">
        <v>1</v>
      </c>
      <c r="J28" s="218">
        <v>2</v>
      </c>
      <c r="K28" s="218">
        <v>1</v>
      </c>
      <c r="L28" s="218">
        <v>128</v>
      </c>
      <c r="M28" s="218" t="s">
        <v>29</v>
      </c>
      <c r="N28" s="218" t="s">
        <v>29</v>
      </c>
      <c r="O28" s="218">
        <v>1</v>
      </c>
      <c r="P28" s="218">
        <v>128</v>
      </c>
      <c r="Q28" s="218">
        <v>1</v>
      </c>
      <c r="R28" s="218">
        <v>1</v>
      </c>
    </row>
    <row r="29" spans="1:18" ht="16.5" customHeight="1" x14ac:dyDescent="0.15">
      <c r="A29" s="216"/>
      <c r="B29" s="217"/>
      <c r="C29" s="216">
        <v>85</v>
      </c>
      <c r="D29" s="219" t="s">
        <v>1232</v>
      </c>
      <c r="E29" s="218">
        <v>756</v>
      </c>
      <c r="F29" s="218">
        <v>14201</v>
      </c>
      <c r="G29" s="218">
        <v>3610</v>
      </c>
      <c r="H29" s="218">
        <v>10365</v>
      </c>
      <c r="I29" s="218">
        <v>8</v>
      </c>
      <c r="J29" s="218">
        <v>51</v>
      </c>
      <c r="K29" s="218">
        <v>741</v>
      </c>
      <c r="L29" s="218">
        <v>14082</v>
      </c>
      <c r="M29" s="218">
        <v>386</v>
      </c>
      <c r="N29" s="218">
        <v>6011</v>
      </c>
      <c r="O29" s="218">
        <v>355</v>
      </c>
      <c r="P29" s="218">
        <v>8071</v>
      </c>
      <c r="Q29" s="218">
        <v>7</v>
      </c>
      <c r="R29" s="218">
        <v>68</v>
      </c>
    </row>
    <row r="30" spans="1:18" ht="16.5" customHeight="1" x14ac:dyDescent="0.15">
      <c r="A30" s="216"/>
      <c r="B30" s="217" t="s">
        <v>1233</v>
      </c>
      <c r="C30" s="216"/>
      <c r="D30" s="219" t="s">
        <v>1234</v>
      </c>
      <c r="E30" s="218">
        <v>79</v>
      </c>
      <c r="F30" s="218">
        <v>1062</v>
      </c>
      <c r="G30" s="218">
        <v>634</v>
      </c>
      <c r="H30" s="218">
        <v>428</v>
      </c>
      <c r="I30" s="218" t="s">
        <v>29</v>
      </c>
      <c r="J30" s="218" t="s">
        <v>29</v>
      </c>
      <c r="K30" s="218">
        <v>79</v>
      </c>
      <c r="L30" s="218">
        <v>1062</v>
      </c>
      <c r="M30" s="218">
        <v>55</v>
      </c>
      <c r="N30" s="218">
        <v>778</v>
      </c>
      <c r="O30" s="218">
        <v>24</v>
      </c>
      <c r="P30" s="218">
        <v>284</v>
      </c>
      <c r="Q30" s="218" t="s">
        <v>29</v>
      </c>
      <c r="R30" s="218" t="s">
        <v>29</v>
      </c>
    </row>
    <row r="31" spans="1:18" ht="16.5" customHeight="1" x14ac:dyDescent="0.15">
      <c r="A31" s="216"/>
      <c r="B31" s="217"/>
      <c r="C31" s="216">
        <v>86</v>
      </c>
      <c r="D31" s="219" t="s">
        <v>1235</v>
      </c>
      <c r="E31" s="218">
        <v>55</v>
      </c>
      <c r="F31" s="218">
        <v>778</v>
      </c>
      <c r="G31" s="218">
        <v>473</v>
      </c>
      <c r="H31" s="218">
        <v>305</v>
      </c>
      <c r="I31" s="218" t="s">
        <v>29</v>
      </c>
      <c r="J31" s="218" t="s">
        <v>29</v>
      </c>
      <c r="K31" s="218">
        <v>55</v>
      </c>
      <c r="L31" s="218">
        <v>778</v>
      </c>
      <c r="M31" s="218">
        <v>55</v>
      </c>
      <c r="N31" s="218">
        <v>778</v>
      </c>
      <c r="O31" s="218" t="s">
        <v>29</v>
      </c>
      <c r="P31" s="218" t="s">
        <v>29</v>
      </c>
      <c r="Q31" s="218" t="s">
        <v>29</v>
      </c>
      <c r="R31" s="218" t="s">
        <v>29</v>
      </c>
    </row>
    <row r="32" spans="1:18" ht="16.5" customHeight="1" x14ac:dyDescent="0.15">
      <c r="A32" s="216"/>
      <c r="B32" s="217"/>
      <c r="C32" s="216">
        <v>87</v>
      </c>
      <c r="D32" s="219" t="s">
        <v>1236</v>
      </c>
      <c r="E32" s="218">
        <v>24</v>
      </c>
      <c r="F32" s="218">
        <v>284</v>
      </c>
      <c r="G32" s="218">
        <v>161</v>
      </c>
      <c r="H32" s="218">
        <v>123</v>
      </c>
      <c r="I32" s="218" t="s">
        <v>29</v>
      </c>
      <c r="J32" s="218" t="s">
        <v>29</v>
      </c>
      <c r="K32" s="218">
        <v>24</v>
      </c>
      <c r="L32" s="218">
        <v>284</v>
      </c>
      <c r="M32" s="218" t="s">
        <v>29</v>
      </c>
      <c r="N32" s="218" t="s">
        <v>29</v>
      </c>
      <c r="O32" s="218">
        <v>24</v>
      </c>
      <c r="P32" s="218">
        <v>284</v>
      </c>
      <c r="Q32" s="218" t="s">
        <v>29</v>
      </c>
      <c r="R32" s="218" t="s">
        <v>29</v>
      </c>
    </row>
    <row r="33" spans="1:18" ht="16.5" customHeight="1" x14ac:dyDescent="0.15">
      <c r="A33" s="216"/>
      <c r="B33" s="217" t="s">
        <v>1237</v>
      </c>
      <c r="C33" s="216"/>
      <c r="D33" s="219" t="s">
        <v>1238</v>
      </c>
      <c r="E33" s="218">
        <v>1131</v>
      </c>
      <c r="F33" s="218">
        <v>10003</v>
      </c>
      <c r="G33" s="218">
        <v>6572</v>
      </c>
      <c r="H33" s="218">
        <v>3384</v>
      </c>
      <c r="I33" s="218">
        <v>195</v>
      </c>
      <c r="J33" s="218">
        <v>490</v>
      </c>
      <c r="K33" s="218">
        <v>889</v>
      </c>
      <c r="L33" s="218">
        <v>9367</v>
      </c>
      <c r="M33" s="218">
        <v>471</v>
      </c>
      <c r="N33" s="218">
        <v>7966</v>
      </c>
      <c r="O33" s="218">
        <v>418</v>
      </c>
      <c r="P33" s="218">
        <v>1401</v>
      </c>
      <c r="Q33" s="218">
        <v>47</v>
      </c>
      <c r="R33" s="218">
        <v>146</v>
      </c>
    </row>
    <row r="34" spans="1:18" ht="16.5" customHeight="1" x14ac:dyDescent="0.15">
      <c r="A34" s="216"/>
      <c r="B34" s="217"/>
      <c r="C34" s="216">
        <v>88</v>
      </c>
      <c r="D34" s="219" t="s">
        <v>1239</v>
      </c>
      <c r="E34" s="218">
        <v>53</v>
      </c>
      <c r="F34" s="218">
        <v>592</v>
      </c>
      <c r="G34" s="218">
        <v>468</v>
      </c>
      <c r="H34" s="218">
        <v>110</v>
      </c>
      <c r="I34" s="218">
        <v>3</v>
      </c>
      <c r="J34" s="218">
        <v>12</v>
      </c>
      <c r="K34" s="218">
        <v>50</v>
      </c>
      <c r="L34" s="218">
        <v>580</v>
      </c>
      <c r="M34" s="218">
        <v>49</v>
      </c>
      <c r="N34" s="218">
        <v>579</v>
      </c>
      <c r="O34" s="218">
        <v>1</v>
      </c>
      <c r="P34" s="218">
        <v>1</v>
      </c>
      <c r="Q34" s="218" t="s">
        <v>29</v>
      </c>
      <c r="R34" s="218" t="s">
        <v>29</v>
      </c>
    </row>
    <row r="35" spans="1:18" ht="16.5" customHeight="1" x14ac:dyDescent="0.15">
      <c r="A35" s="216"/>
      <c r="B35" s="217"/>
      <c r="C35" s="216">
        <v>89</v>
      </c>
      <c r="D35" s="219" t="s">
        <v>1240</v>
      </c>
      <c r="E35" s="218">
        <v>191</v>
      </c>
      <c r="F35" s="218">
        <v>876</v>
      </c>
      <c r="G35" s="218">
        <v>707</v>
      </c>
      <c r="H35" s="218">
        <v>167</v>
      </c>
      <c r="I35" s="218">
        <v>107</v>
      </c>
      <c r="J35" s="218">
        <v>250</v>
      </c>
      <c r="K35" s="218">
        <v>84</v>
      </c>
      <c r="L35" s="218">
        <v>626</v>
      </c>
      <c r="M35" s="218">
        <v>83</v>
      </c>
      <c r="N35" s="218">
        <v>616</v>
      </c>
      <c r="O35" s="218">
        <v>1</v>
      </c>
      <c r="P35" s="218">
        <v>10</v>
      </c>
      <c r="Q35" s="218" t="s">
        <v>29</v>
      </c>
      <c r="R35" s="218" t="s">
        <v>29</v>
      </c>
    </row>
    <row r="36" spans="1:18" ht="16.5" customHeight="1" x14ac:dyDescent="0.15">
      <c r="A36" s="216"/>
      <c r="B36" s="217"/>
      <c r="C36" s="216">
        <v>90</v>
      </c>
      <c r="D36" s="219" t="s">
        <v>1241</v>
      </c>
      <c r="E36" s="218">
        <v>131</v>
      </c>
      <c r="F36" s="218">
        <v>1057</v>
      </c>
      <c r="G36" s="218">
        <v>852</v>
      </c>
      <c r="H36" s="218">
        <v>205</v>
      </c>
      <c r="I36" s="218">
        <v>45</v>
      </c>
      <c r="J36" s="218">
        <v>83</v>
      </c>
      <c r="K36" s="218">
        <v>86</v>
      </c>
      <c r="L36" s="218">
        <v>974</v>
      </c>
      <c r="M36" s="218">
        <v>86</v>
      </c>
      <c r="N36" s="218">
        <v>974</v>
      </c>
      <c r="O36" s="218" t="s">
        <v>29</v>
      </c>
      <c r="P36" s="218" t="s">
        <v>29</v>
      </c>
      <c r="Q36" s="218" t="s">
        <v>29</v>
      </c>
      <c r="R36" s="218" t="s">
        <v>29</v>
      </c>
    </row>
    <row r="37" spans="1:18" ht="16.5" customHeight="1" x14ac:dyDescent="0.15">
      <c r="A37" s="216"/>
      <c r="B37" s="217"/>
      <c r="C37" s="216">
        <v>91</v>
      </c>
      <c r="D37" s="219" t="s">
        <v>1242</v>
      </c>
      <c r="E37" s="218">
        <v>36</v>
      </c>
      <c r="F37" s="218">
        <v>1064</v>
      </c>
      <c r="G37" s="218">
        <v>646</v>
      </c>
      <c r="H37" s="218">
        <v>418</v>
      </c>
      <c r="I37" s="218">
        <v>2</v>
      </c>
      <c r="J37" s="218">
        <v>3</v>
      </c>
      <c r="K37" s="218">
        <v>34</v>
      </c>
      <c r="L37" s="218">
        <v>1061</v>
      </c>
      <c r="M37" s="218">
        <v>32</v>
      </c>
      <c r="N37" s="218">
        <v>962</v>
      </c>
      <c r="O37" s="218">
        <v>2</v>
      </c>
      <c r="P37" s="218">
        <v>99</v>
      </c>
      <c r="Q37" s="218" t="s">
        <v>29</v>
      </c>
      <c r="R37" s="218" t="s">
        <v>29</v>
      </c>
    </row>
    <row r="38" spans="1:18" ht="16.5" customHeight="1" x14ac:dyDescent="0.15">
      <c r="A38" s="216"/>
      <c r="B38" s="217"/>
      <c r="C38" s="216">
        <v>92</v>
      </c>
      <c r="D38" s="219" t="s">
        <v>1243</v>
      </c>
      <c r="E38" s="218">
        <v>253</v>
      </c>
      <c r="F38" s="218">
        <v>5009</v>
      </c>
      <c r="G38" s="218">
        <v>3100</v>
      </c>
      <c r="H38" s="218">
        <v>1879</v>
      </c>
      <c r="I38" s="218">
        <v>25</v>
      </c>
      <c r="J38" s="218">
        <v>108</v>
      </c>
      <c r="K38" s="218">
        <v>225</v>
      </c>
      <c r="L38" s="218">
        <v>4895</v>
      </c>
      <c r="M38" s="218">
        <v>217</v>
      </c>
      <c r="N38" s="218">
        <v>4814</v>
      </c>
      <c r="O38" s="218">
        <v>8</v>
      </c>
      <c r="P38" s="218">
        <v>81</v>
      </c>
      <c r="Q38" s="218">
        <v>3</v>
      </c>
      <c r="R38" s="218">
        <v>6</v>
      </c>
    </row>
    <row r="39" spans="1:18" ht="16.5" customHeight="1" x14ac:dyDescent="0.15">
      <c r="A39" s="216"/>
      <c r="B39" s="217"/>
      <c r="C39" s="216">
        <v>93</v>
      </c>
      <c r="D39" s="219" t="s">
        <v>1244</v>
      </c>
      <c r="E39" s="218">
        <v>82</v>
      </c>
      <c r="F39" s="218">
        <v>303</v>
      </c>
      <c r="G39" s="218">
        <v>184</v>
      </c>
      <c r="H39" s="218">
        <v>118</v>
      </c>
      <c r="I39" s="218" t="s">
        <v>29</v>
      </c>
      <c r="J39" s="218" t="s">
        <v>29</v>
      </c>
      <c r="K39" s="218">
        <v>43</v>
      </c>
      <c r="L39" s="218">
        <v>183</v>
      </c>
      <c r="M39" s="218" t="s">
        <v>29</v>
      </c>
      <c r="N39" s="218" t="s">
        <v>29</v>
      </c>
      <c r="O39" s="218">
        <v>43</v>
      </c>
      <c r="P39" s="218">
        <v>183</v>
      </c>
      <c r="Q39" s="218">
        <v>39</v>
      </c>
      <c r="R39" s="218">
        <v>120</v>
      </c>
    </row>
    <row r="40" spans="1:18" ht="16.5" customHeight="1" x14ac:dyDescent="0.15">
      <c r="A40" s="216"/>
      <c r="B40" s="217"/>
      <c r="C40" s="216">
        <v>94</v>
      </c>
      <c r="D40" s="219" t="s">
        <v>1245</v>
      </c>
      <c r="E40" s="218">
        <v>375</v>
      </c>
      <c r="F40" s="218">
        <v>1070</v>
      </c>
      <c r="G40" s="218">
        <v>598</v>
      </c>
      <c r="H40" s="218">
        <v>472</v>
      </c>
      <c r="I40" s="218">
        <v>11</v>
      </c>
      <c r="J40" s="218">
        <v>31</v>
      </c>
      <c r="K40" s="218">
        <v>360</v>
      </c>
      <c r="L40" s="218">
        <v>1021</v>
      </c>
      <c r="M40" s="218" t="s">
        <v>29</v>
      </c>
      <c r="N40" s="218" t="s">
        <v>29</v>
      </c>
      <c r="O40" s="218">
        <v>360</v>
      </c>
      <c r="P40" s="218">
        <v>1021</v>
      </c>
      <c r="Q40" s="218">
        <v>4</v>
      </c>
      <c r="R40" s="218">
        <v>18</v>
      </c>
    </row>
    <row r="41" spans="1:18" ht="16.5" customHeight="1" thickBot="1" x14ac:dyDescent="0.2">
      <c r="A41" s="222"/>
      <c r="B41" s="223"/>
      <c r="C41" s="222">
        <v>95</v>
      </c>
      <c r="D41" s="226" t="s">
        <v>1246</v>
      </c>
      <c r="E41" s="225">
        <v>6</v>
      </c>
      <c r="F41" s="225">
        <v>15</v>
      </c>
      <c r="G41" s="225">
        <v>3</v>
      </c>
      <c r="H41" s="225">
        <v>12</v>
      </c>
      <c r="I41" s="225">
        <v>1</v>
      </c>
      <c r="J41" s="225">
        <v>1</v>
      </c>
      <c r="K41" s="225">
        <v>4</v>
      </c>
      <c r="L41" s="225">
        <v>12</v>
      </c>
      <c r="M41" s="225">
        <v>1</v>
      </c>
      <c r="N41" s="225">
        <v>6</v>
      </c>
      <c r="O41" s="225">
        <v>3</v>
      </c>
      <c r="P41" s="225">
        <v>6</v>
      </c>
      <c r="Q41" s="225">
        <v>1</v>
      </c>
      <c r="R41" s="225">
        <v>2</v>
      </c>
    </row>
    <row r="42" spans="1:18" x14ac:dyDescent="0.15">
      <c r="D42" s="622"/>
      <c r="E42" s="622"/>
      <c r="F42" s="622"/>
      <c r="G42" s="622"/>
      <c r="H42" s="622"/>
      <c r="I42" s="622"/>
      <c r="J42" s="622"/>
    </row>
    <row r="43" spans="1:18" ht="18" customHeight="1" x14ac:dyDescent="0.15"/>
    <row r="44" spans="1:18" ht="18" customHeight="1" x14ac:dyDescent="0.15"/>
    <row r="45" spans="1:18" ht="18" customHeight="1" x14ac:dyDescent="0.15"/>
    <row r="46" spans="1:18" ht="18" customHeight="1" x14ac:dyDescent="0.15"/>
  </sheetData>
  <mergeCells count="21">
    <mergeCell ref="D42:J42"/>
    <mergeCell ref="G4:G5"/>
    <mergeCell ref="H4:H5"/>
    <mergeCell ref="I4:I5"/>
    <mergeCell ref="J4:J5"/>
    <mergeCell ref="D1:J1"/>
    <mergeCell ref="K1:R1"/>
    <mergeCell ref="Q2:R2"/>
    <mergeCell ref="A3:D5"/>
    <mergeCell ref="E3:H3"/>
    <mergeCell ref="I3:J3"/>
    <mergeCell ref="K3:P3"/>
    <mergeCell ref="Q3:R3"/>
    <mergeCell ref="E4:E5"/>
    <mergeCell ref="F4:F5"/>
    <mergeCell ref="M4:N4"/>
    <mergeCell ref="O4:P4"/>
    <mergeCell ref="Q4:Q5"/>
    <mergeCell ref="R4:R5"/>
    <mergeCell ref="K4:K5"/>
    <mergeCell ref="L4:L5"/>
  </mergeCells>
  <phoneticPr fontId="5"/>
  <printOptions horizontalCentered="1"/>
  <pageMargins left="0.39370078740157483" right="0.39370078740157483" top="0.78740157480314965" bottom="0.43307086614173229" header="0.51181102362204722" footer="0.11811023622047245"/>
  <pageSetup paperSize="9" firstPageNumber="94" fitToWidth="2" fitToHeight="0" orientation="portrait" r:id="rId1"/>
  <headerFooter scaleWithDoc="0" alignWithMargins="0">
    <oddFooter>&amp;C&amp;"ＭＳ Ｐ明朝,標準"- &amp;P -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H1"/>
      <selection pane="topRight" sqref="A1:H1"/>
      <selection pane="bottomLeft" sqref="A1:H1"/>
      <selection pane="bottomRight" sqref="A1:M1"/>
    </sheetView>
  </sheetViews>
  <sheetFormatPr defaultRowHeight="13.5" x14ac:dyDescent="0.15"/>
  <cols>
    <col min="1" max="1" width="2.125" style="227" customWidth="1"/>
    <col min="2" max="2" width="10.125" style="227" customWidth="1"/>
    <col min="3" max="3" width="6.125" style="227" customWidth="1"/>
    <col min="4" max="4" width="14.125" style="227" hidden="1" customWidth="1"/>
    <col min="5" max="14" width="8.125" style="227" customWidth="1"/>
    <col min="15" max="15" width="8.25" style="227" customWidth="1"/>
    <col min="16" max="16" width="8.125" style="227" customWidth="1"/>
    <col min="17" max="17" width="8.625" style="227" customWidth="1"/>
    <col min="18" max="20" width="8.125" style="227" customWidth="1"/>
    <col min="21" max="21" width="8.625" style="227" customWidth="1"/>
    <col min="22" max="23" width="9.125" style="227" customWidth="1"/>
    <col min="24" max="16384" width="9" style="227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1324</v>
      </c>
      <c r="O1" s="640"/>
      <c r="P1" s="640"/>
      <c r="Q1" s="640"/>
      <c r="R1" s="640"/>
      <c r="S1" s="640"/>
      <c r="T1" s="640"/>
      <c r="U1" s="640"/>
      <c r="V1" s="640"/>
      <c r="W1" s="640"/>
    </row>
    <row r="2" spans="1:24" ht="14.25" thickBot="1" x14ac:dyDescent="0.2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518" t="s">
        <v>982</v>
      </c>
      <c r="W2" s="518"/>
      <c r="X2" s="518"/>
    </row>
    <row r="3" spans="1:24" x14ac:dyDescent="0.15">
      <c r="A3" s="641" t="s">
        <v>115</v>
      </c>
      <c r="B3" s="641"/>
      <c r="C3" s="642"/>
      <c r="D3" s="647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31" customFormat="1" ht="9" customHeight="1" x14ac:dyDescent="0.15">
      <c r="A4" s="643"/>
      <c r="B4" s="643"/>
      <c r="C4" s="644"/>
      <c r="D4" s="648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656" t="s">
        <v>118</v>
      </c>
      <c r="W4" s="230"/>
    </row>
    <row r="5" spans="1:24" ht="11.25" customHeight="1" x14ac:dyDescent="0.15">
      <c r="A5" s="643"/>
      <c r="B5" s="643"/>
      <c r="C5" s="644"/>
      <c r="D5" s="648"/>
      <c r="E5" s="648"/>
      <c r="F5" s="232" t="s">
        <v>1247</v>
      </c>
      <c r="G5" s="232" t="s">
        <v>1248</v>
      </c>
      <c r="H5" s="232" t="s">
        <v>1249</v>
      </c>
      <c r="I5" s="233" t="s">
        <v>1250</v>
      </c>
      <c r="J5" s="233" t="s">
        <v>1251</v>
      </c>
      <c r="K5" s="234" t="s">
        <v>1252</v>
      </c>
      <c r="L5" s="233" t="s">
        <v>1253</v>
      </c>
      <c r="M5" s="233" t="s">
        <v>1254</v>
      </c>
      <c r="N5" s="233" t="s">
        <v>1255</v>
      </c>
      <c r="O5" s="235" t="s">
        <v>1256</v>
      </c>
      <c r="P5" s="233" t="s">
        <v>1257</v>
      </c>
      <c r="Q5" s="232" t="s">
        <v>1258</v>
      </c>
      <c r="R5" s="232" t="s">
        <v>1259</v>
      </c>
      <c r="S5" s="232" t="s">
        <v>1260</v>
      </c>
      <c r="T5" s="235" t="s">
        <v>1261</v>
      </c>
      <c r="U5" s="233" t="s">
        <v>1262</v>
      </c>
      <c r="V5" s="656"/>
      <c r="W5" s="236"/>
    </row>
    <row r="6" spans="1:24" ht="11.25" customHeight="1" x14ac:dyDescent="0.15">
      <c r="A6" s="643"/>
      <c r="B6" s="643"/>
      <c r="C6" s="644"/>
      <c r="D6" s="648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643"/>
      <c r="B7" s="643"/>
      <c r="C7" s="644"/>
      <c r="D7" s="648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643"/>
      <c r="B8" s="643"/>
      <c r="C8" s="644"/>
      <c r="D8" s="648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645"/>
      <c r="B9" s="645"/>
      <c r="C9" s="646"/>
      <c r="D9" s="649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31" customFormat="1" ht="9" x14ac:dyDescent="0.15">
      <c r="A10" s="237"/>
      <c r="B10" s="237"/>
      <c r="C10" s="238"/>
      <c r="D10" s="237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</row>
    <row r="11" spans="1:24" ht="13.5" customHeight="1" x14ac:dyDescent="0.15">
      <c r="A11" s="630" t="s">
        <v>35</v>
      </c>
      <c r="B11" s="630"/>
      <c r="C11" s="631"/>
      <c r="D11" s="240" t="s">
        <v>35</v>
      </c>
      <c r="E11" s="12">
        <v>24644</v>
      </c>
      <c r="F11" s="12">
        <v>11</v>
      </c>
      <c r="G11" s="12">
        <v>1491</v>
      </c>
      <c r="H11" s="12">
        <v>5954</v>
      </c>
      <c r="I11" s="12">
        <v>15</v>
      </c>
      <c r="J11" s="12">
        <v>111</v>
      </c>
      <c r="K11" s="12">
        <v>865</v>
      </c>
      <c r="L11" s="12">
        <v>5776</v>
      </c>
      <c r="M11" s="12">
        <v>247</v>
      </c>
      <c r="N11" s="12">
        <v>1693</v>
      </c>
      <c r="O11" s="12">
        <v>522</v>
      </c>
      <c r="P11" s="12">
        <v>2617</v>
      </c>
      <c r="Q11" s="12">
        <v>1624</v>
      </c>
      <c r="R11" s="12">
        <v>576</v>
      </c>
      <c r="S11" s="12">
        <v>1932</v>
      </c>
      <c r="T11" s="12">
        <v>79</v>
      </c>
      <c r="U11" s="12">
        <v>1131</v>
      </c>
      <c r="V11" s="12">
        <v>231607</v>
      </c>
      <c r="W11" s="12">
        <v>137077</v>
      </c>
      <c r="X11" s="241">
        <v>93856</v>
      </c>
    </row>
    <row r="12" spans="1:24" s="231" customFormat="1" ht="9" customHeight="1" x14ac:dyDescent="0.15">
      <c r="A12" s="230"/>
      <c r="B12" s="230"/>
      <c r="C12" s="242"/>
      <c r="D12" s="230"/>
      <c r="E12" s="1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13"/>
      <c r="W12" s="13"/>
    </row>
    <row r="13" spans="1:24" x14ac:dyDescent="0.15">
      <c r="A13" s="244"/>
      <c r="B13" s="245" t="s">
        <v>131</v>
      </c>
      <c r="C13" s="246" t="s">
        <v>132</v>
      </c>
      <c r="D13" s="245" t="s">
        <v>133</v>
      </c>
      <c r="E13" s="13">
        <v>13</v>
      </c>
      <c r="F13" s="13" t="s">
        <v>29</v>
      </c>
      <c r="G13" s="13">
        <v>2</v>
      </c>
      <c r="H13" s="13" t="s">
        <v>29</v>
      </c>
      <c r="I13" s="13" t="s">
        <v>29</v>
      </c>
      <c r="J13" s="13" t="s">
        <v>29</v>
      </c>
      <c r="K13" s="13" t="s">
        <v>29</v>
      </c>
      <c r="L13" s="13">
        <v>2</v>
      </c>
      <c r="M13" s="13" t="s">
        <v>29</v>
      </c>
      <c r="N13" s="13" t="s">
        <v>29</v>
      </c>
      <c r="O13" s="13" t="s">
        <v>29</v>
      </c>
      <c r="P13" s="13" t="s">
        <v>29</v>
      </c>
      <c r="Q13" s="13">
        <v>1</v>
      </c>
      <c r="R13" s="13">
        <v>1</v>
      </c>
      <c r="S13" s="13">
        <v>7</v>
      </c>
      <c r="T13" s="13" t="s">
        <v>29</v>
      </c>
      <c r="U13" s="13" t="s">
        <v>29</v>
      </c>
      <c r="V13" s="13">
        <v>129</v>
      </c>
      <c r="W13" s="13">
        <v>46</v>
      </c>
      <c r="X13" s="13">
        <v>83</v>
      </c>
    </row>
    <row r="14" spans="1:24" x14ac:dyDescent="0.15">
      <c r="A14" s="244"/>
      <c r="B14" s="245" t="s">
        <v>1263</v>
      </c>
      <c r="C14" s="246" t="s">
        <v>134</v>
      </c>
      <c r="D14" s="245" t="s">
        <v>135</v>
      </c>
      <c r="E14" s="13">
        <v>9</v>
      </c>
      <c r="F14" s="13" t="s">
        <v>29</v>
      </c>
      <c r="G14" s="13">
        <v>2</v>
      </c>
      <c r="H14" s="13">
        <v>3</v>
      </c>
      <c r="I14" s="13" t="s">
        <v>29</v>
      </c>
      <c r="J14" s="13" t="s">
        <v>29</v>
      </c>
      <c r="K14" s="13" t="s">
        <v>29</v>
      </c>
      <c r="L14" s="13">
        <v>2</v>
      </c>
      <c r="M14" s="13" t="s">
        <v>29</v>
      </c>
      <c r="N14" s="13">
        <v>1</v>
      </c>
      <c r="O14" s="13" t="s">
        <v>29</v>
      </c>
      <c r="P14" s="13" t="s">
        <v>29</v>
      </c>
      <c r="Q14" s="13" t="s">
        <v>29</v>
      </c>
      <c r="R14" s="13" t="s">
        <v>29</v>
      </c>
      <c r="S14" s="13" t="s">
        <v>29</v>
      </c>
      <c r="T14" s="13" t="s">
        <v>29</v>
      </c>
      <c r="U14" s="13">
        <v>1</v>
      </c>
      <c r="V14" s="13">
        <v>48</v>
      </c>
      <c r="W14" s="13">
        <v>37</v>
      </c>
      <c r="X14" s="13">
        <v>11</v>
      </c>
    </row>
    <row r="15" spans="1:24" x14ac:dyDescent="0.15">
      <c r="A15" s="244"/>
      <c r="B15" s="245" t="s">
        <v>1263</v>
      </c>
      <c r="C15" s="246" t="s">
        <v>136</v>
      </c>
      <c r="D15" s="245" t="s">
        <v>137</v>
      </c>
      <c r="E15" s="13">
        <v>23</v>
      </c>
      <c r="F15" s="13">
        <v>1</v>
      </c>
      <c r="G15" s="13">
        <v>3</v>
      </c>
      <c r="H15" s="13">
        <v>5</v>
      </c>
      <c r="I15" s="13" t="s">
        <v>29</v>
      </c>
      <c r="J15" s="13" t="s">
        <v>29</v>
      </c>
      <c r="K15" s="13">
        <v>1</v>
      </c>
      <c r="L15" s="13">
        <v>4</v>
      </c>
      <c r="M15" s="13" t="s">
        <v>29</v>
      </c>
      <c r="N15" s="13">
        <v>2</v>
      </c>
      <c r="O15" s="13">
        <v>1</v>
      </c>
      <c r="P15" s="13">
        <v>3</v>
      </c>
      <c r="Q15" s="13" t="s">
        <v>29</v>
      </c>
      <c r="R15" s="13">
        <v>1</v>
      </c>
      <c r="S15" s="13">
        <v>1</v>
      </c>
      <c r="T15" s="13" t="s">
        <v>29</v>
      </c>
      <c r="U15" s="13">
        <v>1</v>
      </c>
      <c r="V15" s="13">
        <v>297</v>
      </c>
      <c r="W15" s="13">
        <v>168</v>
      </c>
      <c r="X15" s="13">
        <v>129</v>
      </c>
    </row>
    <row r="16" spans="1:24" x14ac:dyDescent="0.15">
      <c r="A16" s="244"/>
      <c r="B16" s="245" t="s">
        <v>1264</v>
      </c>
      <c r="C16" s="246" t="s">
        <v>138</v>
      </c>
      <c r="D16" s="245" t="s">
        <v>139</v>
      </c>
      <c r="E16" s="13">
        <v>45</v>
      </c>
      <c r="F16" s="13" t="s">
        <v>29</v>
      </c>
      <c r="G16" s="13">
        <v>1</v>
      </c>
      <c r="H16" s="13">
        <v>7</v>
      </c>
      <c r="I16" s="13" t="s">
        <v>29</v>
      </c>
      <c r="J16" s="13" t="s">
        <v>29</v>
      </c>
      <c r="K16" s="13">
        <v>5</v>
      </c>
      <c r="L16" s="13">
        <v>14</v>
      </c>
      <c r="M16" s="13" t="s">
        <v>29</v>
      </c>
      <c r="N16" s="13">
        <v>5</v>
      </c>
      <c r="O16" s="13" t="s">
        <v>29</v>
      </c>
      <c r="P16" s="13">
        <v>3</v>
      </c>
      <c r="Q16" s="13">
        <v>3</v>
      </c>
      <c r="R16" s="13">
        <v>1</v>
      </c>
      <c r="S16" s="13">
        <v>3</v>
      </c>
      <c r="T16" s="13" t="s">
        <v>29</v>
      </c>
      <c r="U16" s="13">
        <v>3</v>
      </c>
      <c r="V16" s="13">
        <v>554</v>
      </c>
      <c r="W16" s="13">
        <v>329</v>
      </c>
      <c r="X16" s="13">
        <v>225</v>
      </c>
    </row>
    <row r="17" spans="1:24" x14ac:dyDescent="0.15">
      <c r="A17" s="244"/>
      <c r="B17" s="245" t="s">
        <v>1264</v>
      </c>
      <c r="C17" s="246" t="s">
        <v>140</v>
      </c>
      <c r="D17" s="245" t="s">
        <v>141</v>
      </c>
      <c r="E17" s="13">
        <v>27</v>
      </c>
      <c r="F17" s="13" t="s">
        <v>29</v>
      </c>
      <c r="G17" s="13">
        <v>1</v>
      </c>
      <c r="H17" s="13">
        <v>1</v>
      </c>
      <c r="I17" s="13" t="s">
        <v>29</v>
      </c>
      <c r="J17" s="13" t="s">
        <v>29</v>
      </c>
      <c r="K17" s="13">
        <v>1</v>
      </c>
      <c r="L17" s="13">
        <v>11</v>
      </c>
      <c r="M17" s="13" t="s">
        <v>29</v>
      </c>
      <c r="N17" s="13" t="s">
        <v>29</v>
      </c>
      <c r="O17" s="13" t="s">
        <v>29</v>
      </c>
      <c r="P17" s="13">
        <v>4</v>
      </c>
      <c r="Q17" s="13">
        <v>4</v>
      </c>
      <c r="R17" s="13">
        <v>2</v>
      </c>
      <c r="S17" s="13">
        <v>3</v>
      </c>
      <c r="T17" s="13" t="s">
        <v>29</v>
      </c>
      <c r="U17" s="13" t="s">
        <v>29</v>
      </c>
      <c r="V17" s="13">
        <v>250</v>
      </c>
      <c r="W17" s="13">
        <v>116</v>
      </c>
      <c r="X17" s="13">
        <v>134</v>
      </c>
    </row>
    <row r="18" spans="1:24" x14ac:dyDescent="0.15">
      <c r="A18" s="244"/>
      <c r="B18" s="245" t="s">
        <v>1264</v>
      </c>
      <c r="C18" s="246" t="s">
        <v>142</v>
      </c>
      <c r="D18" s="245" t="s">
        <v>143</v>
      </c>
      <c r="E18" s="13">
        <v>11</v>
      </c>
      <c r="F18" s="13" t="s">
        <v>29</v>
      </c>
      <c r="G18" s="13">
        <v>4</v>
      </c>
      <c r="H18" s="13" t="s">
        <v>29</v>
      </c>
      <c r="I18" s="13" t="s">
        <v>29</v>
      </c>
      <c r="J18" s="13" t="s">
        <v>29</v>
      </c>
      <c r="K18" s="13">
        <v>1</v>
      </c>
      <c r="L18" s="13" t="s">
        <v>29</v>
      </c>
      <c r="M18" s="13" t="s">
        <v>29</v>
      </c>
      <c r="N18" s="13">
        <v>3</v>
      </c>
      <c r="O18" s="13" t="s">
        <v>29</v>
      </c>
      <c r="P18" s="13" t="s">
        <v>29</v>
      </c>
      <c r="Q18" s="13" t="s">
        <v>29</v>
      </c>
      <c r="R18" s="13" t="s">
        <v>29</v>
      </c>
      <c r="S18" s="13" t="s">
        <v>29</v>
      </c>
      <c r="T18" s="13" t="s">
        <v>29</v>
      </c>
      <c r="U18" s="13">
        <v>3</v>
      </c>
      <c r="V18" s="13">
        <v>47</v>
      </c>
      <c r="W18" s="13">
        <v>33</v>
      </c>
      <c r="X18" s="13">
        <v>14</v>
      </c>
    </row>
    <row r="19" spans="1:24" x14ac:dyDescent="0.15">
      <c r="A19" s="244"/>
      <c r="B19" s="665" t="s">
        <v>144</v>
      </c>
      <c r="C19" s="666"/>
      <c r="D19" s="245" t="s">
        <v>145</v>
      </c>
      <c r="E19" s="13">
        <v>27</v>
      </c>
      <c r="F19" s="13" t="s">
        <v>29</v>
      </c>
      <c r="G19" s="13">
        <v>11</v>
      </c>
      <c r="H19" s="13">
        <v>1</v>
      </c>
      <c r="I19" s="13" t="s">
        <v>29</v>
      </c>
      <c r="J19" s="13" t="s">
        <v>29</v>
      </c>
      <c r="K19" s="13">
        <v>1</v>
      </c>
      <c r="L19" s="13">
        <v>3</v>
      </c>
      <c r="M19" s="13" t="s">
        <v>29</v>
      </c>
      <c r="N19" s="13">
        <v>4</v>
      </c>
      <c r="O19" s="13">
        <v>2</v>
      </c>
      <c r="P19" s="13" t="s">
        <v>29</v>
      </c>
      <c r="Q19" s="13">
        <v>3</v>
      </c>
      <c r="R19" s="13" t="s">
        <v>29</v>
      </c>
      <c r="S19" s="13">
        <v>2</v>
      </c>
      <c r="T19" s="13" t="s">
        <v>29</v>
      </c>
      <c r="U19" s="13" t="s">
        <v>29</v>
      </c>
      <c r="V19" s="13">
        <v>189</v>
      </c>
      <c r="W19" s="13">
        <v>110</v>
      </c>
      <c r="X19" s="13">
        <v>79</v>
      </c>
    </row>
    <row r="20" spans="1:24" x14ac:dyDescent="0.15">
      <c r="A20" s="244"/>
      <c r="B20" s="245" t="s">
        <v>146</v>
      </c>
      <c r="C20" s="246" t="s">
        <v>132</v>
      </c>
      <c r="D20" s="245" t="s">
        <v>147</v>
      </c>
      <c r="E20" s="13">
        <v>5</v>
      </c>
      <c r="F20" s="13" t="s">
        <v>29</v>
      </c>
      <c r="G20" s="13" t="s">
        <v>29</v>
      </c>
      <c r="H20" s="13">
        <v>1</v>
      </c>
      <c r="I20" s="13" t="s">
        <v>29</v>
      </c>
      <c r="J20" s="13" t="s">
        <v>29</v>
      </c>
      <c r="K20" s="13" t="s">
        <v>29</v>
      </c>
      <c r="L20" s="13">
        <v>2</v>
      </c>
      <c r="M20" s="13" t="s">
        <v>29</v>
      </c>
      <c r="N20" s="13">
        <v>2</v>
      </c>
      <c r="O20" s="13" t="s">
        <v>29</v>
      </c>
      <c r="P20" s="13" t="s">
        <v>29</v>
      </c>
      <c r="Q20" s="13" t="s">
        <v>29</v>
      </c>
      <c r="R20" s="13" t="s">
        <v>29</v>
      </c>
      <c r="S20" s="13" t="s">
        <v>29</v>
      </c>
      <c r="T20" s="13" t="s">
        <v>29</v>
      </c>
      <c r="U20" s="13" t="s">
        <v>29</v>
      </c>
      <c r="V20" s="13">
        <v>57</v>
      </c>
      <c r="W20" s="13">
        <v>44</v>
      </c>
      <c r="X20" s="13">
        <v>13</v>
      </c>
    </row>
    <row r="21" spans="1:24" x14ac:dyDescent="0.15">
      <c r="A21" s="244"/>
      <c r="B21" s="245" t="s">
        <v>1264</v>
      </c>
      <c r="C21" s="246" t="s">
        <v>134</v>
      </c>
      <c r="D21" s="245" t="s">
        <v>148</v>
      </c>
      <c r="E21" s="13">
        <v>8</v>
      </c>
      <c r="F21" s="13" t="s">
        <v>29</v>
      </c>
      <c r="G21" s="13" t="s">
        <v>29</v>
      </c>
      <c r="H21" s="13">
        <v>1</v>
      </c>
      <c r="I21" s="13" t="s">
        <v>29</v>
      </c>
      <c r="J21" s="13" t="s">
        <v>29</v>
      </c>
      <c r="K21" s="13" t="s">
        <v>29</v>
      </c>
      <c r="L21" s="13">
        <v>6</v>
      </c>
      <c r="M21" s="13" t="s">
        <v>29</v>
      </c>
      <c r="N21" s="13" t="s">
        <v>29</v>
      </c>
      <c r="O21" s="13" t="s">
        <v>29</v>
      </c>
      <c r="P21" s="13" t="s">
        <v>29</v>
      </c>
      <c r="Q21" s="13" t="s">
        <v>29</v>
      </c>
      <c r="R21" s="13" t="s">
        <v>29</v>
      </c>
      <c r="S21" s="13" t="s">
        <v>29</v>
      </c>
      <c r="T21" s="13" t="s">
        <v>29</v>
      </c>
      <c r="U21" s="13">
        <v>1</v>
      </c>
      <c r="V21" s="13">
        <v>80</v>
      </c>
      <c r="W21" s="13">
        <v>64</v>
      </c>
      <c r="X21" s="13">
        <v>16</v>
      </c>
    </row>
    <row r="22" spans="1:24" x14ac:dyDescent="0.15">
      <c r="A22" s="244"/>
      <c r="B22" s="245" t="s">
        <v>149</v>
      </c>
      <c r="C22" s="246" t="s">
        <v>132</v>
      </c>
      <c r="D22" s="245" t="s">
        <v>150</v>
      </c>
      <c r="E22" s="13">
        <v>53</v>
      </c>
      <c r="F22" s="13" t="s">
        <v>29</v>
      </c>
      <c r="G22" s="13">
        <v>3</v>
      </c>
      <c r="H22" s="13">
        <v>29</v>
      </c>
      <c r="I22" s="13" t="s">
        <v>29</v>
      </c>
      <c r="J22" s="13" t="s">
        <v>29</v>
      </c>
      <c r="K22" s="13">
        <v>1</v>
      </c>
      <c r="L22" s="13">
        <v>10</v>
      </c>
      <c r="M22" s="13" t="s">
        <v>29</v>
      </c>
      <c r="N22" s="13">
        <v>5</v>
      </c>
      <c r="O22" s="13" t="s">
        <v>29</v>
      </c>
      <c r="P22" s="13">
        <v>1</v>
      </c>
      <c r="Q22" s="13">
        <v>1</v>
      </c>
      <c r="R22" s="13">
        <v>1</v>
      </c>
      <c r="S22" s="13" t="s">
        <v>29</v>
      </c>
      <c r="T22" s="13" t="s">
        <v>29</v>
      </c>
      <c r="U22" s="13">
        <v>2</v>
      </c>
      <c r="V22" s="13">
        <v>413</v>
      </c>
      <c r="W22" s="13">
        <v>248</v>
      </c>
      <c r="X22" s="13">
        <v>165</v>
      </c>
    </row>
    <row r="23" spans="1:24" x14ac:dyDescent="0.15">
      <c r="A23" s="244"/>
      <c r="B23" s="245" t="s">
        <v>1264</v>
      </c>
      <c r="C23" s="246" t="s">
        <v>134</v>
      </c>
      <c r="D23" s="245" t="s">
        <v>151</v>
      </c>
      <c r="E23" s="13">
        <v>28</v>
      </c>
      <c r="F23" s="13" t="s">
        <v>29</v>
      </c>
      <c r="G23" s="13" t="s">
        <v>29</v>
      </c>
      <c r="H23" s="13">
        <v>12</v>
      </c>
      <c r="I23" s="13" t="s">
        <v>29</v>
      </c>
      <c r="J23" s="13" t="s">
        <v>29</v>
      </c>
      <c r="K23" s="13">
        <v>4</v>
      </c>
      <c r="L23" s="13">
        <v>4</v>
      </c>
      <c r="M23" s="13" t="s">
        <v>29</v>
      </c>
      <c r="N23" s="13">
        <v>1</v>
      </c>
      <c r="O23" s="13">
        <v>1</v>
      </c>
      <c r="P23" s="13">
        <v>1</v>
      </c>
      <c r="Q23" s="13" t="s">
        <v>29</v>
      </c>
      <c r="R23" s="13" t="s">
        <v>29</v>
      </c>
      <c r="S23" s="13">
        <v>2</v>
      </c>
      <c r="T23" s="13" t="s">
        <v>29</v>
      </c>
      <c r="U23" s="13">
        <v>3</v>
      </c>
      <c r="V23" s="13">
        <v>392</v>
      </c>
      <c r="W23" s="13">
        <v>195</v>
      </c>
      <c r="X23" s="13">
        <v>197</v>
      </c>
    </row>
    <row r="24" spans="1:24" x14ac:dyDescent="0.15">
      <c r="A24" s="244"/>
      <c r="B24" s="245" t="s">
        <v>1264</v>
      </c>
      <c r="C24" s="246" t="s">
        <v>136</v>
      </c>
      <c r="D24" s="245" t="s">
        <v>152</v>
      </c>
      <c r="E24" s="13">
        <v>52</v>
      </c>
      <c r="F24" s="13" t="s">
        <v>29</v>
      </c>
      <c r="G24" s="13">
        <v>3</v>
      </c>
      <c r="H24" s="13">
        <v>24</v>
      </c>
      <c r="I24" s="13" t="s">
        <v>29</v>
      </c>
      <c r="J24" s="13" t="s">
        <v>29</v>
      </c>
      <c r="K24" s="13">
        <v>3</v>
      </c>
      <c r="L24" s="13">
        <v>8</v>
      </c>
      <c r="M24" s="13" t="s">
        <v>29</v>
      </c>
      <c r="N24" s="13">
        <v>7</v>
      </c>
      <c r="O24" s="13">
        <v>1</v>
      </c>
      <c r="P24" s="13">
        <v>2</v>
      </c>
      <c r="Q24" s="13">
        <v>2</v>
      </c>
      <c r="R24" s="13" t="s">
        <v>29</v>
      </c>
      <c r="S24" s="13">
        <v>1</v>
      </c>
      <c r="T24" s="13" t="s">
        <v>29</v>
      </c>
      <c r="U24" s="13">
        <v>1</v>
      </c>
      <c r="V24" s="13">
        <v>526</v>
      </c>
      <c r="W24" s="13">
        <v>370</v>
      </c>
      <c r="X24" s="13">
        <v>156</v>
      </c>
    </row>
    <row r="25" spans="1:24" x14ac:dyDescent="0.15">
      <c r="A25" s="244"/>
      <c r="B25" s="245" t="s">
        <v>1264</v>
      </c>
      <c r="C25" s="246" t="s">
        <v>138</v>
      </c>
      <c r="D25" s="245" t="s">
        <v>153</v>
      </c>
      <c r="E25" s="13">
        <v>27</v>
      </c>
      <c r="F25" s="13" t="s">
        <v>29</v>
      </c>
      <c r="G25" s="13">
        <v>2</v>
      </c>
      <c r="H25" s="13">
        <v>9</v>
      </c>
      <c r="I25" s="13" t="s">
        <v>29</v>
      </c>
      <c r="J25" s="13">
        <v>1</v>
      </c>
      <c r="K25" s="13">
        <v>6</v>
      </c>
      <c r="L25" s="13">
        <v>2</v>
      </c>
      <c r="M25" s="13">
        <v>1</v>
      </c>
      <c r="N25" s="13" t="s">
        <v>29</v>
      </c>
      <c r="O25" s="13" t="s">
        <v>29</v>
      </c>
      <c r="P25" s="13">
        <v>4</v>
      </c>
      <c r="Q25" s="13" t="s">
        <v>29</v>
      </c>
      <c r="R25" s="13" t="s">
        <v>29</v>
      </c>
      <c r="S25" s="13">
        <v>1</v>
      </c>
      <c r="T25" s="13" t="s">
        <v>29</v>
      </c>
      <c r="U25" s="13">
        <v>1</v>
      </c>
      <c r="V25" s="13">
        <v>341</v>
      </c>
      <c r="W25" s="13">
        <v>229</v>
      </c>
      <c r="X25" s="13">
        <v>112</v>
      </c>
    </row>
    <row r="26" spans="1:24" x14ac:dyDescent="0.15">
      <c r="A26" s="244"/>
      <c r="B26" s="245" t="s">
        <v>154</v>
      </c>
      <c r="C26" s="246" t="s">
        <v>132</v>
      </c>
      <c r="D26" s="245" t="s">
        <v>155</v>
      </c>
      <c r="E26" s="13">
        <v>13</v>
      </c>
      <c r="F26" s="13" t="s">
        <v>29</v>
      </c>
      <c r="G26" s="13">
        <v>1</v>
      </c>
      <c r="H26" s="13">
        <v>2</v>
      </c>
      <c r="I26" s="13" t="s">
        <v>29</v>
      </c>
      <c r="J26" s="13" t="s">
        <v>29</v>
      </c>
      <c r="K26" s="13" t="s">
        <v>29</v>
      </c>
      <c r="L26" s="13">
        <v>2</v>
      </c>
      <c r="M26" s="13" t="s">
        <v>29</v>
      </c>
      <c r="N26" s="13">
        <v>2</v>
      </c>
      <c r="O26" s="13" t="s">
        <v>29</v>
      </c>
      <c r="P26" s="13">
        <v>2</v>
      </c>
      <c r="Q26" s="13">
        <v>1</v>
      </c>
      <c r="R26" s="13" t="s">
        <v>29</v>
      </c>
      <c r="S26" s="13">
        <v>1</v>
      </c>
      <c r="T26" s="13" t="s">
        <v>29</v>
      </c>
      <c r="U26" s="13">
        <v>2</v>
      </c>
      <c r="V26" s="13">
        <v>46</v>
      </c>
      <c r="W26" s="13">
        <v>22</v>
      </c>
      <c r="X26" s="13">
        <v>24</v>
      </c>
    </row>
    <row r="27" spans="1:24" x14ac:dyDescent="0.15">
      <c r="A27" s="244"/>
      <c r="B27" s="245" t="s">
        <v>1264</v>
      </c>
      <c r="C27" s="246" t="s">
        <v>134</v>
      </c>
      <c r="D27" s="245" t="s">
        <v>156</v>
      </c>
      <c r="E27" s="13">
        <v>23</v>
      </c>
      <c r="F27" s="13" t="s">
        <v>29</v>
      </c>
      <c r="G27" s="13">
        <v>4</v>
      </c>
      <c r="H27" s="13">
        <v>4</v>
      </c>
      <c r="I27" s="13" t="s">
        <v>29</v>
      </c>
      <c r="J27" s="13" t="s">
        <v>29</v>
      </c>
      <c r="K27" s="13">
        <v>1</v>
      </c>
      <c r="L27" s="13">
        <v>6</v>
      </c>
      <c r="M27" s="13" t="s">
        <v>29</v>
      </c>
      <c r="N27" s="13" t="s">
        <v>29</v>
      </c>
      <c r="O27" s="13">
        <v>1</v>
      </c>
      <c r="P27" s="13" t="s">
        <v>29</v>
      </c>
      <c r="Q27" s="13" t="s">
        <v>29</v>
      </c>
      <c r="R27" s="13">
        <v>2</v>
      </c>
      <c r="S27" s="13" t="s">
        <v>29</v>
      </c>
      <c r="T27" s="13">
        <v>1</v>
      </c>
      <c r="U27" s="13">
        <v>4</v>
      </c>
      <c r="V27" s="13">
        <v>89</v>
      </c>
      <c r="W27" s="13">
        <v>56</v>
      </c>
      <c r="X27" s="13">
        <v>33</v>
      </c>
    </row>
    <row r="28" spans="1:24" x14ac:dyDescent="0.15">
      <c r="A28" s="244"/>
      <c r="B28" s="245" t="s">
        <v>1264</v>
      </c>
      <c r="C28" s="246" t="s">
        <v>136</v>
      </c>
      <c r="D28" s="245" t="s">
        <v>157</v>
      </c>
      <c r="E28" s="13">
        <v>30</v>
      </c>
      <c r="F28" s="13" t="s">
        <v>29</v>
      </c>
      <c r="G28" s="13">
        <v>1</v>
      </c>
      <c r="H28" s="13">
        <v>5</v>
      </c>
      <c r="I28" s="13" t="s">
        <v>29</v>
      </c>
      <c r="J28" s="13">
        <v>1</v>
      </c>
      <c r="K28" s="13" t="s">
        <v>29</v>
      </c>
      <c r="L28" s="13">
        <v>4</v>
      </c>
      <c r="M28" s="13" t="s">
        <v>29</v>
      </c>
      <c r="N28" s="13">
        <v>3</v>
      </c>
      <c r="O28" s="13" t="s">
        <v>29</v>
      </c>
      <c r="P28" s="13">
        <v>2</v>
      </c>
      <c r="Q28" s="13">
        <v>6</v>
      </c>
      <c r="R28" s="13">
        <v>1</v>
      </c>
      <c r="S28" s="13">
        <v>6</v>
      </c>
      <c r="T28" s="13">
        <v>1</v>
      </c>
      <c r="U28" s="13" t="s">
        <v>29</v>
      </c>
      <c r="V28" s="13">
        <v>246</v>
      </c>
      <c r="W28" s="13">
        <v>122</v>
      </c>
      <c r="X28" s="13">
        <v>121</v>
      </c>
    </row>
    <row r="29" spans="1:24" x14ac:dyDescent="0.15">
      <c r="A29" s="244"/>
      <c r="B29" s="245" t="s">
        <v>1264</v>
      </c>
      <c r="C29" s="246" t="s">
        <v>138</v>
      </c>
      <c r="D29" s="245" t="s">
        <v>158</v>
      </c>
      <c r="E29" s="13">
        <v>53</v>
      </c>
      <c r="F29" s="13" t="s">
        <v>29</v>
      </c>
      <c r="G29" s="13">
        <v>6</v>
      </c>
      <c r="H29" s="13">
        <v>5</v>
      </c>
      <c r="I29" s="13" t="s">
        <v>29</v>
      </c>
      <c r="J29" s="13" t="s">
        <v>29</v>
      </c>
      <c r="K29" s="13" t="s">
        <v>29</v>
      </c>
      <c r="L29" s="13">
        <v>12</v>
      </c>
      <c r="M29" s="13" t="s">
        <v>29</v>
      </c>
      <c r="N29" s="13">
        <v>3</v>
      </c>
      <c r="O29" s="13">
        <v>1</v>
      </c>
      <c r="P29" s="13">
        <v>10</v>
      </c>
      <c r="Q29" s="13">
        <v>5</v>
      </c>
      <c r="R29" s="13">
        <v>3</v>
      </c>
      <c r="S29" s="13">
        <v>7</v>
      </c>
      <c r="T29" s="13" t="s">
        <v>29</v>
      </c>
      <c r="U29" s="13">
        <v>1</v>
      </c>
      <c r="V29" s="13">
        <v>346</v>
      </c>
      <c r="W29" s="13">
        <v>150</v>
      </c>
      <c r="X29" s="13">
        <v>196</v>
      </c>
    </row>
    <row r="30" spans="1:24" x14ac:dyDescent="0.15">
      <c r="A30" s="244"/>
      <c r="B30" s="245" t="s">
        <v>1264</v>
      </c>
      <c r="C30" s="246" t="s">
        <v>140</v>
      </c>
      <c r="D30" s="245" t="s">
        <v>159</v>
      </c>
      <c r="E30" s="13">
        <v>21</v>
      </c>
      <c r="F30" s="13" t="s">
        <v>29</v>
      </c>
      <c r="G30" s="13">
        <v>4</v>
      </c>
      <c r="H30" s="13">
        <v>1</v>
      </c>
      <c r="I30" s="13" t="s">
        <v>29</v>
      </c>
      <c r="J30" s="13" t="s">
        <v>29</v>
      </c>
      <c r="K30" s="13">
        <v>3</v>
      </c>
      <c r="L30" s="13">
        <v>5</v>
      </c>
      <c r="M30" s="13" t="s">
        <v>29</v>
      </c>
      <c r="N30" s="13">
        <v>1</v>
      </c>
      <c r="O30" s="13">
        <v>1</v>
      </c>
      <c r="P30" s="13" t="s">
        <v>29</v>
      </c>
      <c r="Q30" s="13">
        <v>1</v>
      </c>
      <c r="R30" s="13">
        <v>2</v>
      </c>
      <c r="S30" s="13">
        <v>2</v>
      </c>
      <c r="T30" s="13" t="s">
        <v>29</v>
      </c>
      <c r="U30" s="13">
        <v>1</v>
      </c>
      <c r="V30" s="13">
        <v>177</v>
      </c>
      <c r="W30" s="13">
        <v>119</v>
      </c>
      <c r="X30" s="13">
        <v>58</v>
      </c>
    </row>
    <row r="31" spans="1:24" x14ac:dyDescent="0.15">
      <c r="A31" s="244"/>
      <c r="B31" s="245" t="s">
        <v>1264</v>
      </c>
      <c r="C31" s="246" t="s">
        <v>142</v>
      </c>
      <c r="D31" s="245" t="s">
        <v>160</v>
      </c>
      <c r="E31" s="13">
        <v>26</v>
      </c>
      <c r="F31" s="13" t="s">
        <v>29</v>
      </c>
      <c r="G31" s="13">
        <v>4</v>
      </c>
      <c r="H31" s="13">
        <v>1</v>
      </c>
      <c r="I31" s="13" t="s">
        <v>29</v>
      </c>
      <c r="J31" s="13" t="s">
        <v>29</v>
      </c>
      <c r="K31" s="13">
        <v>1</v>
      </c>
      <c r="L31" s="13">
        <v>4</v>
      </c>
      <c r="M31" s="13" t="s">
        <v>29</v>
      </c>
      <c r="N31" s="13">
        <v>1</v>
      </c>
      <c r="O31" s="13">
        <v>2</v>
      </c>
      <c r="P31" s="13">
        <v>2</v>
      </c>
      <c r="Q31" s="13">
        <v>3</v>
      </c>
      <c r="R31" s="13">
        <v>1</v>
      </c>
      <c r="S31" s="13">
        <v>6</v>
      </c>
      <c r="T31" s="13">
        <v>1</v>
      </c>
      <c r="U31" s="13" t="s">
        <v>29</v>
      </c>
      <c r="V31" s="13">
        <v>150</v>
      </c>
      <c r="W31" s="13">
        <v>62</v>
      </c>
      <c r="X31" s="13">
        <v>68</v>
      </c>
    </row>
    <row r="32" spans="1:24" x14ac:dyDescent="0.15">
      <c r="A32" s="244"/>
      <c r="B32" s="245" t="s">
        <v>1264</v>
      </c>
      <c r="C32" s="246" t="s">
        <v>161</v>
      </c>
      <c r="D32" s="245" t="s">
        <v>162</v>
      </c>
      <c r="E32" s="13">
        <v>24</v>
      </c>
      <c r="F32" s="13" t="s">
        <v>29</v>
      </c>
      <c r="G32" s="13">
        <v>5</v>
      </c>
      <c r="H32" s="13">
        <v>2</v>
      </c>
      <c r="I32" s="13" t="s">
        <v>29</v>
      </c>
      <c r="J32" s="13" t="s">
        <v>29</v>
      </c>
      <c r="K32" s="13">
        <v>1</v>
      </c>
      <c r="L32" s="13">
        <v>6</v>
      </c>
      <c r="M32" s="13" t="s">
        <v>29</v>
      </c>
      <c r="N32" s="13">
        <v>2</v>
      </c>
      <c r="O32" s="13" t="s">
        <v>29</v>
      </c>
      <c r="P32" s="13">
        <v>3</v>
      </c>
      <c r="Q32" s="13">
        <v>1</v>
      </c>
      <c r="R32" s="13">
        <v>1</v>
      </c>
      <c r="S32" s="13">
        <v>1</v>
      </c>
      <c r="T32" s="13" t="s">
        <v>29</v>
      </c>
      <c r="U32" s="13">
        <v>2</v>
      </c>
      <c r="V32" s="13">
        <v>99</v>
      </c>
      <c r="W32" s="13">
        <v>57</v>
      </c>
      <c r="X32" s="13">
        <v>42</v>
      </c>
    </row>
    <row r="33" spans="1:24" x14ac:dyDescent="0.15">
      <c r="A33" s="244"/>
      <c r="B33" s="245" t="s">
        <v>1264</v>
      </c>
      <c r="C33" s="246" t="s">
        <v>163</v>
      </c>
      <c r="D33" s="245" t="s">
        <v>164</v>
      </c>
      <c r="E33" s="13">
        <v>9</v>
      </c>
      <c r="F33" s="13" t="s">
        <v>29</v>
      </c>
      <c r="G33" s="13">
        <v>2</v>
      </c>
      <c r="H33" s="13">
        <v>1</v>
      </c>
      <c r="I33" s="13" t="s">
        <v>29</v>
      </c>
      <c r="J33" s="13" t="s">
        <v>29</v>
      </c>
      <c r="K33" s="13" t="s">
        <v>29</v>
      </c>
      <c r="L33" s="13" t="s">
        <v>29</v>
      </c>
      <c r="M33" s="13" t="s">
        <v>29</v>
      </c>
      <c r="N33" s="13">
        <v>1</v>
      </c>
      <c r="O33" s="13">
        <v>1</v>
      </c>
      <c r="P33" s="13">
        <v>1</v>
      </c>
      <c r="Q33" s="13">
        <v>2</v>
      </c>
      <c r="R33" s="13" t="s">
        <v>29</v>
      </c>
      <c r="S33" s="13" t="s">
        <v>29</v>
      </c>
      <c r="T33" s="13" t="s">
        <v>29</v>
      </c>
      <c r="U33" s="13">
        <v>1</v>
      </c>
      <c r="V33" s="13">
        <v>29</v>
      </c>
      <c r="W33" s="13">
        <v>19</v>
      </c>
      <c r="X33" s="13">
        <v>10</v>
      </c>
    </row>
    <row r="34" spans="1:24" x14ac:dyDescent="0.15">
      <c r="A34" s="244"/>
      <c r="B34" s="665" t="s">
        <v>165</v>
      </c>
      <c r="C34" s="666"/>
      <c r="D34" s="245" t="s">
        <v>166</v>
      </c>
      <c r="E34" s="13">
        <v>18</v>
      </c>
      <c r="F34" s="13" t="s">
        <v>29</v>
      </c>
      <c r="G34" s="13">
        <v>2</v>
      </c>
      <c r="H34" s="13">
        <v>2</v>
      </c>
      <c r="I34" s="13" t="s">
        <v>29</v>
      </c>
      <c r="J34" s="13">
        <v>1</v>
      </c>
      <c r="K34" s="13" t="s">
        <v>29</v>
      </c>
      <c r="L34" s="13">
        <v>4</v>
      </c>
      <c r="M34" s="13" t="s">
        <v>29</v>
      </c>
      <c r="N34" s="13">
        <v>3</v>
      </c>
      <c r="O34" s="13" t="s">
        <v>29</v>
      </c>
      <c r="P34" s="13">
        <v>1</v>
      </c>
      <c r="Q34" s="13">
        <v>2</v>
      </c>
      <c r="R34" s="13">
        <v>1</v>
      </c>
      <c r="S34" s="13">
        <v>2</v>
      </c>
      <c r="T34" s="13" t="s">
        <v>29</v>
      </c>
      <c r="U34" s="13" t="s">
        <v>29</v>
      </c>
      <c r="V34" s="13">
        <v>79</v>
      </c>
      <c r="W34" s="13">
        <v>28</v>
      </c>
      <c r="X34" s="13">
        <v>51</v>
      </c>
    </row>
    <row r="35" spans="1:24" x14ac:dyDescent="0.15">
      <c r="A35" s="244"/>
      <c r="B35" s="245" t="s">
        <v>167</v>
      </c>
      <c r="C35" s="246" t="s">
        <v>132</v>
      </c>
      <c r="D35" s="245" t="s">
        <v>168</v>
      </c>
      <c r="E35" s="13">
        <v>26</v>
      </c>
      <c r="F35" s="13" t="s">
        <v>29</v>
      </c>
      <c r="G35" s="13">
        <v>6</v>
      </c>
      <c r="H35" s="13">
        <v>2</v>
      </c>
      <c r="I35" s="13" t="s">
        <v>29</v>
      </c>
      <c r="J35" s="13" t="s">
        <v>29</v>
      </c>
      <c r="K35" s="13" t="s">
        <v>29</v>
      </c>
      <c r="L35" s="13">
        <v>4</v>
      </c>
      <c r="M35" s="13" t="s">
        <v>29</v>
      </c>
      <c r="N35" s="13">
        <v>2</v>
      </c>
      <c r="O35" s="13" t="s">
        <v>29</v>
      </c>
      <c r="P35" s="13">
        <v>2</v>
      </c>
      <c r="Q35" s="13">
        <v>4</v>
      </c>
      <c r="R35" s="13">
        <v>2</v>
      </c>
      <c r="S35" s="13">
        <v>3</v>
      </c>
      <c r="T35" s="13">
        <v>1</v>
      </c>
      <c r="U35" s="13" t="s">
        <v>29</v>
      </c>
      <c r="V35" s="13">
        <v>201</v>
      </c>
      <c r="W35" s="13">
        <v>85</v>
      </c>
      <c r="X35" s="13">
        <v>116</v>
      </c>
    </row>
    <row r="36" spans="1:24" x14ac:dyDescent="0.15">
      <c r="A36" s="244"/>
      <c r="B36" s="245" t="s">
        <v>1264</v>
      </c>
      <c r="C36" s="246" t="s">
        <v>134</v>
      </c>
      <c r="D36" s="245" t="s">
        <v>169</v>
      </c>
      <c r="E36" s="13">
        <v>73</v>
      </c>
      <c r="F36" s="13" t="s">
        <v>29</v>
      </c>
      <c r="G36" s="13">
        <v>3</v>
      </c>
      <c r="H36" s="13">
        <v>3</v>
      </c>
      <c r="I36" s="13" t="s">
        <v>29</v>
      </c>
      <c r="J36" s="13" t="s">
        <v>29</v>
      </c>
      <c r="K36" s="13" t="s">
        <v>29</v>
      </c>
      <c r="L36" s="13">
        <v>18</v>
      </c>
      <c r="M36" s="13" t="s">
        <v>29</v>
      </c>
      <c r="N36" s="13">
        <v>12</v>
      </c>
      <c r="O36" s="13">
        <v>1</v>
      </c>
      <c r="P36" s="13">
        <v>16</v>
      </c>
      <c r="Q36" s="13">
        <v>9</v>
      </c>
      <c r="R36" s="13">
        <v>3</v>
      </c>
      <c r="S36" s="13">
        <v>5</v>
      </c>
      <c r="T36" s="13">
        <v>1</v>
      </c>
      <c r="U36" s="13">
        <v>2</v>
      </c>
      <c r="V36" s="13">
        <v>445</v>
      </c>
      <c r="W36" s="13">
        <v>226</v>
      </c>
      <c r="X36" s="13">
        <v>219</v>
      </c>
    </row>
    <row r="37" spans="1:24" x14ac:dyDescent="0.15">
      <c r="A37" s="244"/>
      <c r="B37" s="245" t="s">
        <v>1264</v>
      </c>
      <c r="C37" s="246" t="s">
        <v>136</v>
      </c>
      <c r="D37" s="245" t="s">
        <v>170</v>
      </c>
      <c r="E37" s="13">
        <v>40</v>
      </c>
      <c r="F37" s="13">
        <v>1</v>
      </c>
      <c r="G37" s="13">
        <v>9</v>
      </c>
      <c r="H37" s="13">
        <v>11</v>
      </c>
      <c r="I37" s="13" t="s">
        <v>29</v>
      </c>
      <c r="J37" s="13" t="s">
        <v>29</v>
      </c>
      <c r="K37" s="13">
        <v>1</v>
      </c>
      <c r="L37" s="13">
        <v>4</v>
      </c>
      <c r="M37" s="13">
        <v>1</v>
      </c>
      <c r="N37" s="13">
        <v>7</v>
      </c>
      <c r="O37" s="13" t="s">
        <v>29</v>
      </c>
      <c r="P37" s="13">
        <v>2</v>
      </c>
      <c r="Q37" s="13">
        <v>1</v>
      </c>
      <c r="R37" s="13" t="s">
        <v>29</v>
      </c>
      <c r="S37" s="13">
        <v>1</v>
      </c>
      <c r="T37" s="13" t="s">
        <v>29</v>
      </c>
      <c r="U37" s="13">
        <v>2</v>
      </c>
      <c r="V37" s="13">
        <v>382</v>
      </c>
      <c r="W37" s="13">
        <v>229</v>
      </c>
      <c r="X37" s="13">
        <v>153</v>
      </c>
    </row>
    <row r="38" spans="1:24" x14ac:dyDescent="0.15">
      <c r="A38" s="244"/>
      <c r="B38" s="245" t="s">
        <v>1264</v>
      </c>
      <c r="C38" s="246" t="s">
        <v>138</v>
      </c>
      <c r="D38" s="245" t="s">
        <v>171</v>
      </c>
      <c r="E38" s="13">
        <v>66</v>
      </c>
      <c r="F38" s="13" t="s">
        <v>29</v>
      </c>
      <c r="G38" s="13">
        <v>3</v>
      </c>
      <c r="H38" s="13">
        <v>6</v>
      </c>
      <c r="I38" s="13" t="s">
        <v>29</v>
      </c>
      <c r="J38" s="13" t="s">
        <v>29</v>
      </c>
      <c r="K38" s="13" t="s">
        <v>29</v>
      </c>
      <c r="L38" s="13">
        <v>29</v>
      </c>
      <c r="M38" s="13" t="s">
        <v>29</v>
      </c>
      <c r="N38" s="13">
        <v>5</v>
      </c>
      <c r="O38" s="13">
        <v>1</v>
      </c>
      <c r="P38" s="13">
        <v>4</v>
      </c>
      <c r="Q38" s="13">
        <v>9</v>
      </c>
      <c r="R38" s="13">
        <v>2</v>
      </c>
      <c r="S38" s="13">
        <v>6</v>
      </c>
      <c r="T38" s="13" t="s">
        <v>29</v>
      </c>
      <c r="U38" s="13">
        <v>1</v>
      </c>
      <c r="V38" s="13">
        <v>356</v>
      </c>
      <c r="W38" s="13">
        <v>147</v>
      </c>
      <c r="X38" s="13">
        <v>209</v>
      </c>
    </row>
    <row r="39" spans="1:24" x14ac:dyDescent="0.15">
      <c r="A39" s="244"/>
      <c r="B39" s="245" t="s">
        <v>1264</v>
      </c>
      <c r="C39" s="246" t="s">
        <v>140</v>
      </c>
      <c r="D39" s="245" t="s">
        <v>172</v>
      </c>
      <c r="E39" s="13">
        <v>45</v>
      </c>
      <c r="F39" s="13" t="s">
        <v>29</v>
      </c>
      <c r="G39" s="13">
        <v>5</v>
      </c>
      <c r="H39" s="13">
        <v>16</v>
      </c>
      <c r="I39" s="13" t="s">
        <v>29</v>
      </c>
      <c r="J39" s="13" t="s">
        <v>29</v>
      </c>
      <c r="K39" s="13">
        <v>1</v>
      </c>
      <c r="L39" s="13">
        <v>7</v>
      </c>
      <c r="M39" s="13">
        <v>1</v>
      </c>
      <c r="N39" s="13">
        <v>1</v>
      </c>
      <c r="O39" s="13">
        <v>1</v>
      </c>
      <c r="P39" s="13">
        <v>5</v>
      </c>
      <c r="Q39" s="13">
        <v>4</v>
      </c>
      <c r="R39" s="13">
        <v>1</v>
      </c>
      <c r="S39" s="13">
        <v>1</v>
      </c>
      <c r="T39" s="13" t="s">
        <v>29</v>
      </c>
      <c r="U39" s="13">
        <v>2</v>
      </c>
      <c r="V39" s="13">
        <v>471</v>
      </c>
      <c r="W39" s="13">
        <v>310</v>
      </c>
      <c r="X39" s="13">
        <v>161</v>
      </c>
    </row>
    <row r="40" spans="1:24" x14ac:dyDescent="0.15">
      <c r="A40" s="244"/>
      <c r="B40" s="245" t="s">
        <v>1264</v>
      </c>
      <c r="C40" s="246" t="s">
        <v>142</v>
      </c>
      <c r="D40" s="245" t="s">
        <v>173</v>
      </c>
      <c r="E40" s="13">
        <v>64</v>
      </c>
      <c r="F40" s="13" t="s">
        <v>29</v>
      </c>
      <c r="G40" s="13">
        <v>4</v>
      </c>
      <c r="H40" s="13">
        <v>34</v>
      </c>
      <c r="I40" s="13" t="s">
        <v>29</v>
      </c>
      <c r="J40" s="13" t="s">
        <v>29</v>
      </c>
      <c r="K40" s="13">
        <v>5</v>
      </c>
      <c r="L40" s="13">
        <v>12</v>
      </c>
      <c r="M40" s="13" t="s">
        <v>29</v>
      </c>
      <c r="N40" s="13" t="s">
        <v>29</v>
      </c>
      <c r="O40" s="13" t="s">
        <v>29</v>
      </c>
      <c r="P40" s="13">
        <v>3</v>
      </c>
      <c r="Q40" s="13">
        <v>2</v>
      </c>
      <c r="R40" s="13" t="s">
        <v>29</v>
      </c>
      <c r="S40" s="13" t="s">
        <v>29</v>
      </c>
      <c r="T40" s="13" t="s">
        <v>29</v>
      </c>
      <c r="U40" s="13">
        <v>4</v>
      </c>
      <c r="V40" s="13">
        <v>920</v>
      </c>
      <c r="W40" s="13">
        <v>708</v>
      </c>
      <c r="X40" s="13">
        <v>212</v>
      </c>
    </row>
    <row r="41" spans="1:24" x14ac:dyDescent="0.15">
      <c r="A41" s="244"/>
      <c r="B41" s="245" t="s">
        <v>1264</v>
      </c>
      <c r="C41" s="246" t="s">
        <v>161</v>
      </c>
      <c r="D41" s="245" t="s">
        <v>174</v>
      </c>
      <c r="E41" s="13">
        <v>19</v>
      </c>
      <c r="F41" s="13" t="s">
        <v>29</v>
      </c>
      <c r="G41" s="13">
        <v>1</v>
      </c>
      <c r="H41" s="13">
        <v>11</v>
      </c>
      <c r="I41" s="13">
        <v>1</v>
      </c>
      <c r="J41" s="13" t="s">
        <v>29</v>
      </c>
      <c r="K41" s="13">
        <v>1</v>
      </c>
      <c r="L41" s="13">
        <v>5</v>
      </c>
      <c r="M41" s="13" t="s">
        <v>29</v>
      </c>
      <c r="N41" s="13" t="s">
        <v>29</v>
      </c>
      <c r="O41" s="13" t="s">
        <v>29</v>
      </c>
      <c r="P41" s="13" t="s">
        <v>29</v>
      </c>
      <c r="Q41" s="13" t="s">
        <v>29</v>
      </c>
      <c r="R41" s="13" t="s">
        <v>29</v>
      </c>
      <c r="S41" s="13" t="s">
        <v>29</v>
      </c>
      <c r="T41" s="13" t="s">
        <v>29</v>
      </c>
      <c r="U41" s="13" t="s">
        <v>29</v>
      </c>
      <c r="V41" s="13">
        <v>451</v>
      </c>
      <c r="W41" s="13">
        <v>385</v>
      </c>
      <c r="X41" s="13">
        <v>66</v>
      </c>
    </row>
    <row r="42" spans="1:24" x14ac:dyDescent="0.15">
      <c r="A42" s="244"/>
      <c r="B42" s="245" t="s">
        <v>175</v>
      </c>
      <c r="C42" s="246" t="s">
        <v>132</v>
      </c>
      <c r="D42" s="245" t="s">
        <v>176</v>
      </c>
      <c r="E42" s="13">
        <v>98</v>
      </c>
      <c r="F42" s="13" t="s">
        <v>29</v>
      </c>
      <c r="G42" s="13">
        <v>1</v>
      </c>
      <c r="H42" s="13">
        <v>2</v>
      </c>
      <c r="I42" s="13" t="s">
        <v>29</v>
      </c>
      <c r="J42" s="13" t="s">
        <v>29</v>
      </c>
      <c r="K42" s="13" t="s">
        <v>29</v>
      </c>
      <c r="L42" s="13">
        <v>29</v>
      </c>
      <c r="M42" s="13" t="s">
        <v>29</v>
      </c>
      <c r="N42" s="13">
        <v>8</v>
      </c>
      <c r="O42" s="13">
        <v>3</v>
      </c>
      <c r="P42" s="13">
        <v>12</v>
      </c>
      <c r="Q42" s="13">
        <v>10</v>
      </c>
      <c r="R42" s="13">
        <v>10</v>
      </c>
      <c r="S42" s="13">
        <v>22</v>
      </c>
      <c r="T42" s="13" t="s">
        <v>29</v>
      </c>
      <c r="U42" s="13">
        <v>1</v>
      </c>
      <c r="V42" s="13">
        <v>580</v>
      </c>
      <c r="W42" s="13">
        <v>250</v>
      </c>
      <c r="X42" s="13">
        <v>330</v>
      </c>
    </row>
    <row r="43" spans="1:24" x14ac:dyDescent="0.15">
      <c r="A43" s="244"/>
      <c r="B43" s="245" t="s">
        <v>1265</v>
      </c>
      <c r="C43" s="246" t="s">
        <v>134</v>
      </c>
      <c r="D43" s="245" t="s">
        <v>177</v>
      </c>
      <c r="E43" s="13">
        <v>21</v>
      </c>
      <c r="F43" s="13" t="s">
        <v>29</v>
      </c>
      <c r="G43" s="13" t="s">
        <v>29</v>
      </c>
      <c r="H43" s="13">
        <v>4</v>
      </c>
      <c r="I43" s="13" t="s">
        <v>29</v>
      </c>
      <c r="J43" s="13" t="s">
        <v>29</v>
      </c>
      <c r="K43" s="13" t="s">
        <v>29</v>
      </c>
      <c r="L43" s="13">
        <v>2</v>
      </c>
      <c r="M43" s="13" t="s">
        <v>29</v>
      </c>
      <c r="N43" s="13">
        <v>10</v>
      </c>
      <c r="O43" s="13" t="s">
        <v>29</v>
      </c>
      <c r="P43" s="13" t="s">
        <v>29</v>
      </c>
      <c r="Q43" s="13" t="s">
        <v>29</v>
      </c>
      <c r="R43" s="13">
        <v>1</v>
      </c>
      <c r="S43" s="13">
        <v>1</v>
      </c>
      <c r="T43" s="13" t="s">
        <v>29</v>
      </c>
      <c r="U43" s="13">
        <v>3</v>
      </c>
      <c r="V43" s="13">
        <v>101</v>
      </c>
      <c r="W43" s="13">
        <v>44</v>
      </c>
      <c r="X43" s="13">
        <v>57</v>
      </c>
    </row>
    <row r="44" spans="1:24" x14ac:dyDescent="0.15">
      <c r="A44" s="244"/>
      <c r="B44" s="245" t="s">
        <v>1265</v>
      </c>
      <c r="C44" s="246" t="s">
        <v>136</v>
      </c>
      <c r="D44" s="245" t="s">
        <v>178</v>
      </c>
      <c r="E44" s="13">
        <v>68</v>
      </c>
      <c r="F44" s="13" t="s">
        <v>29</v>
      </c>
      <c r="G44" s="13">
        <v>3</v>
      </c>
      <c r="H44" s="13">
        <v>6</v>
      </c>
      <c r="I44" s="13" t="s">
        <v>29</v>
      </c>
      <c r="J44" s="13">
        <v>2</v>
      </c>
      <c r="K44" s="13">
        <v>1</v>
      </c>
      <c r="L44" s="13">
        <v>6</v>
      </c>
      <c r="M44" s="13">
        <v>5</v>
      </c>
      <c r="N44" s="13">
        <v>13</v>
      </c>
      <c r="O44" s="13">
        <v>2</v>
      </c>
      <c r="P44" s="13">
        <v>7</v>
      </c>
      <c r="Q44" s="13">
        <v>9</v>
      </c>
      <c r="R44" s="13">
        <v>2</v>
      </c>
      <c r="S44" s="13">
        <v>9</v>
      </c>
      <c r="T44" s="13" t="s">
        <v>29</v>
      </c>
      <c r="U44" s="13">
        <v>3</v>
      </c>
      <c r="V44" s="13">
        <v>626</v>
      </c>
      <c r="W44" s="13">
        <v>318</v>
      </c>
      <c r="X44" s="13">
        <v>308</v>
      </c>
    </row>
    <row r="45" spans="1:24" x14ac:dyDescent="0.15">
      <c r="A45" s="244"/>
      <c r="B45" s="245" t="s">
        <v>1265</v>
      </c>
      <c r="C45" s="246" t="s">
        <v>138</v>
      </c>
      <c r="D45" s="245" t="s">
        <v>179</v>
      </c>
      <c r="E45" s="13">
        <v>39</v>
      </c>
      <c r="F45" s="13" t="s">
        <v>29</v>
      </c>
      <c r="G45" s="13">
        <v>2</v>
      </c>
      <c r="H45" s="13">
        <v>7</v>
      </c>
      <c r="I45" s="13" t="s">
        <v>29</v>
      </c>
      <c r="J45" s="13" t="s">
        <v>29</v>
      </c>
      <c r="K45" s="13">
        <v>9</v>
      </c>
      <c r="L45" s="13">
        <v>8</v>
      </c>
      <c r="M45" s="13" t="s">
        <v>29</v>
      </c>
      <c r="N45" s="13">
        <v>2</v>
      </c>
      <c r="O45" s="13">
        <v>1</v>
      </c>
      <c r="P45" s="13">
        <v>4</v>
      </c>
      <c r="Q45" s="13">
        <v>1</v>
      </c>
      <c r="R45" s="13" t="s">
        <v>29</v>
      </c>
      <c r="S45" s="13" t="s">
        <v>29</v>
      </c>
      <c r="T45" s="13" t="s">
        <v>29</v>
      </c>
      <c r="U45" s="13">
        <v>5</v>
      </c>
      <c r="V45" s="13">
        <v>591</v>
      </c>
      <c r="W45" s="13">
        <v>428</v>
      </c>
      <c r="X45" s="13">
        <v>133</v>
      </c>
    </row>
    <row r="46" spans="1:24" x14ac:dyDescent="0.15">
      <c r="A46" s="244"/>
      <c r="B46" s="245" t="s">
        <v>1265</v>
      </c>
      <c r="C46" s="246" t="s">
        <v>140</v>
      </c>
      <c r="D46" s="245" t="s">
        <v>180</v>
      </c>
      <c r="E46" s="13">
        <v>42</v>
      </c>
      <c r="F46" s="13" t="s">
        <v>29</v>
      </c>
      <c r="G46" s="13">
        <v>3</v>
      </c>
      <c r="H46" s="13">
        <v>3</v>
      </c>
      <c r="I46" s="13" t="s">
        <v>29</v>
      </c>
      <c r="J46" s="13" t="s">
        <v>29</v>
      </c>
      <c r="K46" s="13">
        <v>3</v>
      </c>
      <c r="L46" s="13">
        <v>19</v>
      </c>
      <c r="M46" s="13" t="s">
        <v>29</v>
      </c>
      <c r="N46" s="13">
        <v>1</v>
      </c>
      <c r="O46" s="13" t="s">
        <v>29</v>
      </c>
      <c r="P46" s="13">
        <v>4</v>
      </c>
      <c r="Q46" s="13" t="s">
        <v>29</v>
      </c>
      <c r="R46" s="13">
        <v>2</v>
      </c>
      <c r="S46" s="13">
        <v>2</v>
      </c>
      <c r="T46" s="13">
        <v>1</v>
      </c>
      <c r="U46" s="13">
        <v>4</v>
      </c>
      <c r="V46" s="13">
        <v>560</v>
      </c>
      <c r="W46" s="13">
        <v>372</v>
      </c>
      <c r="X46" s="13">
        <v>188</v>
      </c>
    </row>
    <row r="47" spans="1:24" x14ac:dyDescent="0.15">
      <c r="A47" s="244"/>
      <c r="B47" s="245" t="s">
        <v>1265</v>
      </c>
      <c r="C47" s="246" t="s">
        <v>142</v>
      </c>
      <c r="D47" s="245" t="s">
        <v>181</v>
      </c>
      <c r="E47" s="13">
        <v>69</v>
      </c>
      <c r="F47" s="13" t="s">
        <v>29</v>
      </c>
      <c r="G47" s="13">
        <v>3</v>
      </c>
      <c r="H47" s="13">
        <v>42</v>
      </c>
      <c r="I47" s="13" t="s">
        <v>29</v>
      </c>
      <c r="J47" s="13" t="s">
        <v>29</v>
      </c>
      <c r="K47" s="13">
        <v>7</v>
      </c>
      <c r="L47" s="13">
        <v>8</v>
      </c>
      <c r="M47" s="13" t="s">
        <v>29</v>
      </c>
      <c r="N47" s="13" t="s">
        <v>29</v>
      </c>
      <c r="O47" s="13">
        <v>1</v>
      </c>
      <c r="P47" s="13" t="s">
        <v>29</v>
      </c>
      <c r="Q47" s="13">
        <v>1</v>
      </c>
      <c r="R47" s="13" t="s">
        <v>29</v>
      </c>
      <c r="S47" s="13">
        <v>1</v>
      </c>
      <c r="T47" s="13" t="s">
        <v>29</v>
      </c>
      <c r="U47" s="13">
        <v>6</v>
      </c>
      <c r="V47" s="13">
        <v>579</v>
      </c>
      <c r="W47" s="13">
        <v>454</v>
      </c>
      <c r="X47" s="13">
        <v>125</v>
      </c>
    </row>
    <row r="48" spans="1:24" x14ac:dyDescent="0.15">
      <c r="A48" s="244"/>
      <c r="B48" s="245" t="s">
        <v>1265</v>
      </c>
      <c r="C48" s="246" t="s">
        <v>161</v>
      </c>
      <c r="D48" s="245" t="s">
        <v>182</v>
      </c>
      <c r="E48" s="13">
        <v>37</v>
      </c>
      <c r="F48" s="13" t="s">
        <v>29</v>
      </c>
      <c r="G48" s="13" t="s">
        <v>29</v>
      </c>
      <c r="H48" s="13">
        <v>4</v>
      </c>
      <c r="I48" s="13" t="s">
        <v>29</v>
      </c>
      <c r="J48" s="13">
        <v>1</v>
      </c>
      <c r="K48" s="13">
        <v>2</v>
      </c>
      <c r="L48" s="13">
        <v>14</v>
      </c>
      <c r="M48" s="13">
        <v>1</v>
      </c>
      <c r="N48" s="13">
        <v>1</v>
      </c>
      <c r="O48" s="13" t="s">
        <v>29</v>
      </c>
      <c r="P48" s="13">
        <v>4</v>
      </c>
      <c r="Q48" s="13">
        <v>5</v>
      </c>
      <c r="R48" s="13" t="s">
        <v>29</v>
      </c>
      <c r="S48" s="13">
        <v>1</v>
      </c>
      <c r="T48" s="13" t="s">
        <v>29</v>
      </c>
      <c r="U48" s="13">
        <v>4</v>
      </c>
      <c r="V48" s="13">
        <v>930</v>
      </c>
      <c r="W48" s="13">
        <v>458</v>
      </c>
      <c r="X48" s="13">
        <v>472</v>
      </c>
    </row>
    <row r="49" spans="1:24" x14ac:dyDescent="0.15">
      <c r="A49" s="244"/>
      <c r="B49" s="245" t="s">
        <v>183</v>
      </c>
      <c r="C49" s="246" t="s">
        <v>132</v>
      </c>
      <c r="D49" s="245" t="s">
        <v>184</v>
      </c>
      <c r="E49" s="13">
        <v>74</v>
      </c>
      <c r="F49" s="13" t="s">
        <v>29</v>
      </c>
      <c r="G49" s="13">
        <v>2</v>
      </c>
      <c r="H49" s="13">
        <v>1</v>
      </c>
      <c r="I49" s="13" t="s">
        <v>29</v>
      </c>
      <c r="J49" s="13" t="s">
        <v>29</v>
      </c>
      <c r="K49" s="13">
        <v>1</v>
      </c>
      <c r="L49" s="13">
        <v>44</v>
      </c>
      <c r="M49" s="13" t="s">
        <v>29</v>
      </c>
      <c r="N49" s="13">
        <v>1</v>
      </c>
      <c r="O49" s="13">
        <v>1</v>
      </c>
      <c r="P49" s="13">
        <v>12</v>
      </c>
      <c r="Q49" s="13">
        <v>3</v>
      </c>
      <c r="R49" s="13" t="s">
        <v>29</v>
      </c>
      <c r="S49" s="13">
        <v>6</v>
      </c>
      <c r="T49" s="13" t="s">
        <v>29</v>
      </c>
      <c r="U49" s="13">
        <v>3</v>
      </c>
      <c r="V49" s="13">
        <v>427</v>
      </c>
      <c r="W49" s="13">
        <v>193</v>
      </c>
      <c r="X49" s="13">
        <v>234</v>
      </c>
    </row>
    <row r="50" spans="1:24" x14ac:dyDescent="0.15">
      <c r="A50" s="244"/>
      <c r="B50" s="245" t="s">
        <v>1265</v>
      </c>
      <c r="C50" s="246" t="s">
        <v>134</v>
      </c>
      <c r="D50" s="245" t="s">
        <v>185</v>
      </c>
      <c r="E50" s="13">
        <v>39</v>
      </c>
      <c r="F50" s="13" t="s">
        <v>29</v>
      </c>
      <c r="G50" s="13">
        <v>1</v>
      </c>
      <c r="H50" s="13">
        <v>3</v>
      </c>
      <c r="I50" s="13" t="s">
        <v>29</v>
      </c>
      <c r="J50" s="13" t="s">
        <v>29</v>
      </c>
      <c r="K50" s="13" t="s">
        <v>29</v>
      </c>
      <c r="L50" s="13">
        <v>21</v>
      </c>
      <c r="M50" s="13" t="s">
        <v>29</v>
      </c>
      <c r="N50" s="13">
        <v>1</v>
      </c>
      <c r="O50" s="13" t="s">
        <v>29</v>
      </c>
      <c r="P50" s="13">
        <v>4</v>
      </c>
      <c r="Q50" s="13">
        <v>4</v>
      </c>
      <c r="R50" s="13" t="s">
        <v>29</v>
      </c>
      <c r="S50" s="13" t="s">
        <v>29</v>
      </c>
      <c r="T50" s="13">
        <v>1</v>
      </c>
      <c r="U50" s="13">
        <v>4</v>
      </c>
      <c r="V50" s="13">
        <v>96</v>
      </c>
      <c r="W50" s="13">
        <v>31</v>
      </c>
      <c r="X50" s="13">
        <v>65</v>
      </c>
    </row>
    <row r="51" spans="1:24" x14ac:dyDescent="0.15">
      <c r="A51" s="244"/>
      <c r="B51" s="245" t="s">
        <v>1265</v>
      </c>
      <c r="C51" s="246" t="s">
        <v>136</v>
      </c>
      <c r="D51" s="245" t="s">
        <v>186</v>
      </c>
      <c r="E51" s="13">
        <v>16</v>
      </c>
      <c r="F51" s="13" t="s">
        <v>29</v>
      </c>
      <c r="G51" s="13">
        <v>1</v>
      </c>
      <c r="H51" s="13" t="s">
        <v>29</v>
      </c>
      <c r="I51" s="13" t="s">
        <v>29</v>
      </c>
      <c r="J51" s="13" t="s">
        <v>29</v>
      </c>
      <c r="K51" s="13" t="s">
        <v>29</v>
      </c>
      <c r="L51" s="13">
        <v>7</v>
      </c>
      <c r="M51" s="13">
        <v>1</v>
      </c>
      <c r="N51" s="13">
        <v>3</v>
      </c>
      <c r="O51" s="13" t="s">
        <v>29</v>
      </c>
      <c r="P51" s="13">
        <v>2</v>
      </c>
      <c r="Q51" s="13" t="s">
        <v>29</v>
      </c>
      <c r="R51" s="13" t="s">
        <v>29</v>
      </c>
      <c r="S51" s="13">
        <v>1</v>
      </c>
      <c r="T51" s="13" t="s">
        <v>29</v>
      </c>
      <c r="U51" s="13">
        <v>1</v>
      </c>
      <c r="V51" s="13">
        <v>76</v>
      </c>
      <c r="W51" s="13">
        <v>32</v>
      </c>
      <c r="X51" s="13">
        <v>44</v>
      </c>
    </row>
    <row r="52" spans="1:24" x14ac:dyDescent="0.15">
      <c r="A52" s="244"/>
      <c r="B52" s="245" t="s">
        <v>1265</v>
      </c>
      <c r="C52" s="246" t="s">
        <v>138</v>
      </c>
      <c r="D52" s="245" t="s">
        <v>187</v>
      </c>
      <c r="E52" s="13">
        <v>22</v>
      </c>
      <c r="F52" s="13" t="s">
        <v>29</v>
      </c>
      <c r="G52" s="13">
        <v>1</v>
      </c>
      <c r="H52" s="13" t="s">
        <v>29</v>
      </c>
      <c r="I52" s="13" t="s">
        <v>29</v>
      </c>
      <c r="J52" s="13" t="s">
        <v>29</v>
      </c>
      <c r="K52" s="13" t="s">
        <v>29</v>
      </c>
      <c r="L52" s="13">
        <v>6</v>
      </c>
      <c r="M52" s="13" t="s">
        <v>29</v>
      </c>
      <c r="N52" s="13">
        <v>3</v>
      </c>
      <c r="O52" s="13" t="s">
        <v>29</v>
      </c>
      <c r="P52" s="13">
        <v>2</v>
      </c>
      <c r="Q52" s="13">
        <v>3</v>
      </c>
      <c r="R52" s="13">
        <v>2</v>
      </c>
      <c r="S52" s="13">
        <v>4</v>
      </c>
      <c r="T52" s="13" t="s">
        <v>29</v>
      </c>
      <c r="U52" s="13">
        <v>1</v>
      </c>
      <c r="V52" s="13">
        <v>207</v>
      </c>
      <c r="W52" s="13">
        <v>37</v>
      </c>
      <c r="X52" s="13">
        <v>170</v>
      </c>
    </row>
    <row r="53" spans="1:24" x14ac:dyDescent="0.15">
      <c r="A53" s="244"/>
      <c r="B53" s="245" t="s">
        <v>1265</v>
      </c>
      <c r="C53" s="246" t="s">
        <v>140</v>
      </c>
      <c r="D53" s="245" t="s">
        <v>188</v>
      </c>
      <c r="E53" s="13">
        <v>16</v>
      </c>
      <c r="F53" s="13" t="s">
        <v>29</v>
      </c>
      <c r="G53" s="13">
        <v>1</v>
      </c>
      <c r="H53" s="13">
        <v>3</v>
      </c>
      <c r="I53" s="13" t="s">
        <v>29</v>
      </c>
      <c r="J53" s="13" t="s">
        <v>29</v>
      </c>
      <c r="K53" s="13" t="s">
        <v>29</v>
      </c>
      <c r="L53" s="13">
        <v>3</v>
      </c>
      <c r="M53" s="13" t="s">
        <v>29</v>
      </c>
      <c r="N53" s="13">
        <v>4</v>
      </c>
      <c r="O53" s="13" t="s">
        <v>29</v>
      </c>
      <c r="P53" s="13">
        <v>1</v>
      </c>
      <c r="Q53" s="13" t="s">
        <v>29</v>
      </c>
      <c r="R53" s="13" t="s">
        <v>29</v>
      </c>
      <c r="S53" s="13">
        <v>2</v>
      </c>
      <c r="T53" s="13" t="s">
        <v>29</v>
      </c>
      <c r="U53" s="13">
        <v>2</v>
      </c>
      <c r="V53" s="13">
        <v>87</v>
      </c>
      <c r="W53" s="13">
        <v>29</v>
      </c>
      <c r="X53" s="13">
        <v>58</v>
      </c>
    </row>
    <row r="54" spans="1:24" x14ac:dyDescent="0.15">
      <c r="A54" s="244"/>
      <c r="B54" s="245" t="s">
        <v>1265</v>
      </c>
      <c r="C54" s="246" t="s">
        <v>142</v>
      </c>
      <c r="D54" s="245" t="s">
        <v>189</v>
      </c>
      <c r="E54" s="13">
        <v>9</v>
      </c>
      <c r="F54" s="13" t="s">
        <v>29</v>
      </c>
      <c r="G54" s="13">
        <v>1</v>
      </c>
      <c r="H54" s="13" t="s">
        <v>29</v>
      </c>
      <c r="I54" s="13" t="s">
        <v>29</v>
      </c>
      <c r="J54" s="13" t="s">
        <v>29</v>
      </c>
      <c r="K54" s="13">
        <v>1</v>
      </c>
      <c r="L54" s="13">
        <v>2</v>
      </c>
      <c r="M54" s="13" t="s">
        <v>29</v>
      </c>
      <c r="N54" s="13">
        <v>2</v>
      </c>
      <c r="O54" s="13" t="s">
        <v>29</v>
      </c>
      <c r="P54" s="13" t="s">
        <v>29</v>
      </c>
      <c r="Q54" s="13" t="s">
        <v>29</v>
      </c>
      <c r="R54" s="13" t="s">
        <v>29</v>
      </c>
      <c r="S54" s="13" t="s">
        <v>29</v>
      </c>
      <c r="T54" s="13" t="s">
        <v>29</v>
      </c>
      <c r="U54" s="13">
        <v>3</v>
      </c>
      <c r="V54" s="13">
        <v>17</v>
      </c>
      <c r="W54" s="13">
        <v>12</v>
      </c>
      <c r="X54" s="13">
        <v>5</v>
      </c>
    </row>
    <row r="55" spans="1:24" x14ac:dyDescent="0.15">
      <c r="A55" s="244"/>
      <c r="B55" s="245" t="s">
        <v>190</v>
      </c>
      <c r="C55" s="246" t="s">
        <v>132</v>
      </c>
      <c r="D55" s="245" t="s">
        <v>191</v>
      </c>
      <c r="E55" s="13">
        <v>16</v>
      </c>
      <c r="F55" s="13" t="s">
        <v>29</v>
      </c>
      <c r="G55" s="13">
        <v>2</v>
      </c>
      <c r="H55" s="13" t="s">
        <v>29</v>
      </c>
      <c r="I55" s="13" t="s">
        <v>29</v>
      </c>
      <c r="J55" s="13">
        <v>1</v>
      </c>
      <c r="K55" s="13">
        <v>1</v>
      </c>
      <c r="L55" s="13">
        <v>4</v>
      </c>
      <c r="M55" s="13" t="s">
        <v>29</v>
      </c>
      <c r="N55" s="13">
        <v>6</v>
      </c>
      <c r="O55" s="13" t="s">
        <v>29</v>
      </c>
      <c r="P55" s="13">
        <v>1</v>
      </c>
      <c r="Q55" s="13">
        <v>1</v>
      </c>
      <c r="R55" s="13" t="s">
        <v>29</v>
      </c>
      <c r="S55" s="13" t="s">
        <v>29</v>
      </c>
      <c r="T55" s="13" t="s">
        <v>29</v>
      </c>
      <c r="U55" s="13" t="s">
        <v>29</v>
      </c>
      <c r="V55" s="13">
        <v>198</v>
      </c>
      <c r="W55" s="13">
        <v>137</v>
      </c>
      <c r="X55" s="13">
        <v>61</v>
      </c>
    </row>
    <row r="56" spans="1:24" x14ac:dyDescent="0.15">
      <c r="A56" s="244"/>
      <c r="B56" s="245" t="s">
        <v>1265</v>
      </c>
      <c r="C56" s="246" t="s">
        <v>134</v>
      </c>
      <c r="D56" s="245" t="s">
        <v>192</v>
      </c>
      <c r="E56" s="13">
        <v>31</v>
      </c>
      <c r="F56" s="13" t="s">
        <v>29</v>
      </c>
      <c r="G56" s="13">
        <v>1</v>
      </c>
      <c r="H56" s="13">
        <v>7</v>
      </c>
      <c r="I56" s="13" t="s">
        <v>29</v>
      </c>
      <c r="J56" s="13">
        <v>1</v>
      </c>
      <c r="K56" s="13">
        <v>1</v>
      </c>
      <c r="L56" s="13">
        <v>2</v>
      </c>
      <c r="M56" s="13" t="s">
        <v>29</v>
      </c>
      <c r="N56" s="13">
        <v>3</v>
      </c>
      <c r="O56" s="13">
        <v>1</v>
      </c>
      <c r="P56" s="13" t="s">
        <v>29</v>
      </c>
      <c r="Q56" s="13">
        <v>2</v>
      </c>
      <c r="R56" s="13" t="s">
        <v>29</v>
      </c>
      <c r="S56" s="13">
        <v>2</v>
      </c>
      <c r="T56" s="13" t="s">
        <v>29</v>
      </c>
      <c r="U56" s="13">
        <v>11</v>
      </c>
      <c r="V56" s="13">
        <v>152</v>
      </c>
      <c r="W56" s="13">
        <v>101</v>
      </c>
      <c r="X56" s="13">
        <v>35</v>
      </c>
    </row>
    <row r="57" spans="1:24" x14ac:dyDescent="0.15">
      <c r="A57" s="244"/>
      <c r="B57" s="665" t="s">
        <v>193</v>
      </c>
      <c r="C57" s="666"/>
      <c r="D57" s="245" t="s">
        <v>194</v>
      </c>
      <c r="E57" s="13">
        <v>87</v>
      </c>
      <c r="F57" s="13" t="s">
        <v>29</v>
      </c>
      <c r="G57" s="13">
        <v>5</v>
      </c>
      <c r="H57" s="13">
        <v>41</v>
      </c>
      <c r="I57" s="13" t="s">
        <v>29</v>
      </c>
      <c r="J57" s="13" t="s">
        <v>29</v>
      </c>
      <c r="K57" s="13">
        <v>2</v>
      </c>
      <c r="L57" s="13">
        <v>15</v>
      </c>
      <c r="M57" s="13" t="s">
        <v>29</v>
      </c>
      <c r="N57" s="13">
        <v>5</v>
      </c>
      <c r="O57" s="13" t="s">
        <v>29</v>
      </c>
      <c r="P57" s="13">
        <v>4</v>
      </c>
      <c r="Q57" s="13">
        <v>4</v>
      </c>
      <c r="R57" s="13" t="s">
        <v>29</v>
      </c>
      <c r="S57" s="13">
        <v>7</v>
      </c>
      <c r="T57" s="13" t="s">
        <v>29</v>
      </c>
      <c r="U57" s="13">
        <v>4</v>
      </c>
      <c r="V57" s="13">
        <v>2438</v>
      </c>
      <c r="W57" s="13">
        <v>1058</v>
      </c>
      <c r="X57" s="13">
        <v>1380</v>
      </c>
    </row>
    <row r="58" spans="1:24" x14ac:dyDescent="0.15">
      <c r="A58" s="245"/>
      <c r="B58" s="665" t="s">
        <v>195</v>
      </c>
      <c r="C58" s="666"/>
      <c r="D58" s="245" t="s">
        <v>196</v>
      </c>
      <c r="E58" s="13">
        <v>178</v>
      </c>
      <c r="F58" s="13" t="s">
        <v>29</v>
      </c>
      <c r="G58" s="13">
        <v>7</v>
      </c>
      <c r="H58" s="13">
        <v>119</v>
      </c>
      <c r="I58" s="13" t="s">
        <v>29</v>
      </c>
      <c r="J58" s="13">
        <v>1</v>
      </c>
      <c r="K58" s="13">
        <v>9</v>
      </c>
      <c r="L58" s="13">
        <v>25</v>
      </c>
      <c r="M58" s="13" t="s">
        <v>29</v>
      </c>
      <c r="N58" s="13">
        <v>2</v>
      </c>
      <c r="O58" s="13">
        <v>1</v>
      </c>
      <c r="P58" s="13">
        <v>2</v>
      </c>
      <c r="Q58" s="13">
        <v>2</v>
      </c>
      <c r="R58" s="13" t="s">
        <v>29</v>
      </c>
      <c r="S58" s="13" t="s">
        <v>29</v>
      </c>
      <c r="T58" s="13" t="s">
        <v>29</v>
      </c>
      <c r="U58" s="13">
        <v>10</v>
      </c>
      <c r="V58" s="13">
        <v>1847</v>
      </c>
      <c r="W58" s="13">
        <v>1337</v>
      </c>
      <c r="X58" s="13">
        <v>505</v>
      </c>
    </row>
    <row r="59" spans="1:24" x14ac:dyDescent="0.15">
      <c r="A59" s="244"/>
      <c r="B59" s="665" t="s">
        <v>197</v>
      </c>
      <c r="C59" s="666"/>
      <c r="D59" s="245" t="s">
        <v>198</v>
      </c>
      <c r="E59" s="13">
        <v>96</v>
      </c>
      <c r="F59" s="13" t="s">
        <v>29</v>
      </c>
      <c r="G59" s="13">
        <v>7</v>
      </c>
      <c r="H59" s="13">
        <v>33</v>
      </c>
      <c r="I59" s="13" t="s">
        <v>29</v>
      </c>
      <c r="J59" s="13" t="s">
        <v>29</v>
      </c>
      <c r="K59" s="13">
        <v>1</v>
      </c>
      <c r="L59" s="13">
        <v>24</v>
      </c>
      <c r="M59" s="13" t="s">
        <v>29</v>
      </c>
      <c r="N59" s="13">
        <v>2</v>
      </c>
      <c r="O59" s="13">
        <v>2</v>
      </c>
      <c r="P59" s="13">
        <v>5</v>
      </c>
      <c r="Q59" s="13">
        <v>3</v>
      </c>
      <c r="R59" s="13">
        <v>2</v>
      </c>
      <c r="S59" s="13">
        <v>8</v>
      </c>
      <c r="T59" s="13">
        <v>1</v>
      </c>
      <c r="U59" s="13">
        <v>8</v>
      </c>
      <c r="V59" s="13">
        <v>1141</v>
      </c>
      <c r="W59" s="13">
        <v>675</v>
      </c>
      <c r="X59" s="13">
        <v>466</v>
      </c>
    </row>
    <row r="60" spans="1:24" x14ac:dyDescent="0.15">
      <c r="A60" s="244"/>
      <c r="B60" s="665" t="s">
        <v>199</v>
      </c>
      <c r="C60" s="666"/>
      <c r="D60" s="245" t="s">
        <v>200</v>
      </c>
      <c r="E60" s="13">
        <v>112</v>
      </c>
      <c r="F60" s="13" t="s">
        <v>29</v>
      </c>
      <c r="G60" s="13">
        <v>7</v>
      </c>
      <c r="H60" s="13">
        <v>6</v>
      </c>
      <c r="I60" s="13" t="s">
        <v>29</v>
      </c>
      <c r="J60" s="13" t="s">
        <v>29</v>
      </c>
      <c r="K60" s="13">
        <v>3</v>
      </c>
      <c r="L60" s="13">
        <v>20</v>
      </c>
      <c r="M60" s="13" t="s">
        <v>29</v>
      </c>
      <c r="N60" s="13">
        <v>6</v>
      </c>
      <c r="O60" s="13">
        <v>8</v>
      </c>
      <c r="P60" s="13">
        <v>18</v>
      </c>
      <c r="Q60" s="13">
        <v>13</v>
      </c>
      <c r="R60" s="13">
        <v>6</v>
      </c>
      <c r="S60" s="13">
        <v>19</v>
      </c>
      <c r="T60" s="13">
        <v>1</v>
      </c>
      <c r="U60" s="13">
        <v>5</v>
      </c>
      <c r="V60" s="13">
        <v>1426</v>
      </c>
      <c r="W60" s="13">
        <v>641</v>
      </c>
      <c r="X60" s="13">
        <v>780</v>
      </c>
    </row>
    <row r="61" spans="1:24" s="231" customFormat="1" ht="9" customHeight="1" thickBot="1" x14ac:dyDescent="0.2">
      <c r="A61" s="247"/>
      <c r="B61" s="247"/>
      <c r="C61" s="248"/>
      <c r="D61" s="247"/>
      <c r="E61" s="249"/>
      <c r="F61" s="249"/>
      <c r="G61" s="249"/>
      <c r="H61" s="249"/>
      <c r="I61" s="249"/>
      <c r="J61" s="249"/>
      <c r="K61" s="249"/>
      <c r="L61" s="249"/>
      <c r="M61" s="249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</row>
    <row r="62" spans="1:24" x14ac:dyDescent="0.15">
      <c r="A62" s="663" t="s">
        <v>971</v>
      </c>
      <c r="B62" s="663"/>
      <c r="C62" s="663"/>
      <c r="D62" s="663"/>
      <c r="E62" s="664"/>
      <c r="F62" s="664"/>
      <c r="G62" s="664"/>
      <c r="H62" s="664"/>
      <c r="I62" s="664"/>
      <c r="J62" s="664"/>
      <c r="K62" s="664"/>
      <c r="L62" s="664"/>
      <c r="M62" s="664"/>
      <c r="N62" s="250" t="s">
        <v>1266</v>
      </c>
    </row>
    <row r="63" spans="1:24" x14ac:dyDescent="0.15">
      <c r="E63" s="251"/>
      <c r="F63" s="251"/>
      <c r="G63" s="251"/>
      <c r="H63" s="251"/>
      <c r="I63" s="251"/>
      <c r="J63" s="251"/>
      <c r="K63" s="251"/>
      <c r="L63" s="251"/>
      <c r="M63" s="252"/>
    </row>
  </sheetData>
  <mergeCells count="35">
    <mergeCell ref="O6:O9"/>
    <mergeCell ref="P6:P9"/>
    <mergeCell ref="S6:S9"/>
    <mergeCell ref="T6:T9"/>
    <mergeCell ref="U6:U9"/>
    <mergeCell ref="A62:M62"/>
    <mergeCell ref="B19:C19"/>
    <mergeCell ref="B34:C34"/>
    <mergeCell ref="B57:C57"/>
    <mergeCell ref="B58:C58"/>
    <mergeCell ref="B59:C59"/>
    <mergeCell ref="B60:C60"/>
    <mergeCell ref="N6:N9"/>
    <mergeCell ref="A1:M1"/>
    <mergeCell ref="N1:W1"/>
    <mergeCell ref="V2:X2"/>
    <mergeCell ref="A3:C9"/>
    <mergeCell ref="D3:D9"/>
    <mergeCell ref="E3:U3"/>
    <mergeCell ref="V3:X3"/>
    <mergeCell ref="E4:E9"/>
    <mergeCell ref="V4:V9"/>
    <mergeCell ref="F6:F9"/>
    <mergeCell ref="Q6:Q9"/>
    <mergeCell ref="R6:R9"/>
    <mergeCell ref="G6:G9"/>
    <mergeCell ref="W6:W9"/>
    <mergeCell ref="X6:X9"/>
    <mergeCell ref="H6:H9"/>
    <mergeCell ref="I6:I9"/>
    <mergeCell ref="J6:J9"/>
    <mergeCell ref="A11:C11"/>
    <mergeCell ref="M6:M9"/>
    <mergeCell ref="K6:K9"/>
    <mergeCell ref="L6:L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96" orientation="portrait" r:id="rId1"/>
  <headerFooter scaleWithDoc="0" alignWithMargins="0">
    <oddFooter>&amp;C&amp;"ＭＳ Ｐ明朝,標準"- &amp;P -</oddFooter>
  </headerFooter>
  <colBreaks count="1" manualBreakCount="1">
    <brk id="13" max="6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H1"/>
      <selection pane="topRight" sqref="A1:H1"/>
      <selection pane="bottomLeft" sqref="A1:H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991</v>
      </c>
      <c r="O1" s="640"/>
      <c r="P1" s="640"/>
      <c r="Q1" s="640"/>
      <c r="R1" s="640"/>
      <c r="S1" s="640"/>
      <c r="T1" s="640"/>
      <c r="U1" s="640"/>
      <c r="V1" s="640"/>
      <c r="W1" s="171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831</v>
      </c>
      <c r="G5" s="232" t="s">
        <v>1267</v>
      </c>
      <c r="H5" s="232" t="s">
        <v>1268</v>
      </c>
      <c r="I5" s="233" t="s">
        <v>1009</v>
      </c>
      <c r="J5" s="233" t="s">
        <v>832</v>
      </c>
      <c r="K5" s="234" t="s">
        <v>1010</v>
      </c>
      <c r="L5" s="233" t="s">
        <v>833</v>
      </c>
      <c r="M5" s="233" t="s">
        <v>1011</v>
      </c>
      <c r="N5" s="257" t="s">
        <v>1269</v>
      </c>
      <c r="O5" s="256" t="s">
        <v>1270</v>
      </c>
      <c r="P5" s="257" t="s">
        <v>1012</v>
      </c>
      <c r="Q5" s="258" t="s">
        <v>1013</v>
      </c>
      <c r="R5" s="258" t="s">
        <v>1014</v>
      </c>
      <c r="S5" s="258" t="s">
        <v>1271</v>
      </c>
      <c r="T5" s="256" t="s">
        <v>1272</v>
      </c>
      <c r="U5" s="257" t="s">
        <v>1273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customHeight="1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V10" s="239"/>
      <c r="W10" s="239"/>
      <c r="X10" s="231"/>
    </row>
    <row r="11" spans="1:24" x14ac:dyDescent="0.15">
      <c r="A11" s="175"/>
      <c r="B11" s="672" t="s">
        <v>201</v>
      </c>
      <c r="C11" s="673"/>
      <c r="D11" s="197" t="s">
        <v>202</v>
      </c>
      <c r="E11" s="13">
        <v>110</v>
      </c>
      <c r="F11" s="13" t="s">
        <v>29</v>
      </c>
      <c r="G11" s="13">
        <v>7</v>
      </c>
      <c r="H11" s="13">
        <v>17</v>
      </c>
      <c r="I11" s="13" t="s">
        <v>29</v>
      </c>
      <c r="J11" s="13">
        <v>1</v>
      </c>
      <c r="K11" s="13">
        <v>2</v>
      </c>
      <c r="L11" s="13">
        <v>10</v>
      </c>
      <c r="M11" s="13" t="s">
        <v>29</v>
      </c>
      <c r="N11" s="13">
        <v>14</v>
      </c>
      <c r="O11" s="13">
        <v>1</v>
      </c>
      <c r="P11" s="13">
        <v>14</v>
      </c>
      <c r="Q11" s="13">
        <v>9</v>
      </c>
      <c r="R11" s="13">
        <v>12</v>
      </c>
      <c r="S11" s="13">
        <v>15</v>
      </c>
      <c r="T11" s="13" t="s">
        <v>29</v>
      </c>
      <c r="U11" s="13">
        <v>8</v>
      </c>
      <c r="V11" s="13">
        <v>749</v>
      </c>
      <c r="W11" s="13">
        <v>382</v>
      </c>
      <c r="X11" s="261">
        <v>367</v>
      </c>
    </row>
    <row r="12" spans="1:24" x14ac:dyDescent="0.15">
      <c r="A12" s="175"/>
      <c r="B12" s="672" t="s">
        <v>203</v>
      </c>
      <c r="C12" s="673"/>
      <c r="D12" s="197" t="s">
        <v>204</v>
      </c>
      <c r="E12" s="13">
        <v>70</v>
      </c>
      <c r="F12" s="13" t="s">
        <v>29</v>
      </c>
      <c r="G12" s="13">
        <v>5</v>
      </c>
      <c r="H12" s="13">
        <v>17</v>
      </c>
      <c r="I12" s="13" t="s">
        <v>29</v>
      </c>
      <c r="J12" s="13" t="s">
        <v>29</v>
      </c>
      <c r="K12" s="13">
        <v>1</v>
      </c>
      <c r="L12" s="13">
        <v>16</v>
      </c>
      <c r="M12" s="13" t="s">
        <v>29</v>
      </c>
      <c r="N12" s="13">
        <v>3</v>
      </c>
      <c r="O12" s="13">
        <v>2</v>
      </c>
      <c r="P12" s="13">
        <v>7</v>
      </c>
      <c r="Q12" s="13">
        <v>6</v>
      </c>
      <c r="R12" s="13" t="s">
        <v>29</v>
      </c>
      <c r="S12" s="13">
        <v>8</v>
      </c>
      <c r="T12" s="13" t="s">
        <v>29</v>
      </c>
      <c r="U12" s="13">
        <v>5</v>
      </c>
      <c r="V12" s="13">
        <v>438</v>
      </c>
      <c r="W12" s="13">
        <v>223</v>
      </c>
      <c r="X12" s="261">
        <v>215</v>
      </c>
    </row>
    <row r="13" spans="1:24" x14ac:dyDescent="0.15">
      <c r="A13" s="175"/>
      <c r="B13" s="672" t="s">
        <v>205</v>
      </c>
      <c r="C13" s="673"/>
      <c r="D13" s="197" t="s">
        <v>206</v>
      </c>
      <c r="E13" s="13">
        <v>71</v>
      </c>
      <c r="F13" s="13" t="s">
        <v>29</v>
      </c>
      <c r="G13" s="13">
        <v>4</v>
      </c>
      <c r="H13" s="13">
        <v>7</v>
      </c>
      <c r="I13" s="13" t="s">
        <v>29</v>
      </c>
      <c r="J13" s="13" t="s">
        <v>29</v>
      </c>
      <c r="K13" s="13" t="s">
        <v>29</v>
      </c>
      <c r="L13" s="13">
        <v>19</v>
      </c>
      <c r="M13" s="13" t="s">
        <v>29</v>
      </c>
      <c r="N13" s="13">
        <v>1</v>
      </c>
      <c r="O13" s="13">
        <v>2</v>
      </c>
      <c r="P13" s="13">
        <v>17</v>
      </c>
      <c r="Q13" s="13">
        <v>9</v>
      </c>
      <c r="R13" s="13">
        <v>3</v>
      </c>
      <c r="S13" s="13">
        <v>4</v>
      </c>
      <c r="T13" s="13">
        <v>1</v>
      </c>
      <c r="U13" s="13">
        <v>4</v>
      </c>
      <c r="V13" s="13">
        <v>505</v>
      </c>
      <c r="W13" s="13">
        <v>314</v>
      </c>
      <c r="X13" s="13">
        <v>188</v>
      </c>
    </row>
    <row r="14" spans="1:24" x14ac:dyDescent="0.15">
      <c r="A14" s="175"/>
      <c r="B14" s="672" t="s">
        <v>207</v>
      </c>
      <c r="C14" s="673"/>
      <c r="D14" s="197" t="s">
        <v>208</v>
      </c>
      <c r="E14" s="13">
        <v>44</v>
      </c>
      <c r="F14" s="13" t="s">
        <v>29</v>
      </c>
      <c r="G14" s="13">
        <v>1</v>
      </c>
      <c r="H14" s="13">
        <v>5</v>
      </c>
      <c r="I14" s="13" t="s">
        <v>29</v>
      </c>
      <c r="J14" s="13" t="s">
        <v>29</v>
      </c>
      <c r="K14" s="13">
        <v>4</v>
      </c>
      <c r="L14" s="13">
        <v>10</v>
      </c>
      <c r="M14" s="13" t="s">
        <v>29</v>
      </c>
      <c r="N14" s="13">
        <v>6</v>
      </c>
      <c r="O14" s="13">
        <v>1</v>
      </c>
      <c r="P14" s="13">
        <v>3</v>
      </c>
      <c r="Q14" s="13">
        <v>6</v>
      </c>
      <c r="R14" s="13">
        <v>1</v>
      </c>
      <c r="S14" s="13">
        <v>4</v>
      </c>
      <c r="T14" s="13" t="s">
        <v>29</v>
      </c>
      <c r="U14" s="13">
        <v>3</v>
      </c>
      <c r="V14" s="13">
        <v>212</v>
      </c>
      <c r="W14" s="13">
        <v>129</v>
      </c>
      <c r="X14" s="13">
        <v>83</v>
      </c>
    </row>
    <row r="15" spans="1:24" x14ac:dyDescent="0.15">
      <c r="A15" s="175"/>
      <c r="B15" s="672" t="s">
        <v>209</v>
      </c>
      <c r="C15" s="673"/>
      <c r="D15" s="197" t="s">
        <v>210</v>
      </c>
      <c r="E15" s="13">
        <v>32</v>
      </c>
      <c r="F15" s="13" t="s">
        <v>29</v>
      </c>
      <c r="G15" s="13">
        <v>4</v>
      </c>
      <c r="H15" s="13">
        <v>3</v>
      </c>
      <c r="I15" s="13" t="s">
        <v>29</v>
      </c>
      <c r="J15" s="13" t="s">
        <v>29</v>
      </c>
      <c r="K15" s="13" t="s">
        <v>29</v>
      </c>
      <c r="L15" s="13">
        <v>5</v>
      </c>
      <c r="M15" s="13" t="s">
        <v>29</v>
      </c>
      <c r="N15" s="13">
        <v>4</v>
      </c>
      <c r="O15" s="13" t="s">
        <v>29</v>
      </c>
      <c r="P15" s="13">
        <v>4</v>
      </c>
      <c r="Q15" s="13" t="s">
        <v>29</v>
      </c>
      <c r="R15" s="13">
        <v>1</v>
      </c>
      <c r="S15" s="13">
        <v>8</v>
      </c>
      <c r="T15" s="13" t="s">
        <v>29</v>
      </c>
      <c r="U15" s="13">
        <v>3</v>
      </c>
      <c r="V15" s="13">
        <v>157</v>
      </c>
      <c r="W15" s="13">
        <v>49</v>
      </c>
      <c r="X15" s="13">
        <v>100</v>
      </c>
    </row>
    <row r="16" spans="1:24" x14ac:dyDescent="0.15">
      <c r="A16" s="175"/>
      <c r="B16" s="672" t="s">
        <v>211</v>
      </c>
      <c r="C16" s="673"/>
      <c r="D16" s="197" t="s">
        <v>212</v>
      </c>
      <c r="E16" s="13">
        <v>30</v>
      </c>
      <c r="F16" s="13" t="s">
        <v>29</v>
      </c>
      <c r="G16" s="13">
        <v>1</v>
      </c>
      <c r="H16" s="13">
        <v>5</v>
      </c>
      <c r="I16" s="13" t="s">
        <v>29</v>
      </c>
      <c r="J16" s="13" t="s">
        <v>29</v>
      </c>
      <c r="K16" s="13">
        <v>1</v>
      </c>
      <c r="L16" s="13">
        <v>13</v>
      </c>
      <c r="M16" s="13" t="s">
        <v>29</v>
      </c>
      <c r="N16" s="13">
        <v>2</v>
      </c>
      <c r="O16" s="13" t="s">
        <v>29</v>
      </c>
      <c r="P16" s="13">
        <v>2</v>
      </c>
      <c r="Q16" s="13">
        <v>1</v>
      </c>
      <c r="R16" s="13" t="s">
        <v>29</v>
      </c>
      <c r="S16" s="13">
        <v>1</v>
      </c>
      <c r="T16" s="13" t="s">
        <v>29</v>
      </c>
      <c r="U16" s="13">
        <v>4</v>
      </c>
      <c r="V16" s="13">
        <v>128</v>
      </c>
      <c r="W16" s="13">
        <v>62</v>
      </c>
      <c r="X16" s="13">
        <v>66</v>
      </c>
    </row>
    <row r="17" spans="1:24" x14ac:dyDescent="0.15">
      <c r="A17" s="175"/>
      <c r="B17" s="672" t="s">
        <v>213</v>
      </c>
      <c r="C17" s="673"/>
      <c r="D17" s="197" t="s">
        <v>214</v>
      </c>
      <c r="E17" s="13">
        <v>13</v>
      </c>
      <c r="F17" s="13" t="s">
        <v>29</v>
      </c>
      <c r="G17" s="13">
        <v>1</v>
      </c>
      <c r="H17" s="13">
        <v>1</v>
      </c>
      <c r="I17" s="13" t="s">
        <v>29</v>
      </c>
      <c r="J17" s="13" t="s">
        <v>29</v>
      </c>
      <c r="K17" s="13" t="s">
        <v>29</v>
      </c>
      <c r="L17" s="13" t="s">
        <v>29</v>
      </c>
      <c r="M17" s="13" t="s">
        <v>29</v>
      </c>
      <c r="N17" s="13">
        <v>3</v>
      </c>
      <c r="O17" s="13" t="s">
        <v>29</v>
      </c>
      <c r="P17" s="13">
        <v>1</v>
      </c>
      <c r="Q17" s="13">
        <v>2</v>
      </c>
      <c r="R17" s="13" t="s">
        <v>29</v>
      </c>
      <c r="S17" s="13">
        <v>1</v>
      </c>
      <c r="T17" s="13" t="s">
        <v>29</v>
      </c>
      <c r="U17" s="13">
        <v>4</v>
      </c>
      <c r="V17" s="13">
        <v>57</v>
      </c>
      <c r="W17" s="13">
        <v>36</v>
      </c>
      <c r="X17" s="13">
        <v>21</v>
      </c>
    </row>
    <row r="18" spans="1:24" x14ac:dyDescent="0.15">
      <c r="A18" s="175"/>
      <c r="B18" s="672" t="s">
        <v>215</v>
      </c>
      <c r="C18" s="673"/>
      <c r="D18" s="197" t="s">
        <v>216</v>
      </c>
      <c r="E18" s="13">
        <v>44</v>
      </c>
      <c r="F18" s="13" t="s">
        <v>29</v>
      </c>
      <c r="G18" s="13">
        <v>6</v>
      </c>
      <c r="H18" s="13">
        <v>4</v>
      </c>
      <c r="I18" s="13" t="s">
        <v>29</v>
      </c>
      <c r="J18" s="13">
        <v>1</v>
      </c>
      <c r="K18" s="13">
        <v>1</v>
      </c>
      <c r="L18" s="13">
        <v>6</v>
      </c>
      <c r="M18" s="13">
        <v>1</v>
      </c>
      <c r="N18" s="13">
        <v>2</v>
      </c>
      <c r="O18" s="13" t="s">
        <v>29</v>
      </c>
      <c r="P18" s="13">
        <v>5</v>
      </c>
      <c r="Q18" s="13">
        <v>4</v>
      </c>
      <c r="R18" s="13">
        <v>3</v>
      </c>
      <c r="S18" s="13">
        <v>6</v>
      </c>
      <c r="T18" s="13">
        <v>1</v>
      </c>
      <c r="U18" s="13">
        <v>4</v>
      </c>
      <c r="V18" s="13">
        <v>159</v>
      </c>
      <c r="W18" s="13">
        <v>103</v>
      </c>
      <c r="X18" s="13">
        <v>56</v>
      </c>
    </row>
    <row r="19" spans="1:24" x14ac:dyDescent="0.15">
      <c r="A19" s="175"/>
      <c r="B19" s="672" t="s">
        <v>217</v>
      </c>
      <c r="C19" s="673"/>
      <c r="D19" s="197" t="s">
        <v>218</v>
      </c>
      <c r="E19" s="13">
        <v>20</v>
      </c>
      <c r="F19" s="13" t="s">
        <v>29</v>
      </c>
      <c r="G19" s="13">
        <v>2</v>
      </c>
      <c r="H19" s="13">
        <v>2</v>
      </c>
      <c r="I19" s="13" t="s">
        <v>29</v>
      </c>
      <c r="J19" s="13" t="s">
        <v>29</v>
      </c>
      <c r="K19" s="13" t="s">
        <v>29</v>
      </c>
      <c r="L19" s="13">
        <v>3</v>
      </c>
      <c r="M19" s="13">
        <v>1</v>
      </c>
      <c r="N19" s="13">
        <v>6</v>
      </c>
      <c r="O19" s="13" t="s">
        <v>29</v>
      </c>
      <c r="P19" s="13" t="s">
        <v>29</v>
      </c>
      <c r="Q19" s="13">
        <v>1</v>
      </c>
      <c r="R19" s="13" t="s">
        <v>29</v>
      </c>
      <c r="S19" s="13" t="s">
        <v>29</v>
      </c>
      <c r="T19" s="13" t="s">
        <v>29</v>
      </c>
      <c r="U19" s="13">
        <v>5</v>
      </c>
      <c r="V19" s="13">
        <v>65</v>
      </c>
      <c r="W19" s="13">
        <v>39</v>
      </c>
      <c r="X19" s="13">
        <v>26</v>
      </c>
    </row>
    <row r="20" spans="1:24" x14ac:dyDescent="0.15">
      <c r="A20" s="175"/>
      <c r="B20" s="672" t="s">
        <v>219</v>
      </c>
      <c r="C20" s="673"/>
      <c r="D20" s="197" t="s">
        <v>220</v>
      </c>
      <c r="E20" s="13">
        <v>37</v>
      </c>
      <c r="F20" s="13" t="s">
        <v>29</v>
      </c>
      <c r="G20" s="13">
        <v>1</v>
      </c>
      <c r="H20" s="13">
        <v>4</v>
      </c>
      <c r="I20" s="13" t="s">
        <v>29</v>
      </c>
      <c r="J20" s="13" t="s">
        <v>29</v>
      </c>
      <c r="K20" s="13">
        <v>1</v>
      </c>
      <c r="L20" s="13">
        <v>7</v>
      </c>
      <c r="M20" s="13" t="s">
        <v>29</v>
      </c>
      <c r="N20" s="13">
        <v>4</v>
      </c>
      <c r="O20" s="13" t="s">
        <v>29</v>
      </c>
      <c r="P20" s="13">
        <v>3</v>
      </c>
      <c r="Q20" s="13">
        <v>5</v>
      </c>
      <c r="R20" s="13" t="s">
        <v>29</v>
      </c>
      <c r="S20" s="13">
        <v>11</v>
      </c>
      <c r="T20" s="13" t="s">
        <v>29</v>
      </c>
      <c r="U20" s="13">
        <v>1</v>
      </c>
      <c r="V20" s="13">
        <v>586</v>
      </c>
      <c r="W20" s="13">
        <v>253</v>
      </c>
      <c r="X20" s="13">
        <v>333</v>
      </c>
    </row>
    <row r="21" spans="1:24" x14ac:dyDescent="0.15">
      <c r="A21" s="175"/>
      <c r="B21" s="672" t="s">
        <v>221</v>
      </c>
      <c r="C21" s="673"/>
      <c r="D21" s="197" t="s">
        <v>222</v>
      </c>
      <c r="E21" s="13">
        <v>7</v>
      </c>
      <c r="F21" s="13" t="s">
        <v>29</v>
      </c>
      <c r="G21" s="13">
        <v>1</v>
      </c>
      <c r="H21" s="13">
        <v>1</v>
      </c>
      <c r="I21" s="13" t="s">
        <v>29</v>
      </c>
      <c r="J21" s="13" t="s">
        <v>29</v>
      </c>
      <c r="K21" s="13">
        <v>1</v>
      </c>
      <c r="L21" s="13">
        <v>2</v>
      </c>
      <c r="M21" s="13" t="s">
        <v>29</v>
      </c>
      <c r="N21" s="13" t="s">
        <v>29</v>
      </c>
      <c r="O21" s="13" t="s">
        <v>29</v>
      </c>
      <c r="P21" s="13" t="s">
        <v>29</v>
      </c>
      <c r="Q21" s="13" t="s">
        <v>29</v>
      </c>
      <c r="R21" s="13" t="s">
        <v>29</v>
      </c>
      <c r="S21" s="13" t="s">
        <v>29</v>
      </c>
      <c r="T21" s="13" t="s">
        <v>29</v>
      </c>
      <c r="U21" s="13">
        <v>2</v>
      </c>
      <c r="V21" s="13">
        <v>25</v>
      </c>
      <c r="W21" s="13">
        <v>17</v>
      </c>
      <c r="X21" s="13">
        <v>8</v>
      </c>
    </row>
    <row r="22" spans="1:24" x14ac:dyDescent="0.15">
      <c r="A22" s="175"/>
      <c r="B22" s="672" t="s">
        <v>223</v>
      </c>
      <c r="C22" s="673"/>
      <c r="D22" s="197" t="s">
        <v>224</v>
      </c>
      <c r="E22" s="13">
        <v>27</v>
      </c>
      <c r="F22" s="13" t="s">
        <v>29</v>
      </c>
      <c r="G22" s="13">
        <v>1</v>
      </c>
      <c r="H22" s="13">
        <v>3</v>
      </c>
      <c r="I22" s="13" t="s">
        <v>29</v>
      </c>
      <c r="J22" s="13" t="s">
        <v>29</v>
      </c>
      <c r="K22" s="13" t="s">
        <v>29</v>
      </c>
      <c r="L22" s="13">
        <v>5</v>
      </c>
      <c r="M22" s="13">
        <v>1</v>
      </c>
      <c r="N22" s="13">
        <v>1</v>
      </c>
      <c r="O22" s="13" t="s">
        <v>29</v>
      </c>
      <c r="P22" s="13">
        <v>4</v>
      </c>
      <c r="Q22" s="13">
        <v>2</v>
      </c>
      <c r="R22" s="13">
        <v>3</v>
      </c>
      <c r="S22" s="13">
        <v>3</v>
      </c>
      <c r="T22" s="13" t="s">
        <v>29</v>
      </c>
      <c r="U22" s="13">
        <v>4</v>
      </c>
      <c r="V22" s="13">
        <v>408</v>
      </c>
      <c r="W22" s="13">
        <v>272</v>
      </c>
      <c r="X22" s="13">
        <v>136</v>
      </c>
    </row>
    <row r="23" spans="1:24" x14ac:dyDescent="0.15">
      <c r="A23" s="175"/>
      <c r="B23" s="672" t="s">
        <v>225</v>
      </c>
      <c r="C23" s="673"/>
      <c r="D23" s="197" t="s">
        <v>226</v>
      </c>
      <c r="E23" s="13">
        <v>81</v>
      </c>
      <c r="F23" s="13">
        <v>1</v>
      </c>
      <c r="G23" s="13">
        <v>4</v>
      </c>
      <c r="H23" s="13">
        <v>4</v>
      </c>
      <c r="I23" s="13" t="s">
        <v>29</v>
      </c>
      <c r="J23" s="13" t="s">
        <v>29</v>
      </c>
      <c r="K23" s="13" t="s">
        <v>29</v>
      </c>
      <c r="L23" s="13">
        <v>14</v>
      </c>
      <c r="M23" s="13">
        <v>6</v>
      </c>
      <c r="N23" s="13">
        <v>6</v>
      </c>
      <c r="O23" s="13">
        <v>4</v>
      </c>
      <c r="P23" s="13">
        <v>12</v>
      </c>
      <c r="Q23" s="13">
        <v>11</v>
      </c>
      <c r="R23" s="13">
        <v>4</v>
      </c>
      <c r="S23" s="13">
        <v>11</v>
      </c>
      <c r="T23" s="13" t="s">
        <v>29</v>
      </c>
      <c r="U23" s="13">
        <v>4</v>
      </c>
      <c r="V23" s="13">
        <v>638</v>
      </c>
      <c r="W23" s="13">
        <v>240</v>
      </c>
      <c r="X23" s="13">
        <v>396</v>
      </c>
    </row>
    <row r="24" spans="1:24" x14ac:dyDescent="0.15">
      <c r="A24" s="175"/>
      <c r="B24" s="672" t="s">
        <v>227</v>
      </c>
      <c r="C24" s="673"/>
      <c r="D24" s="197" t="s">
        <v>228</v>
      </c>
      <c r="E24" s="13">
        <v>112</v>
      </c>
      <c r="F24" s="13" t="s">
        <v>29</v>
      </c>
      <c r="G24" s="13">
        <v>4</v>
      </c>
      <c r="H24" s="13">
        <v>2</v>
      </c>
      <c r="I24" s="13" t="s">
        <v>29</v>
      </c>
      <c r="J24" s="13" t="s">
        <v>29</v>
      </c>
      <c r="K24" s="13" t="s">
        <v>29</v>
      </c>
      <c r="L24" s="13">
        <v>32</v>
      </c>
      <c r="M24" s="13">
        <v>4</v>
      </c>
      <c r="N24" s="13">
        <v>9</v>
      </c>
      <c r="O24" s="13">
        <v>3</v>
      </c>
      <c r="P24" s="13">
        <v>18</v>
      </c>
      <c r="Q24" s="13">
        <v>13</v>
      </c>
      <c r="R24" s="13">
        <v>3</v>
      </c>
      <c r="S24" s="13">
        <v>21</v>
      </c>
      <c r="T24" s="13">
        <v>1</v>
      </c>
      <c r="U24" s="13">
        <v>2</v>
      </c>
      <c r="V24" s="13">
        <v>621</v>
      </c>
      <c r="W24" s="13">
        <v>251</v>
      </c>
      <c r="X24" s="13">
        <v>365</v>
      </c>
    </row>
    <row r="25" spans="1:24" x14ac:dyDescent="0.15">
      <c r="A25" s="175"/>
      <c r="B25" s="672" t="s">
        <v>229</v>
      </c>
      <c r="C25" s="673"/>
      <c r="D25" s="197" t="s">
        <v>230</v>
      </c>
      <c r="E25" s="13">
        <v>89</v>
      </c>
      <c r="F25" s="13" t="s">
        <v>29</v>
      </c>
      <c r="G25" s="13">
        <v>1</v>
      </c>
      <c r="H25" s="13">
        <v>4</v>
      </c>
      <c r="I25" s="13" t="s">
        <v>29</v>
      </c>
      <c r="J25" s="13">
        <v>2</v>
      </c>
      <c r="K25" s="13" t="s">
        <v>29</v>
      </c>
      <c r="L25" s="13">
        <v>26</v>
      </c>
      <c r="M25" s="13">
        <v>2</v>
      </c>
      <c r="N25" s="13">
        <v>6</v>
      </c>
      <c r="O25" s="13">
        <v>3</v>
      </c>
      <c r="P25" s="13">
        <v>21</v>
      </c>
      <c r="Q25" s="13">
        <v>10</v>
      </c>
      <c r="R25" s="13">
        <v>3</v>
      </c>
      <c r="S25" s="13">
        <v>9</v>
      </c>
      <c r="T25" s="13" t="s">
        <v>29</v>
      </c>
      <c r="U25" s="13">
        <v>2</v>
      </c>
      <c r="V25" s="13">
        <v>463</v>
      </c>
      <c r="W25" s="13">
        <v>170</v>
      </c>
      <c r="X25" s="13">
        <v>279</v>
      </c>
    </row>
    <row r="26" spans="1:24" x14ac:dyDescent="0.15">
      <c r="A26" s="175"/>
      <c r="B26" s="672" t="s">
        <v>231</v>
      </c>
      <c r="C26" s="673"/>
      <c r="D26" s="197" t="s">
        <v>232</v>
      </c>
      <c r="E26" s="13">
        <v>92</v>
      </c>
      <c r="F26" s="13" t="s">
        <v>29</v>
      </c>
      <c r="G26" s="13">
        <v>3</v>
      </c>
      <c r="H26" s="13">
        <v>4</v>
      </c>
      <c r="I26" s="13" t="s">
        <v>29</v>
      </c>
      <c r="J26" s="13" t="s">
        <v>29</v>
      </c>
      <c r="K26" s="13">
        <v>1</v>
      </c>
      <c r="L26" s="13">
        <v>25</v>
      </c>
      <c r="M26" s="13">
        <v>1</v>
      </c>
      <c r="N26" s="13">
        <v>12</v>
      </c>
      <c r="O26" s="13">
        <v>3</v>
      </c>
      <c r="P26" s="13">
        <v>11</v>
      </c>
      <c r="Q26" s="13">
        <v>14</v>
      </c>
      <c r="R26" s="13">
        <v>6</v>
      </c>
      <c r="S26" s="13">
        <v>10</v>
      </c>
      <c r="T26" s="13" t="s">
        <v>29</v>
      </c>
      <c r="U26" s="13">
        <v>2</v>
      </c>
      <c r="V26" s="13">
        <v>519</v>
      </c>
      <c r="W26" s="13">
        <v>221</v>
      </c>
      <c r="X26" s="13">
        <v>298</v>
      </c>
    </row>
    <row r="27" spans="1:24" x14ac:dyDescent="0.15">
      <c r="A27" s="175"/>
      <c r="B27" s="672" t="s">
        <v>233</v>
      </c>
      <c r="C27" s="673"/>
      <c r="D27" s="197" t="s">
        <v>234</v>
      </c>
      <c r="E27" s="13">
        <v>16</v>
      </c>
      <c r="F27" s="13" t="s">
        <v>29</v>
      </c>
      <c r="G27" s="13">
        <v>1</v>
      </c>
      <c r="H27" s="13">
        <v>4</v>
      </c>
      <c r="I27" s="13" t="s">
        <v>29</v>
      </c>
      <c r="J27" s="13" t="s">
        <v>29</v>
      </c>
      <c r="K27" s="13" t="s">
        <v>29</v>
      </c>
      <c r="L27" s="13">
        <v>1</v>
      </c>
      <c r="M27" s="13" t="s">
        <v>29</v>
      </c>
      <c r="N27" s="13">
        <v>3</v>
      </c>
      <c r="O27" s="13" t="s">
        <v>29</v>
      </c>
      <c r="P27" s="13" t="s">
        <v>29</v>
      </c>
      <c r="Q27" s="13">
        <v>1</v>
      </c>
      <c r="R27" s="13">
        <v>1</v>
      </c>
      <c r="S27" s="13">
        <v>3</v>
      </c>
      <c r="T27" s="13" t="s">
        <v>29</v>
      </c>
      <c r="U27" s="13">
        <v>2</v>
      </c>
      <c r="V27" s="13">
        <v>79</v>
      </c>
      <c r="W27" s="13">
        <v>26</v>
      </c>
      <c r="X27" s="13">
        <v>53</v>
      </c>
    </row>
    <row r="28" spans="1:24" x14ac:dyDescent="0.15">
      <c r="A28" s="175"/>
      <c r="B28" s="672" t="s">
        <v>235</v>
      </c>
      <c r="C28" s="673"/>
      <c r="D28" s="197" t="s">
        <v>236</v>
      </c>
      <c r="E28" s="13">
        <v>10</v>
      </c>
      <c r="F28" s="13" t="s">
        <v>29</v>
      </c>
      <c r="G28" s="13" t="s">
        <v>29</v>
      </c>
      <c r="H28" s="13" t="s">
        <v>29</v>
      </c>
      <c r="I28" s="13" t="s">
        <v>29</v>
      </c>
      <c r="J28" s="13" t="s">
        <v>29</v>
      </c>
      <c r="K28" s="13" t="s">
        <v>29</v>
      </c>
      <c r="L28" s="13" t="s">
        <v>29</v>
      </c>
      <c r="M28" s="13" t="s">
        <v>29</v>
      </c>
      <c r="N28" s="13">
        <v>5</v>
      </c>
      <c r="O28" s="13" t="s">
        <v>29</v>
      </c>
      <c r="P28" s="13" t="s">
        <v>29</v>
      </c>
      <c r="Q28" s="13" t="s">
        <v>29</v>
      </c>
      <c r="R28" s="13">
        <v>1</v>
      </c>
      <c r="S28" s="13">
        <v>1</v>
      </c>
      <c r="T28" s="13" t="s">
        <v>29</v>
      </c>
      <c r="U28" s="13">
        <v>3</v>
      </c>
      <c r="V28" s="13">
        <v>23</v>
      </c>
      <c r="W28" s="13">
        <v>13</v>
      </c>
      <c r="X28" s="13">
        <v>10</v>
      </c>
    </row>
    <row r="29" spans="1:24" x14ac:dyDescent="0.15">
      <c r="A29" s="175"/>
      <c r="B29" s="672" t="s">
        <v>237</v>
      </c>
      <c r="C29" s="673"/>
      <c r="D29" s="197" t="s">
        <v>238</v>
      </c>
      <c r="E29" s="13">
        <v>18</v>
      </c>
      <c r="F29" s="13" t="s">
        <v>29</v>
      </c>
      <c r="G29" s="13">
        <v>1</v>
      </c>
      <c r="H29" s="13">
        <v>2</v>
      </c>
      <c r="I29" s="13" t="s">
        <v>29</v>
      </c>
      <c r="J29" s="13" t="s">
        <v>29</v>
      </c>
      <c r="K29" s="13" t="s">
        <v>29</v>
      </c>
      <c r="L29" s="13">
        <v>1</v>
      </c>
      <c r="M29" s="13" t="s">
        <v>29</v>
      </c>
      <c r="N29" s="13">
        <v>7</v>
      </c>
      <c r="O29" s="13" t="s">
        <v>29</v>
      </c>
      <c r="P29" s="13">
        <v>1</v>
      </c>
      <c r="Q29" s="13" t="s">
        <v>29</v>
      </c>
      <c r="R29" s="13">
        <v>3</v>
      </c>
      <c r="S29" s="13">
        <v>1</v>
      </c>
      <c r="T29" s="13" t="s">
        <v>29</v>
      </c>
      <c r="U29" s="13">
        <v>2</v>
      </c>
      <c r="V29" s="13">
        <v>50</v>
      </c>
      <c r="W29" s="13">
        <v>25</v>
      </c>
      <c r="X29" s="13">
        <v>25</v>
      </c>
    </row>
    <row r="30" spans="1:24" x14ac:dyDescent="0.15">
      <c r="A30" s="175"/>
      <c r="B30" s="672" t="s">
        <v>239</v>
      </c>
      <c r="C30" s="673"/>
      <c r="D30" s="197" t="s">
        <v>240</v>
      </c>
      <c r="E30" s="13">
        <v>29</v>
      </c>
      <c r="F30" s="13" t="s">
        <v>29</v>
      </c>
      <c r="G30" s="13">
        <v>2</v>
      </c>
      <c r="H30" s="13">
        <v>1</v>
      </c>
      <c r="I30" s="13" t="s">
        <v>29</v>
      </c>
      <c r="J30" s="13" t="s">
        <v>29</v>
      </c>
      <c r="K30" s="13">
        <v>1</v>
      </c>
      <c r="L30" s="13">
        <v>9</v>
      </c>
      <c r="M30" s="13" t="s">
        <v>29</v>
      </c>
      <c r="N30" s="13">
        <v>1</v>
      </c>
      <c r="O30" s="13">
        <v>2</v>
      </c>
      <c r="P30" s="13">
        <v>6</v>
      </c>
      <c r="Q30" s="13">
        <v>1</v>
      </c>
      <c r="R30" s="13" t="s">
        <v>29</v>
      </c>
      <c r="S30" s="13">
        <v>6</v>
      </c>
      <c r="T30" s="13" t="s">
        <v>29</v>
      </c>
      <c r="U30" s="13" t="s">
        <v>29</v>
      </c>
      <c r="V30" s="13">
        <v>895</v>
      </c>
      <c r="W30" s="13">
        <v>318</v>
      </c>
      <c r="X30" s="13">
        <v>577</v>
      </c>
    </row>
    <row r="31" spans="1:24" x14ac:dyDescent="0.15">
      <c r="A31" s="175"/>
      <c r="B31" s="672" t="s">
        <v>241</v>
      </c>
      <c r="C31" s="673"/>
      <c r="D31" s="197" t="s">
        <v>242</v>
      </c>
      <c r="E31" s="13">
        <v>115</v>
      </c>
      <c r="F31" s="13" t="s">
        <v>29</v>
      </c>
      <c r="G31" s="13">
        <v>1</v>
      </c>
      <c r="H31" s="13">
        <v>2</v>
      </c>
      <c r="I31" s="13" t="s">
        <v>29</v>
      </c>
      <c r="J31" s="13" t="s">
        <v>29</v>
      </c>
      <c r="K31" s="13">
        <v>1</v>
      </c>
      <c r="L31" s="13">
        <v>34</v>
      </c>
      <c r="M31" s="13" t="s">
        <v>29</v>
      </c>
      <c r="N31" s="13">
        <v>10</v>
      </c>
      <c r="O31" s="13">
        <v>2</v>
      </c>
      <c r="P31" s="13">
        <v>25</v>
      </c>
      <c r="Q31" s="13">
        <v>22</v>
      </c>
      <c r="R31" s="13">
        <v>5</v>
      </c>
      <c r="S31" s="13">
        <v>10</v>
      </c>
      <c r="T31" s="13" t="s">
        <v>29</v>
      </c>
      <c r="U31" s="13">
        <v>3</v>
      </c>
      <c r="V31" s="13">
        <v>794</v>
      </c>
      <c r="W31" s="13">
        <v>337</v>
      </c>
      <c r="X31" s="13">
        <v>457</v>
      </c>
    </row>
    <row r="32" spans="1:24" x14ac:dyDescent="0.15">
      <c r="A32" s="175"/>
      <c r="B32" s="672" t="s">
        <v>243</v>
      </c>
      <c r="C32" s="673"/>
      <c r="D32" s="197" t="s">
        <v>244</v>
      </c>
      <c r="E32" s="13">
        <v>49</v>
      </c>
      <c r="F32" s="13" t="s">
        <v>29</v>
      </c>
      <c r="G32" s="13">
        <v>2</v>
      </c>
      <c r="H32" s="13">
        <v>1</v>
      </c>
      <c r="I32" s="13" t="s">
        <v>29</v>
      </c>
      <c r="J32" s="13" t="s">
        <v>29</v>
      </c>
      <c r="K32" s="13" t="s">
        <v>29</v>
      </c>
      <c r="L32" s="13">
        <v>18</v>
      </c>
      <c r="M32" s="13" t="s">
        <v>29</v>
      </c>
      <c r="N32" s="13">
        <v>4</v>
      </c>
      <c r="O32" s="13">
        <v>3</v>
      </c>
      <c r="P32" s="13">
        <v>5</v>
      </c>
      <c r="Q32" s="13">
        <v>11</v>
      </c>
      <c r="R32" s="13" t="s">
        <v>29</v>
      </c>
      <c r="S32" s="13">
        <v>5</v>
      </c>
      <c r="T32" s="13" t="s">
        <v>29</v>
      </c>
      <c r="U32" s="13" t="s">
        <v>29</v>
      </c>
      <c r="V32" s="13">
        <v>372</v>
      </c>
      <c r="W32" s="13">
        <v>201</v>
      </c>
      <c r="X32" s="13">
        <v>171</v>
      </c>
    </row>
    <row r="33" spans="1:24" x14ac:dyDescent="0.15">
      <c r="A33" s="175"/>
      <c r="B33" s="672" t="s">
        <v>245</v>
      </c>
      <c r="C33" s="673"/>
      <c r="D33" s="197" t="s">
        <v>246</v>
      </c>
      <c r="E33" s="13">
        <v>65</v>
      </c>
      <c r="F33" s="13" t="s">
        <v>29</v>
      </c>
      <c r="G33" s="13">
        <v>4</v>
      </c>
      <c r="H33" s="13">
        <v>1</v>
      </c>
      <c r="I33" s="13" t="s">
        <v>29</v>
      </c>
      <c r="J33" s="13" t="s">
        <v>29</v>
      </c>
      <c r="K33" s="13">
        <v>2</v>
      </c>
      <c r="L33" s="13">
        <v>19</v>
      </c>
      <c r="M33" s="13" t="s">
        <v>29</v>
      </c>
      <c r="N33" s="13" t="s">
        <v>29</v>
      </c>
      <c r="O33" s="13" t="s">
        <v>29</v>
      </c>
      <c r="P33" s="13">
        <v>24</v>
      </c>
      <c r="Q33" s="13">
        <v>4</v>
      </c>
      <c r="R33" s="13">
        <v>2</v>
      </c>
      <c r="S33" s="13">
        <v>6</v>
      </c>
      <c r="T33" s="13">
        <v>1</v>
      </c>
      <c r="U33" s="13">
        <v>2</v>
      </c>
      <c r="V33" s="13">
        <v>327</v>
      </c>
      <c r="W33" s="13">
        <v>141</v>
      </c>
      <c r="X33" s="13">
        <v>186</v>
      </c>
    </row>
    <row r="34" spans="1:24" x14ac:dyDescent="0.15">
      <c r="A34" s="175"/>
      <c r="B34" s="672" t="s">
        <v>247</v>
      </c>
      <c r="C34" s="673"/>
      <c r="D34" s="197" t="s">
        <v>248</v>
      </c>
      <c r="E34" s="13">
        <v>131</v>
      </c>
      <c r="F34" s="13" t="s">
        <v>29</v>
      </c>
      <c r="G34" s="13" t="s">
        <v>29</v>
      </c>
      <c r="H34" s="13">
        <v>5</v>
      </c>
      <c r="I34" s="13" t="s">
        <v>29</v>
      </c>
      <c r="J34" s="13" t="s">
        <v>29</v>
      </c>
      <c r="K34" s="13" t="s">
        <v>29</v>
      </c>
      <c r="L34" s="13">
        <v>39</v>
      </c>
      <c r="M34" s="13">
        <v>2</v>
      </c>
      <c r="N34" s="13">
        <v>6</v>
      </c>
      <c r="O34" s="13">
        <v>1</v>
      </c>
      <c r="P34" s="13">
        <v>37</v>
      </c>
      <c r="Q34" s="13">
        <v>13</v>
      </c>
      <c r="R34" s="13">
        <v>4</v>
      </c>
      <c r="S34" s="13">
        <v>21</v>
      </c>
      <c r="T34" s="13" t="s">
        <v>29</v>
      </c>
      <c r="U34" s="13">
        <v>3</v>
      </c>
      <c r="V34" s="13">
        <v>764</v>
      </c>
      <c r="W34" s="13">
        <v>284</v>
      </c>
      <c r="X34" s="13">
        <v>480</v>
      </c>
    </row>
    <row r="35" spans="1:24" x14ac:dyDescent="0.15">
      <c r="A35" s="175"/>
      <c r="B35" s="672" t="s">
        <v>249</v>
      </c>
      <c r="C35" s="673"/>
      <c r="D35" s="197" t="s">
        <v>250</v>
      </c>
      <c r="E35" s="13">
        <v>66</v>
      </c>
      <c r="F35" s="13" t="s">
        <v>29</v>
      </c>
      <c r="G35" s="13">
        <v>1</v>
      </c>
      <c r="H35" s="13">
        <v>11</v>
      </c>
      <c r="I35" s="13" t="s">
        <v>29</v>
      </c>
      <c r="J35" s="13" t="s">
        <v>29</v>
      </c>
      <c r="K35" s="13" t="s">
        <v>29</v>
      </c>
      <c r="L35" s="13">
        <v>13</v>
      </c>
      <c r="M35" s="13">
        <v>1</v>
      </c>
      <c r="N35" s="13">
        <v>5</v>
      </c>
      <c r="O35" s="13">
        <v>2</v>
      </c>
      <c r="P35" s="13">
        <v>12</v>
      </c>
      <c r="Q35" s="13">
        <v>5</v>
      </c>
      <c r="R35" s="13">
        <v>2</v>
      </c>
      <c r="S35" s="13">
        <v>9</v>
      </c>
      <c r="T35" s="13">
        <v>1</v>
      </c>
      <c r="U35" s="13">
        <v>4</v>
      </c>
      <c r="V35" s="13">
        <v>409</v>
      </c>
      <c r="W35" s="13">
        <v>217</v>
      </c>
      <c r="X35" s="13">
        <v>192</v>
      </c>
    </row>
    <row r="36" spans="1:24" x14ac:dyDescent="0.15">
      <c r="A36" s="175"/>
      <c r="B36" s="672" t="s">
        <v>251</v>
      </c>
      <c r="C36" s="673"/>
      <c r="D36" s="197" t="s">
        <v>252</v>
      </c>
      <c r="E36" s="13">
        <v>24</v>
      </c>
      <c r="F36" s="13" t="s">
        <v>29</v>
      </c>
      <c r="G36" s="13">
        <v>1</v>
      </c>
      <c r="H36" s="13">
        <v>1</v>
      </c>
      <c r="I36" s="13" t="s">
        <v>29</v>
      </c>
      <c r="J36" s="13" t="s">
        <v>29</v>
      </c>
      <c r="K36" s="13">
        <v>1</v>
      </c>
      <c r="L36" s="13">
        <v>7</v>
      </c>
      <c r="M36" s="13" t="s">
        <v>29</v>
      </c>
      <c r="N36" s="13" t="s">
        <v>29</v>
      </c>
      <c r="O36" s="13">
        <v>2</v>
      </c>
      <c r="P36" s="13">
        <v>2</v>
      </c>
      <c r="Q36" s="13">
        <v>4</v>
      </c>
      <c r="R36" s="13">
        <v>3</v>
      </c>
      <c r="S36" s="13">
        <v>2</v>
      </c>
      <c r="T36" s="13">
        <v>1</v>
      </c>
      <c r="U36" s="13" t="s">
        <v>29</v>
      </c>
      <c r="V36" s="13">
        <v>77</v>
      </c>
      <c r="W36" s="13">
        <v>53</v>
      </c>
      <c r="X36" s="13">
        <v>24</v>
      </c>
    </row>
    <row r="37" spans="1:24" x14ac:dyDescent="0.15">
      <c r="A37" s="175"/>
      <c r="B37" s="672" t="s">
        <v>253</v>
      </c>
      <c r="C37" s="673"/>
      <c r="D37" s="197" t="s">
        <v>254</v>
      </c>
      <c r="E37" s="13">
        <v>29</v>
      </c>
      <c r="F37" s="13" t="s">
        <v>29</v>
      </c>
      <c r="G37" s="13">
        <v>2</v>
      </c>
      <c r="H37" s="13">
        <v>9</v>
      </c>
      <c r="I37" s="13" t="s">
        <v>29</v>
      </c>
      <c r="J37" s="13" t="s">
        <v>29</v>
      </c>
      <c r="K37" s="13" t="s">
        <v>29</v>
      </c>
      <c r="L37" s="13">
        <v>3</v>
      </c>
      <c r="M37" s="13" t="s">
        <v>29</v>
      </c>
      <c r="N37" s="13">
        <v>3</v>
      </c>
      <c r="O37" s="13" t="s">
        <v>29</v>
      </c>
      <c r="P37" s="13" t="s">
        <v>29</v>
      </c>
      <c r="Q37" s="13" t="s">
        <v>29</v>
      </c>
      <c r="R37" s="13">
        <v>2</v>
      </c>
      <c r="S37" s="13">
        <v>5</v>
      </c>
      <c r="T37" s="13" t="s">
        <v>29</v>
      </c>
      <c r="U37" s="13">
        <v>5</v>
      </c>
      <c r="V37" s="13">
        <v>197</v>
      </c>
      <c r="W37" s="13">
        <v>77</v>
      </c>
      <c r="X37" s="13">
        <v>116</v>
      </c>
    </row>
    <row r="38" spans="1:24" x14ac:dyDescent="0.15">
      <c r="A38" s="175"/>
      <c r="B38" s="197" t="s">
        <v>255</v>
      </c>
      <c r="C38" s="262" t="s">
        <v>132</v>
      </c>
      <c r="D38" s="197" t="s">
        <v>256</v>
      </c>
      <c r="E38" s="13">
        <v>77</v>
      </c>
      <c r="F38" s="13" t="s">
        <v>29</v>
      </c>
      <c r="G38" s="13">
        <v>11</v>
      </c>
      <c r="H38" s="13">
        <v>18</v>
      </c>
      <c r="I38" s="13" t="s">
        <v>29</v>
      </c>
      <c r="J38" s="13" t="s">
        <v>29</v>
      </c>
      <c r="K38" s="13" t="s">
        <v>29</v>
      </c>
      <c r="L38" s="13">
        <v>16</v>
      </c>
      <c r="M38" s="13" t="s">
        <v>29</v>
      </c>
      <c r="N38" s="13">
        <v>2</v>
      </c>
      <c r="O38" s="13" t="s">
        <v>29</v>
      </c>
      <c r="P38" s="13">
        <v>5</v>
      </c>
      <c r="Q38" s="13">
        <v>11</v>
      </c>
      <c r="R38" s="13">
        <v>3</v>
      </c>
      <c r="S38" s="13">
        <v>6</v>
      </c>
      <c r="T38" s="13">
        <v>1</v>
      </c>
      <c r="U38" s="13">
        <v>4</v>
      </c>
      <c r="V38" s="13">
        <v>303</v>
      </c>
      <c r="W38" s="13">
        <v>157</v>
      </c>
      <c r="X38" s="13">
        <v>146</v>
      </c>
    </row>
    <row r="39" spans="1:24" x14ac:dyDescent="0.15">
      <c r="A39" s="175"/>
      <c r="B39" s="245" t="s">
        <v>1265</v>
      </c>
      <c r="C39" s="262" t="s">
        <v>134</v>
      </c>
      <c r="D39" s="197" t="s">
        <v>257</v>
      </c>
      <c r="E39" s="13">
        <v>69</v>
      </c>
      <c r="F39" s="13" t="s">
        <v>29</v>
      </c>
      <c r="G39" s="13">
        <v>12</v>
      </c>
      <c r="H39" s="13">
        <v>7</v>
      </c>
      <c r="I39" s="13" t="s">
        <v>29</v>
      </c>
      <c r="J39" s="13" t="s">
        <v>29</v>
      </c>
      <c r="K39" s="13">
        <v>1</v>
      </c>
      <c r="L39" s="13">
        <v>16</v>
      </c>
      <c r="M39" s="13" t="s">
        <v>29</v>
      </c>
      <c r="N39" s="13">
        <v>3</v>
      </c>
      <c r="O39" s="13">
        <v>3</v>
      </c>
      <c r="P39" s="13">
        <v>3</v>
      </c>
      <c r="Q39" s="13">
        <v>6</v>
      </c>
      <c r="R39" s="13">
        <v>5</v>
      </c>
      <c r="S39" s="13">
        <v>11</v>
      </c>
      <c r="T39" s="13" t="s">
        <v>29</v>
      </c>
      <c r="U39" s="13">
        <v>2</v>
      </c>
      <c r="V39" s="13">
        <v>582</v>
      </c>
      <c r="W39" s="13">
        <v>336</v>
      </c>
      <c r="X39" s="13">
        <v>244</v>
      </c>
    </row>
    <row r="40" spans="1:24" x14ac:dyDescent="0.15">
      <c r="A40" s="175"/>
      <c r="B40" s="245" t="s">
        <v>1265</v>
      </c>
      <c r="C40" s="262" t="s">
        <v>136</v>
      </c>
      <c r="D40" s="197" t="s">
        <v>258</v>
      </c>
      <c r="E40" s="13">
        <v>47</v>
      </c>
      <c r="F40" s="13" t="s">
        <v>29</v>
      </c>
      <c r="G40" s="13">
        <v>8</v>
      </c>
      <c r="H40" s="13">
        <v>8</v>
      </c>
      <c r="I40" s="13" t="s">
        <v>29</v>
      </c>
      <c r="J40" s="13">
        <v>1</v>
      </c>
      <c r="K40" s="13">
        <v>3</v>
      </c>
      <c r="L40" s="13">
        <v>6</v>
      </c>
      <c r="M40" s="13" t="s">
        <v>29</v>
      </c>
      <c r="N40" s="13">
        <v>3</v>
      </c>
      <c r="O40" s="13">
        <v>1</v>
      </c>
      <c r="P40" s="13">
        <v>7</v>
      </c>
      <c r="Q40" s="13">
        <v>2</v>
      </c>
      <c r="R40" s="13">
        <v>2</v>
      </c>
      <c r="S40" s="13">
        <v>3</v>
      </c>
      <c r="T40" s="13" t="s">
        <v>29</v>
      </c>
      <c r="U40" s="13">
        <v>3</v>
      </c>
      <c r="V40" s="13">
        <v>284</v>
      </c>
      <c r="W40" s="13">
        <v>162</v>
      </c>
      <c r="X40" s="13">
        <v>122</v>
      </c>
    </row>
    <row r="41" spans="1:24" x14ac:dyDescent="0.15">
      <c r="A41" s="175"/>
      <c r="B41" s="245" t="s">
        <v>1265</v>
      </c>
      <c r="C41" s="262" t="s">
        <v>138</v>
      </c>
      <c r="D41" s="197" t="s">
        <v>259</v>
      </c>
      <c r="E41" s="13">
        <v>13</v>
      </c>
      <c r="F41" s="13" t="s">
        <v>29</v>
      </c>
      <c r="G41" s="13" t="s">
        <v>29</v>
      </c>
      <c r="H41" s="13">
        <v>9</v>
      </c>
      <c r="I41" s="13">
        <v>1</v>
      </c>
      <c r="J41" s="13" t="s">
        <v>29</v>
      </c>
      <c r="K41" s="13" t="s">
        <v>29</v>
      </c>
      <c r="L41" s="13" t="s">
        <v>29</v>
      </c>
      <c r="M41" s="13" t="s">
        <v>29</v>
      </c>
      <c r="N41" s="13" t="s">
        <v>29</v>
      </c>
      <c r="O41" s="13" t="s">
        <v>29</v>
      </c>
      <c r="P41" s="13" t="s">
        <v>29</v>
      </c>
      <c r="Q41" s="13" t="s">
        <v>29</v>
      </c>
      <c r="R41" s="13" t="s">
        <v>29</v>
      </c>
      <c r="S41" s="13">
        <v>2</v>
      </c>
      <c r="T41" s="13" t="s">
        <v>29</v>
      </c>
      <c r="U41" s="13">
        <v>1</v>
      </c>
      <c r="V41" s="13">
        <v>61</v>
      </c>
      <c r="W41" s="13">
        <v>41</v>
      </c>
      <c r="X41" s="13">
        <v>20</v>
      </c>
    </row>
    <row r="42" spans="1:24" x14ac:dyDescent="0.15">
      <c r="A42" s="175"/>
      <c r="B42" s="197" t="s">
        <v>260</v>
      </c>
      <c r="C42" s="262" t="s">
        <v>132</v>
      </c>
      <c r="D42" s="197" t="s">
        <v>261</v>
      </c>
      <c r="E42" s="13">
        <v>13</v>
      </c>
      <c r="F42" s="13" t="s">
        <v>29</v>
      </c>
      <c r="G42" s="13">
        <v>3</v>
      </c>
      <c r="H42" s="13">
        <v>1</v>
      </c>
      <c r="I42" s="13" t="s">
        <v>29</v>
      </c>
      <c r="J42" s="13" t="s">
        <v>29</v>
      </c>
      <c r="K42" s="13" t="s">
        <v>29</v>
      </c>
      <c r="L42" s="13">
        <v>2</v>
      </c>
      <c r="M42" s="13" t="s">
        <v>29</v>
      </c>
      <c r="N42" s="13">
        <v>4</v>
      </c>
      <c r="O42" s="13" t="s">
        <v>29</v>
      </c>
      <c r="P42" s="13" t="s">
        <v>29</v>
      </c>
      <c r="Q42" s="13" t="s">
        <v>29</v>
      </c>
      <c r="R42" s="13">
        <v>1</v>
      </c>
      <c r="S42" s="13" t="s">
        <v>29</v>
      </c>
      <c r="T42" s="13" t="s">
        <v>29</v>
      </c>
      <c r="U42" s="13">
        <v>2</v>
      </c>
      <c r="V42" s="13">
        <v>38</v>
      </c>
      <c r="W42" s="13">
        <v>22</v>
      </c>
      <c r="X42" s="13">
        <v>16</v>
      </c>
    </row>
    <row r="43" spans="1:24" x14ac:dyDescent="0.15">
      <c r="A43" s="175"/>
      <c r="B43" s="245" t="s">
        <v>1265</v>
      </c>
      <c r="C43" s="262" t="s">
        <v>134</v>
      </c>
      <c r="D43" s="197" t="s">
        <v>262</v>
      </c>
      <c r="E43" s="13">
        <v>20</v>
      </c>
      <c r="F43" s="13" t="s">
        <v>29</v>
      </c>
      <c r="G43" s="13" t="s">
        <v>29</v>
      </c>
      <c r="H43" s="13">
        <v>6</v>
      </c>
      <c r="I43" s="13" t="s">
        <v>29</v>
      </c>
      <c r="J43" s="13" t="s">
        <v>29</v>
      </c>
      <c r="K43" s="13">
        <v>3</v>
      </c>
      <c r="L43" s="13">
        <v>3</v>
      </c>
      <c r="M43" s="13" t="s">
        <v>29</v>
      </c>
      <c r="N43" s="13">
        <v>3</v>
      </c>
      <c r="O43" s="13" t="s">
        <v>29</v>
      </c>
      <c r="P43" s="13">
        <v>1</v>
      </c>
      <c r="Q43" s="13">
        <v>2</v>
      </c>
      <c r="R43" s="13" t="s">
        <v>29</v>
      </c>
      <c r="S43" s="13">
        <v>2</v>
      </c>
      <c r="T43" s="13" t="s">
        <v>29</v>
      </c>
      <c r="U43" s="13" t="s">
        <v>29</v>
      </c>
      <c r="V43" s="13">
        <v>248</v>
      </c>
      <c r="W43" s="13">
        <v>137</v>
      </c>
      <c r="X43" s="13">
        <v>111</v>
      </c>
    </row>
    <row r="44" spans="1:24" x14ac:dyDescent="0.15">
      <c r="A44" s="175"/>
      <c r="B44" s="245" t="s">
        <v>1265</v>
      </c>
      <c r="C44" s="262" t="s">
        <v>136</v>
      </c>
      <c r="D44" s="197" t="s">
        <v>263</v>
      </c>
      <c r="E44" s="13">
        <v>62</v>
      </c>
      <c r="F44" s="13" t="s">
        <v>29</v>
      </c>
      <c r="G44" s="13">
        <v>4</v>
      </c>
      <c r="H44" s="13">
        <v>28</v>
      </c>
      <c r="I44" s="13" t="s">
        <v>29</v>
      </c>
      <c r="J44" s="13" t="s">
        <v>29</v>
      </c>
      <c r="K44" s="13">
        <v>3</v>
      </c>
      <c r="L44" s="13">
        <v>6</v>
      </c>
      <c r="M44" s="13" t="s">
        <v>29</v>
      </c>
      <c r="N44" s="13">
        <v>4</v>
      </c>
      <c r="O44" s="13">
        <v>1</v>
      </c>
      <c r="P44" s="13">
        <v>7</v>
      </c>
      <c r="Q44" s="13">
        <v>3</v>
      </c>
      <c r="R44" s="13" t="s">
        <v>29</v>
      </c>
      <c r="S44" s="13">
        <v>3</v>
      </c>
      <c r="T44" s="13" t="s">
        <v>29</v>
      </c>
      <c r="U44" s="13">
        <v>3</v>
      </c>
      <c r="V44" s="13">
        <v>341</v>
      </c>
      <c r="W44" s="13">
        <v>226</v>
      </c>
      <c r="X44" s="13">
        <v>115</v>
      </c>
    </row>
    <row r="45" spans="1:24" x14ac:dyDescent="0.15">
      <c r="A45" s="175"/>
      <c r="B45" s="245" t="s">
        <v>1265</v>
      </c>
      <c r="C45" s="262" t="s">
        <v>138</v>
      </c>
      <c r="D45" s="197" t="s">
        <v>264</v>
      </c>
      <c r="E45" s="13">
        <v>23</v>
      </c>
      <c r="F45" s="13" t="s">
        <v>29</v>
      </c>
      <c r="G45" s="13">
        <v>3</v>
      </c>
      <c r="H45" s="13">
        <v>15</v>
      </c>
      <c r="I45" s="13" t="s">
        <v>29</v>
      </c>
      <c r="J45" s="13" t="s">
        <v>29</v>
      </c>
      <c r="K45" s="13">
        <v>1</v>
      </c>
      <c r="L45" s="13">
        <v>1</v>
      </c>
      <c r="M45" s="13" t="s">
        <v>29</v>
      </c>
      <c r="N45" s="13" t="s">
        <v>29</v>
      </c>
      <c r="O45" s="13" t="s">
        <v>29</v>
      </c>
      <c r="P45" s="13" t="s">
        <v>29</v>
      </c>
      <c r="Q45" s="13" t="s">
        <v>29</v>
      </c>
      <c r="R45" s="13" t="s">
        <v>29</v>
      </c>
      <c r="S45" s="13">
        <v>1</v>
      </c>
      <c r="T45" s="13" t="s">
        <v>29</v>
      </c>
      <c r="U45" s="13">
        <v>2</v>
      </c>
      <c r="V45" s="13">
        <v>142</v>
      </c>
      <c r="W45" s="13">
        <v>101</v>
      </c>
      <c r="X45" s="13">
        <v>41</v>
      </c>
    </row>
    <row r="46" spans="1:24" x14ac:dyDescent="0.15">
      <c r="A46" s="175"/>
      <c r="B46" s="245" t="s">
        <v>1265</v>
      </c>
      <c r="C46" s="262" t="s">
        <v>140</v>
      </c>
      <c r="D46" s="197" t="s">
        <v>265</v>
      </c>
      <c r="E46" s="13">
        <v>5</v>
      </c>
      <c r="F46" s="13" t="s">
        <v>29</v>
      </c>
      <c r="G46" s="13">
        <v>2</v>
      </c>
      <c r="H46" s="13">
        <v>2</v>
      </c>
      <c r="I46" s="13" t="s">
        <v>29</v>
      </c>
      <c r="J46" s="13" t="s">
        <v>29</v>
      </c>
      <c r="K46" s="13" t="s">
        <v>29</v>
      </c>
      <c r="L46" s="13" t="s">
        <v>29</v>
      </c>
      <c r="M46" s="13" t="s">
        <v>29</v>
      </c>
      <c r="N46" s="13" t="s">
        <v>29</v>
      </c>
      <c r="O46" s="13" t="s">
        <v>29</v>
      </c>
      <c r="P46" s="13" t="s">
        <v>29</v>
      </c>
      <c r="Q46" s="13" t="s">
        <v>29</v>
      </c>
      <c r="R46" s="13" t="s">
        <v>29</v>
      </c>
      <c r="S46" s="13" t="s">
        <v>29</v>
      </c>
      <c r="T46" s="13" t="s">
        <v>29</v>
      </c>
      <c r="U46" s="13">
        <v>1</v>
      </c>
      <c r="V46" s="13">
        <v>13</v>
      </c>
      <c r="W46" s="13">
        <v>11</v>
      </c>
      <c r="X46" s="13">
        <v>2</v>
      </c>
    </row>
    <row r="47" spans="1:24" x14ac:dyDescent="0.15">
      <c r="A47" s="175"/>
      <c r="B47" s="245" t="s">
        <v>1265</v>
      </c>
      <c r="C47" s="262" t="s">
        <v>142</v>
      </c>
      <c r="D47" s="197" t="s">
        <v>266</v>
      </c>
      <c r="E47" s="13">
        <v>6</v>
      </c>
      <c r="F47" s="13" t="s">
        <v>29</v>
      </c>
      <c r="G47" s="13" t="s">
        <v>29</v>
      </c>
      <c r="H47" s="13">
        <v>6</v>
      </c>
      <c r="I47" s="13" t="s">
        <v>29</v>
      </c>
      <c r="J47" s="13" t="s">
        <v>29</v>
      </c>
      <c r="K47" s="13" t="s">
        <v>29</v>
      </c>
      <c r="L47" s="13" t="s">
        <v>29</v>
      </c>
      <c r="M47" s="13" t="s">
        <v>29</v>
      </c>
      <c r="N47" s="13" t="s">
        <v>29</v>
      </c>
      <c r="O47" s="13" t="s">
        <v>29</v>
      </c>
      <c r="P47" s="13" t="s">
        <v>29</v>
      </c>
      <c r="Q47" s="13" t="s">
        <v>29</v>
      </c>
      <c r="R47" s="13" t="s">
        <v>29</v>
      </c>
      <c r="S47" s="13" t="s">
        <v>29</v>
      </c>
      <c r="T47" s="13" t="s">
        <v>29</v>
      </c>
      <c r="U47" s="13" t="s">
        <v>29</v>
      </c>
      <c r="V47" s="13">
        <v>41</v>
      </c>
      <c r="W47" s="13">
        <v>23</v>
      </c>
      <c r="X47" s="13">
        <v>18</v>
      </c>
    </row>
    <row r="48" spans="1:24" x14ac:dyDescent="0.15">
      <c r="A48" s="175"/>
      <c r="B48" s="245" t="s">
        <v>1265</v>
      </c>
      <c r="C48" s="262" t="s">
        <v>161</v>
      </c>
      <c r="D48" s="197" t="s">
        <v>267</v>
      </c>
      <c r="E48" s="14" t="s">
        <v>29</v>
      </c>
      <c r="F48" s="14" t="s">
        <v>29</v>
      </c>
      <c r="G48" s="14" t="s">
        <v>29</v>
      </c>
      <c r="H48" s="14" t="s">
        <v>29</v>
      </c>
      <c r="I48" s="14" t="s">
        <v>29</v>
      </c>
      <c r="J48" s="14" t="s">
        <v>29</v>
      </c>
      <c r="K48" s="14" t="s">
        <v>29</v>
      </c>
      <c r="L48" s="14" t="s">
        <v>29</v>
      </c>
      <c r="M48" s="14" t="s">
        <v>29</v>
      </c>
      <c r="N48" s="14" t="s">
        <v>29</v>
      </c>
      <c r="O48" s="14" t="s">
        <v>29</v>
      </c>
      <c r="P48" s="14" t="s">
        <v>29</v>
      </c>
      <c r="Q48" s="14" t="s">
        <v>29</v>
      </c>
      <c r="R48" s="14" t="s">
        <v>29</v>
      </c>
      <c r="S48" s="14" t="s">
        <v>29</v>
      </c>
      <c r="T48" s="14" t="s">
        <v>29</v>
      </c>
      <c r="U48" s="14" t="s">
        <v>29</v>
      </c>
      <c r="V48" s="13" t="s">
        <v>29</v>
      </c>
      <c r="W48" s="13" t="s">
        <v>29</v>
      </c>
      <c r="X48" s="13" t="s">
        <v>29</v>
      </c>
    </row>
    <row r="49" spans="1:24" x14ac:dyDescent="0.15">
      <c r="A49" s="175"/>
      <c r="B49" s="245" t="s">
        <v>1265</v>
      </c>
      <c r="C49" s="262" t="s">
        <v>163</v>
      </c>
      <c r="D49" s="197" t="s">
        <v>268</v>
      </c>
      <c r="E49" s="13">
        <v>28</v>
      </c>
      <c r="F49" s="13" t="s">
        <v>29</v>
      </c>
      <c r="G49" s="13">
        <v>4</v>
      </c>
      <c r="H49" s="13">
        <v>8</v>
      </c>
      <c r="I49" s="13" t="s">
        <v>29</v>
      </c>
      <c r="J49" s="13" t="s">
        <v>29</v>
      </c>
      <c r="K49" s="13">
        <v>4</v>
      </c>
      <c r="L49" s="13">
        <v>3</v>
      </c>
      <c r="M49" s="13" t="s">
        <v>29</v>
      </c>
      <c r="N49" s="13">
        <v>1</v>
      </c>
      <c r="O49" s="13" t="s">
        <v>29</v>
      </c>
      <c r="P49" s="13">
        <v>1</v>
      </c>
      <c r="Q49" s="13">
        <v>1</v>
      </c>
      <c r="R49" s="13" t="s">
        <v>29</v>
      </c>
      <c r="S49" s="13">
        <v>5</v>
      </c>
      <c r="T49" s="13" t="s">
        <v>29</v>
      </c>
      <c r="U49" s="13">
        <v>1</v>
      </c>
      <c r="V49" s="13">
        <v>402</v>
      </c>
      <c r="W49" s="13">
        <v>244</v>
      </c>
      <c r="X49" s="13">
        <v>139</v>
      </c>
    </row>
    <row r="50" spans="1:24" x14ac:dyDescent="0.15">
      <c r="A50" s="175"/>
      <c r="B50" s="197" t="s">
        <v>1006</v>
      </c>
      <c r="C50" s="262" t="s">
        <v>132</v>
      </c>
      <c r="D50" s="197" t="s">
        <v>269</v>
      </c>
      <c r="E50" s="13">
        <v>25</v>
      </c>
      <c r="F50" s="13" t="s">
        <v>29</v>
      </c>
      <c r="G50" s="13">
        <v>4</v>
      </c>
      <c r="H50" s="13">
        <v>2</v>
      </c>
      <c r="I50" s="13" t="s">
        <v>29</v>
      </c>
      <c r="J50" s="13" t="s">
        <v>29</v>
      </c>
      <c r="K50" s="13" t="s">
        <v>29</v>
      </c>
      <c r="L50" s="13">
        <v>8</v>
      </c>
      <c r="M50" s="13" t="s">
        <v>29</v>
      </c>
      <c r="N50" s="13">
        <v>2</v>
      </c>
      <c r="O50" s="13" t="s">
        <v>29</v>
      </c>
      <c r="P50" s="13">
        <v>1</v>
      </c>
      <c r="Q50" s="13">
        <v>3</v>
      </c>
      <c r="R50" s="13" t="s">
        <v>29</v>
      </c>
      <c r="S50" s="13">
        <v>3</v>
      </c>
      <c r="T50" s="13" t="s">
        <v>29</v>
      </c>
      <c r="U50" s="13">
        <v>2</v>
      </c>
      <c r="V50" s="13">
        <v>123</v>
      </c>
      <c r="W50" s="13">
        <v>53</v>
      </c>
      <c r="X50" s="13">
        <v>70</v>
      </c>
    </row>
    <row r="51" spans="1:24" x14ac:dyDescent="0.15">
      <c r="A51" s="175"/>
      <c r="B51" s="245" t="s">
        <v>1265</v>
      </c>
      <c r="C51" s="262" t="s">
        <v>134</v>
      </c>
      <c r="D51" s="197" t="s">
        <v>270</v>
      </c>
      <c r="E51" s="13">
        <v>15</v>
      </c>
      <c r="F51" s="13" t="s">
        <v>29</v>
      </c>
      <c r="G51" s="13">
        <v>3</v>
      </c>
      <c r="H51" s="13">
        <v>2</v>
      </c>
      <c r="I51" s="13" t="s">
        <v>29</v>
      </c>
      <c r="J51" s="13" t="s">
        <v>29</v>
      </c>
      <c r="K51" s="13" t="s">
        <v>29</v>
      </c>
      <c r="L51" s="13">
        <v>3</v>
      </c>
      <c r="M51" s="13" t="s">
        <v>29</v>
      </c>
      <c r="N51" s="13" t="s">
        <v>29</v>
      </c>
      <c r="O51" s="13" t="s">
        <v>29</v>
      </c>
      <c r="P51" s="13">
        <v>1</v>
      </c>
      <c r="Q51" s="13" t="s">
        <v>29</v>
      </c>
      <c r="R51" s="13">
        <v>2</v>
      </c>
      <c r="S51" s="13">
        <v>3</v>
      </c>
      <c r="T51" s="13">
        <v>1</v>
      </c>
      <c r="U51" s="13" t="s">
        <v>29</v>
      </c>
      <c r="V51" s="13">
        <v>272</v>
      </c>
      <c r="W51" s="13">
        <v>98</v>
      </c>
      <c r="X51" s="13">
        <v>174</v>
      </c>
    </row>
    <row r="52" spans="1:24" x14ac:dyDescent="0.15">
      <c r="A52" s="175"/>
      <c r="B52" s="245" t="s">
        <v>1265</v>
      </c>
      <c r="C52" s="262" t="s">
        <v>136</v>
      </c>
      <c r="D52" s="197" t="s">
        <v>271</v>
      </c>
      <c r="E52" s="13">
        <v>36</v>
      </c>
      <c r="F52" s="13" t="s">
        <v>29</v>
      </c>
      <c r="G52" s="13">
        <v>3</v>
      </c>
      <c r="H52" s="13">
        <v>4</v>
      </c>
      <c r="I52" s="13" t="s">
        <v>29</v>
      </c>
      <c r="J52" s="13" t="s">
        <v>29</v>
      </c>
      <c r="K52" s="13" t="s">
        <v>29</v>
      </c>
      <c r="L52" s="13">
        <v>10</v>
      </c>
      <c r="M52" s="13" t="s">
        <v>29</v>
      </c>
      <c r="N52" s="13">
        <v>2</v>
      </c>
      <c r="O52" s="13" t="s">
        <v>29</v>
      </c>
      <c r="P52" s="13">
        <v>7</v>
      </c>
      <c r="Q52" s="13">
        <v>2</v>
      </c>
      <c r="R52" s="13">
        <v>2</v>
      </c>
      <c r="S52" s="13">
        <v>5</v>
      </c>
      <c r="T52" s="13" t="s">
        <v>29</v>
      </c>
      <c r="U52" s="13">
        <v>1</v>
      </c>
      <c r="V52" s="13">
        <v>351</v>
      </c>
      <c r="W52" s="13">
        <v>173</v>
      </c>
      <c r="X52" s="13">
        <v>178</v>
      </c>
    </row>
    <row r="53" spans="1:24" x14ac:dyDescent="0.15">
      <c r="A53" s="175"/>
      <c r="B53" s="672" t="s">
        <v>272</v>
      </c>
      <c r="C53" s="673"/>
      <c r="D53" s="197" t="s">
        <v>273</v>
      </c>
      <c r="E53" s="13">
        <v>22</v>
      </c>
      <c r="F53" s="13" t="s">
        <v>29</v>
      </c>
      <c r="G53" s="13">
        <v>3</v>
      </c>
      <c r="H53" s="13">
        <v>3</v>
      </c>
      <c r="I53" s="13" t="s">
        <v>29</v>
      </c>
      <c r="J53" s="13" t="s">
        <v>29</v>
      </c>
      <c r="K53" s="13">
        <v>3</v>
      </c>
      <c r="L53" s="13">
        <v>2</v>
      </c>
      <c r="M53" s="13" t="s">
        <v>29</v>
      </c>
      <c r="N53" s="13">
        <v>1</v>
      </c>
      <c r="O53" s="13">
        <v>1</v>
      </c>
      <c r="P53" s="13">
        <v>1</v>
      </c>
      <c r="Q53" s="13">
        <v>2</v>
      </c>
      <c r="R53" s="13" t="s">
        <v>29</v>
      </c>
      <c r="S53" s="13">
        <v>5</v>
      </c>
      <c r="T53" s="13" t="s">
        <v>29</v>
      </c>
      <c r="U53" s="13">
        <v>1</v>
      </c>
      <c r="V53" s="13">
        <v>177</v>
      </c>
      <c r="W53" s="13">
        <v>72</v>
      </c>
      <c r="X53" s="13">
        <v>105</v>
      </c>
    </row>
    <row r="54" spans="1:24" x14ac:dyDescent="0.15">
      <c r="A54" s="175"/>
      <c r="B54" s="197" t="s">
        <v>274</v>
      </c>
      <c r="C54" s="262" t="s">
        <v>132</v>
      </c>
      <c r="D54" s="197" t="s">
        <v>275</v>
      </c>
      <c r="E54" s="13">
        <v>37</v>
      </c>
      <c r="F54" s="13" t="s">
        <v>29</v>
      </c>
      <c r="G54" s="13">
        <v>5</v>
      </c>
      <c r="H54" s="13">
        <v>4</v>
      </c>
      <c r="I54" s="13" t="s">
        <v>29</v>
      </c>
      <c r="J54" s="13" t="s">
        <v>29</v>
      </c>
      <c r="K54" s="13" t="s">
        <v>29</v>
      </c>
      <c r="L54" s="13">
        <v>9</v>
      </c>
      <c r="M54" s="13" t="s">
        <v>29</v>
      </c>
      <c r="N54" s="13">
        <v>2</v>
      </c>
      <c r="O54" s="13">
        <v>1</v>
      </c>
      <c r="P54" s="13">
        <v>3</v>
      </c>
      <c r="Q54" s="13">
        <v>2</v>
      </c>
      <c r="R54" s="13">
        <v>2</v>
      </c>
      <c r="S54" s="13">
        <v>5</v>
      </c>
      <c r="T54" s="13" t="s">
        <v>29</v>
      </c>
      <c r="U54" s="13">
        <v>4</v>
      </c>
      <c r="V54" s="13">
        <v>328</v>
      </c>
      <c r="W54" s="13">
        <v>135</v>
      </c>
      <c r="X54" s="13">
        <v>193</v>
      </c>
    </row>
    <row r="55" spans="1:24" x14ac:dyDescent="0.15">
      <c r="A55" s="175"/>
      <c r="B55" s="245" t="s">
        <v>1265</v>
      </c>
      <c r="C55" s="262" t="s">
        <v>134</v>
      </c>
      <c r="D55" s="197" t="s">
        <v>276</v>
      </c>
      <c r="E55" s="13">
        <v>29</v>
      </c>
      <c r="F55" s="13" t="s">
        <v>29</v>
      </c>
      <c r="G55" s="13">
        <v>2</v>
      </c>
      <c r="H55" s="13">
        <v>2</v>
      </c>
      <c r="I55" s="13" t="s">
        <v>29</v>
      </c>
      <c r="J55" s="13" t="s">
        <v>29</v>
      </c>
      <c r="K55" s="13" t="s">
        <v>29</v>
      </c>
      <c r="L55" s="13">
        <v>6</v>
      </c>
      <c r="M55" s="13">
        <v>1</v>
      </c>
      <c r="N55" s="13">
        <v>1</v>
      </c>
      <c r="O55" s="13" t="s">
        <v>29</v>
      </c>
      <c r="P55" s="13">
        <v>5</v>
      </c>
      <c r="Q55" s="13">
        <v>4</v>
      </c>
      <c r="R55" s="13">
        <v>3</v>
      </c>
      <c r="S55" s="13">
        <v>5</v>
      </c>
      <c r="T55" s="13" t="s">
        <v>29</v>
      </c>
      <c r="U55" s="13" t="s">
        <v>29</v>
      </c>
      <c r="V55" s="13">
        <v>164</v>
      </c>
      <c r="W55" s="13">
        <v>49</v>
      </c>
      <c r="X55" s="13">
        <v>115</v>
      </c>
    </row>
    <row r="56" spans="1:24" x14ac:dyDescent="0.15">
      <c r="A56" s="197"/>
      <c r="B56" s="245" t="s">
        <v>1265</v>
      </c>
      <c r="C56" s="262" t="s">
        <v>136</v>
      </c>
      <c r="D56" s="197" t="s">
        <v>277</v>
      </c>
      <c r="E56" s="13">
        <v>40</v>
      </c>
      <c r="F56" s="13" t="s">
        <v>29</v>
      </c>
      <c r="G56" s="13">
        <v>4</v>
      </c>
      <c r="H56" s="13">
        <v>5</v>
      </c>
      <c r="I56" s="13" t="s">
        <v>29</v>
      </c>
      <c r="J56" s="13">
        <v>1</v>
      </c>
      <c r="K56" s="13">
        <v>1</v>
      </c>
      <c r="L56" s="13">
        <v>6</v>
      </c>
      <c r="M56" s="13">
        <v>1</v>
      </c>
      <c r="N56" s="13">
        <v>5</v>
      </c>
      <c r="O56" s="13">
        <v>1</v>
      </c>
      <c r="P56" s="13">
        <v>4</v>
      </c>
      <c r="Q56" s="13">
        <v>2</v>
      </c>
      <c r="R56" s="13">
        <v>4</v>
      </c>
      <c r="S56" s="13">
        <v>4</v>
      </c>
      <c r="T56" s="13" t="s">
        <v>29</v>
      </c>
      <c r="U56" s="13">
        <v>2</v>
      </c>
      <c r="V56" s="13">
        <v>240</v>
      </c>
      <c r="W56" s="13">
        <v>84</v>
      </c>
      <c r="X56" s="13">
        <v>151</v>
      </c>
    </row>
    <row r="57" spans="1:24" x14ac:dyDescent="0.15">
      <c r="A57" s="175"/>
      <c r="B57" s="197" t="s">
        <v>278</v>
      </c>
      <c r="C57" s="262" t="s">
        <v>132</v>
      </c>
      <c r="D57" s="197" t="s">
        <v>279</v>
      </c>
      <c r="E57" s="13">
        <v>11</v>
      </c>
      <c r="F57" s="13" t="s">
        <v>29</v>
      </c>
      <c r="G57" s="13">
        <v>3</v>
      </c>
      <c r="H57" s="13">
        <v>1</v>
      </c>
      <c r="I57" s="13" t="s">
        <v>29</v>
      </c>
      <c r="J57" s="13" t="s">
        <v>29</v>
      </c>
      <c r="K57" s="13" t="s">
        <v>29</v>
      </c>
      <c r="L57" s="13" t="s">
        <v>29</v>
      </c>
      <c r="M57" s="13" t="s">
        <v>29</v>
      </c>
      <c r="N57" s="13" t="s">
        <v>29</v>
      </c>
      <c r="O57" s="13" t="s">
        <v>29</v>
      </c>
      <c r="P57" s="13">
        <v>1</v>
      </c>
      <c r="Q57" s="13" t="s">
        <v>29</v>
      </c>
      <c r="R57" s="13">
        <v>2</v>
      </c>
      <c r="S57" s="13">
        <v>3</v>
      </c>
      <c r="T57" s="13" t="s">
        <v>29</v>
      </c>
      <c r="U57" s="13">
        <v>1</v>
      </c>
      <c r="V57" s="13">
        <v>177</v>
      </c>
      <c r="W57" s="13">
        <v>61</v>
      </c>
      <c r="X57" s="13">
        <v>116</v>
      </c>
    </row>
    <row r="58" spans="1:24" x14ac:dyDescent="0.15">
      <c r="A58" s="175"/>
      <c r="B58" s="245" t="s">
        <v>1265</v>
      </c>
      <c r="C58" s="262" t="s">
        <v>134</v>
      </c>
      <c r="D58" s="197" t="s">
        <v>280</v>
      </c>
      <c r="E58" s="13">
        <v>12</v>
      </c>
      <c r="F58" s="13" t="s">
        <v>29</v>
      </c>
      <c r="G58" s="13">
        <v>3</v>
      </c>
      <c r="H58" s="13" t="s">
        <v>29</v>
      </c>
      <c r="I58" s="13" t="s">
        <v>29</v>
      </c>
      <c r="J58" s="13" t="s">
        <v>29</v>
      </c>
      <c r="K58" s="13">
        <v>2</v>
      </c>
      <c r="L58" s="13" t="s">
        <v>29</v>
      </c>
      <c r="M58" s="13" t="s">
        <v>29</v>
      </c>
      <c r="N58" s="13">
        <v>3</v>
      </c>
      <c r="O58" s="13" t="s">
        <v>29</v>
      </c>
      <c r="P58" s="13" t="s">
        <v>29</v>
      </c>
      <c r="Q58" s="13" t="s">
        <v>29</v>
      </c>
      <c r="R58" s="13" t="s">
        <v>29</v>
      </c>
      <c r="S58" s="13">
        <v>2</v>
      </c>
      <c r="T58" s="13" t="s">
        <v>29</v>
      </c>
      <c r="U58" s="13">
        <v>2</v>
      </c>
      <c r="V58" s="13">
        <v>54</v>
      </c>
      <c r="W58" s="13">
        <v>24</v>
      </c>
      <c r="X58" s="13">
        <v>30</v>
      </c>
    </row>
    <row r="59" spans="1:24" x14ac:dyDescent="0.15">
      <c r="A59" s="175"/>
      <c r="B59" s="245" t="s">
        <v>1265</v>
      </c>
      <c r="C59" s="262" t="s">
        <v>136</v>
      </c>
      <c r="D59" s="197" t="s">
        <v>281</v>
      </c>
      <c r="E59" s="13">
        <v>14</v>
      </c>
      <c r="F59" s="13" t="s">
        <v>29</v>
      </c>
      <c r="G59" s="13">
        <v>2</v>
      </c>
      <c r="H59" s="13">
        <v>4</v>
      </c>
      <c r="I59" s="13" t="s">
        <v>29</v>
      </c>
      <c r="J59" s="13" t="s">
        <v>29</v>
      </c>
      <c r="K59" s="13" t="s">
        <v>29</v>
      </c>
      <c r="L59" s="13">
        <v>2</v>
      </c>
      <c r="M59" s="13" t="s">
        <v>29</v>
      </c>
      <c r="N59" s="13">
        <v>4</v>
      </c>
      <c r="O59" s="13" t="s">
        <v>29</v>
      </c>
      <c r="P59" s="13" t="s">
        <v>29</v>
      </c>
      <c r="Q59" s="13" t="s">
        <v>29</v>
      </c>
      <c r="R59" s="13" t="s">
        <v>29</v>
      </c>
      <c r="S59" s="13">
        <v>2</v>
      </c>
      <c r="T59" s="13" t="s">
        <v>29</v>
      </c>
      <c r="U59" s="13" t="s">
        <v>29</v>
      </c>
      <c r="V59" s="13">
        <v>54</v>
      </c>
      <c r="W59" s="13">
        <v>32</v>
      </c>
      <c r="X59" s="13">
        <v>22</v>
      </c>
    </row>
    <row r="60" spans="1:24" x14ac:dyDescent="0.15">
      <c r="A60" s="175"/>
      <c r="B60" s="245" t="s">
        <v>1265</v>
      </c>
      <c r="C60" s="262" t="s">
        <v>138</v>
      </c>
      <c r="D60" s="197" t="s">
        <v>282</v>
      </c>
      <c r="E60" s="13">
        <v>50</v>
      </c>
      <c r="F60" s="13" t="s">
        <v>29</v>
      </c>
      <c r="G60" s="13">
        <v>3</v>
      </c>
      <c r="H60" s="13">
        <v>20</v>
      </c>
      <c r="I60" s="13" t="s">
        <v>29</v>
      </c>
      <c r="J60" s="13" t="s">
        <v>29</v>
      </c>
      <c r="K60" s="13">
        <v>2</v>
      </c>
      <c r="L60" s="13">
        <v>6</v>
      </c>
      <c r="M60" s="13" t="s">
        <v>29</v>
      </c>
      <c r="N60" s="13">
        <v>8</v>
      </c>
      <c r="O60" s="13">
        <v>1</v>
      </c>
      <c r="P60" s="13">
        <v>1</v>
      </c>
      <c r="Q60" s="13">
        <v>1</v>
      </c>
      <c r="R60" s="13">
        <v>2</v>
      </c>
      <c r="S60" s="13">
        <v>6</v>
      </c>
      <c r="T60" s="13" t="s">
        <v>29</v>
      </c>
      <c r="U60" s="13" t="s">
        <v>29</v>
      </c>
      <c r="V60" s="13">
        <v>599</v>
      </c>
      <c r="W60" s="13">
        <v>303</v>
      </c>
      <c r="X60" s="13">
        <v>294</v>
      </c>
    </row>
    <row r="61" spans="1:24" s="255" customFormat="1" ht="9" customHeight="1" thickBot="1" x14ac:dyDescent="0.2">
      <c r="A61" s="263"/>
      <c r="B61" s="263"/>
      <c r="C61" s="264"/>
      <c r="D61" s="263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6"/>
      <c r="U61" s="172"/>
      <c r="V61" s="247"/>
      <c r="W61" s="247"/>
      <c r="X61" s="247"/>
    </row>
    <row r="62" spans="1:24" x14ac:dyDescent="0.15">
      <c r="A62" s="267"/>
      <c r="E62" s="268"/>
      <c r="F62" s="268"/>
      <c r="G62" s="268"/>
      <c r="H62" s="268"/>
      <c r="I62" s="268"/>
      <c r="J62" s="268"/>
      <c r="K62" s="268"/>
      <c r="L62" s="268"/>
      <c r="M62" s="269"/>
      <c r="N62" s="269"/>
      <c r="O62" s="269"/>
      <c r="P62" s="269"/>
      <c r="Q62" s="269"/>
      <c r="R62" s="269"/>
      <c r="S62" s="269"/>
    </row>
    <row r="63" spans="1:24" x14ac:dyDescent="0.15">
      <c r="E63" s="268"/>
      <c r="F63" s="268"/>
      <c r="G63" s="268"/>
      <c r="H63" s="268"/>
      <c r="I63" s="268"/>
      <c r="J63" s="268"/>
      <c r="K63" s="268"/>
      <c r="L63" s="268"/>
      <c r="M63" s="269"/>
    </row>
  </sheetData>
  <mergeCells count="55">
    <mergeCell ref="B36:C36"/>
    <mergeCell ref="B37:C37"/>
    <mergeCell ref="B53:C53"/>
    <mergeCell ref="B30:C30"/>
    <mergeCell ref="B31:C31"/>
    <mergeCell ref="B32:C32"/>
    <mergeCell ref="B33:C33"/>
    <mergeCell ref="B34:C34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U6:U9"/>
    <mergeCell ref="W6:W9"/>
    <mergeCell ref="B12:C12"/>
    <mergeCell ref="B13:C13"/>
    <mergeCell ref="B14:C14"/>
    <mergeCell ref="B11:C11"/>
    <mergeCell ref="M6:M9"/>
    <mergeCell ref="N6:N9"/>
    <mergeCell ref="O6:O9"/>
    <mergeCell ref="P6:P9"/>
    <mergeCell ref="G6:G9"/>
    <mergeCell ref="K6:K9"/>
    <mergeCell ref="L6:L9"/>
    <mergeCell ref="B17:C17"/>
    <mergeCell ref="S6:S9"/>
    <mergeCell ref="T6:T9"/>
    <mergeCell ref="B15:C15"/>
    <mergeCell ref="B16:C16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X6:X9"/>
    <mergeCell ref="Q6:Q9"/>
    <mergeCell ref="R6:R9"/>
    <mergeCell ref="H6:H9"/>
    <mergeCell ref="I6:I9"/>
    <mergeCell ref="J6:J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98" orientation="portrait" r:id="rId1"/>
  <headerFooter scaleWithDoc="0" alignWithMargins="0">
    <oddFooter>&amp;C&amp;"ＭＳ Ｐ明朝,標準"- &amp;P -</oddFooter>
  </headerFooter>
  <colBreaks count="1" manualBreakCount="1">
    <brk id="13" max="6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1274</v>
      </c>
      <c r="G5" s="232" t="s">
        <v>1275</v>
      </c>
      <c r="H5" s="232" t="s">
        <v>1276</v>
      </c>
      <c r="I5" s="233" t="s">
        <v>1277</v>
      </c>
      <c r="J5" s="233" t="s">
        <v>1278</v>
      </c>
      <c r="K5" s="234" t="s">
        <v>1279</v>
      </c>
      <c r="L5" s="233" t="s">
        <v>1280</v>
      </c>
      <c r="M5" s="233" t="s">
        <v>1281</v>
      </c>
      <c r="N5" s="257" t="s">
        <v>1282</v>
      </c>
      <c r="O5" s="256" t="s">
        <v>1283</v>
      </c>
      <c r="P5" s="257" t="s">
        <v>1284</v>
      </c>
      <c r="Q5" s="258" t="s">
        <v>1285</v>
      </c>
      <c r="R5" s="258" t="s">
        <v>1286</v>
      </c>
      <c r="S5" s="258" t="s">
        <v>1287</v>
      </c>
      <c r="T5" s="256" t="s">
        <v>1288</v>
      </c>
      <c r="U5" s="257" t="s">
        <v>1289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customHeight="1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69"/>
      <c r="U10" s="269"/>
      <c r="V10" s="239"/>
      <c r="W10" s="239"/>
      <c r="X10" s="231"/>
    </row>
    <row r="11" spans="1:24" x14ac:dyDescent="0.15">
      <c r="A11" s="175"/>
      <c r="B11" s="197" t="s">
        <v>278</v>
      </c>
      <c r="C11" s="262" t="s">
        <v>140</v>
      </c>
      <c r="D11" s="197" t="s">
        <v>283</v>
      </c>
      <c r="E11" s="13">
        <v>68</v>
      </c>
      <c r="F11" s="13" t="s">
        <v>29</v>
      </c>
      <c r="G11" s="13">
        <v>10</v>
      </c>
      <c r="H11" s="13">
        <v>9</v>
      </c>
      <c r="I11" s="13" t="s">
        <v>29</v>
      </c>
      <c r="J11" s="13" t="s">
        <v>29</v>
      </c>
      <c r="K11" s="13">
        <v>4</v>
      </c>
      <c r="L11" s="13">
        <v>16</v>
      </c>
      <c r="M11" s="13" t="s">
        <v>29</v>
      </c>
      <c r="N11" s="13">
        <v>4</v>
      </c>
      <c r="O11" s="13">
        <v>1</v>
      </c>
      <c r="P11" s="13">
        <v>14</v>
      </c>
      <c r="Q11" s="13">
        <v>3</v>
      </c>
      <c r="R11" s="13" t="s">
        <v>29</v>
      </c>
      <c r="S11" s="13">
        <v>4</v>
      </c>
      <c r="T11" s="13">
        <v>1</v>
      </c>
      <c r="U11" s="13">
        <v>2</v>
      </c>
      <c r="V11" s="13">
        <v>559</v>
      </c>
      <c r="W11" s="13">
        <v>380</v>
      </c>
      <c r="X11" s="261">
        <v>176</v>
      </c>
    </row>
    <row r="12" spans="1:24" x14ac:dyDescent="0.15">
      <c r="A12" s="175"/>
      <c r="B12" s="245" t="s">
        <v>1264</v>
      </c>
      <c r="C12" s="262" t="s">
        <v>142</v>
      </c>
      <c r="D12" s="197" t="s">
        <v>284</v>
      </c>
      <c r="E12" s="13">
        <v>21</v>
      </c>
      <c r="F12" s="13" t="s">
        <v>29</v>
      </c>
      <c r="G12" s="13">
        <v>3</v>
      </c>
      <c r="H12" s="13">
        <v>2</v>
      </c>
      <c r="I12" s="13" t="s">
        <v>29</v>
      </c>
      <c r="J12" s="13" t="s">
        <v>29</v>
      </c>
      <c r="K12" s="13">
        <v>2</v>
      </c>
      <c r="L12" s="13">
        <v>11</v>
      </c>
      <c r="M12" s="13" t="s">
        <v>29</v>
      </c>
      <c r="N12" s="13" t="s">
        <v>29</v>
      </c>
      <c r="O12" s="13" t="s">
        <v>29</v>
      </c>
      <c r="P12" s="13">
        <v>2</v>
      </c>
      <c r="Q12" s="13">
        <v>1</v>
      </c>
      <c r="R12" s="13" t="s">
        <v>29</v>
      </c>
      <c r="S12" s="13" t="s">
        <v>29</v>
      </c>
      <c r="T12" s="13" t="s">
        <v>29</v>
      </c>
      <c r="U12" s="13" t="s">
        <v>29</v>
      </c>
      <c r="V12" s="13">
        <v>335</v>
      </c>
      <c r="W12" s="13">
        <v>244</v>
      </c>
      <c r="X12" s="261">
        <v>91</v>
      </c>
    </row>
    <row r="13" spans="1:24" x14ac:dyDescent="0.15">
      <c r="A13" s="175"/>
      <c r="B13" s="672" t="s">
        <v>285</v>
      </c>
      <c r="C13" s="673"/>
      <c r="D13" s="197" t="s">
        <v>286</v>
      </c>
      <c r="E13" s="13">
        <v>51</v>
      </c>
      <c r="F13" s="13" t="s">
        <v>29</v>
      </c>
      <c r="G13" s="13">
        <v>4</v>
      </c>
      <c r="H13" s="13">
        <v>28</v>
      </c>
      <c r="I13" s="13" t="s">
        <v>29</v>
      </c>
      <c r="J13" s="13" t="s">
        <v>29</v>
      </c>
      <c r="K13" s="13" t="s">
        <v>29</v>
      </c>
      <c r="L13" s="13">
        <v>8</v>
      </c>
      <c r="M13" s="13" t="s">
        <v>29</v>
      </c>
      <c r="N13" s="13">
        <v>7</v>
      </c>
      <c r="O13" s="13" t="s">
        <v>29</v>
      </c>
      <c r="P13" s="13">
        <v>1</v>
      </c>
      <c r="Q13" s="13">
        <v>1</v>
      </c>
      <c r="R13" s="13" t="s">
        <v>29</v>
      </c>
      <c r="S13" s="13">
        <v>2</v>
      </c>
      <c r="T13" s="13" t="s">
        <v>29</v>
      </c>
      <c r="U13" s="13" t="s">
        <v>29</v>
      </c>
      <c r="V13" s="13">
        <v>455</v>
      </c>
      <c r="W13" s="13">
        <v>287</v>
      </c>
      <c r="X13" s="13">
        <v>168</v>
      </c>
    </row>
    <row r="14" spans="1:24" x14ac:dyDescent="0.15">
      <c r="A14" s="175"/>
      <c r="B14" s="197" t="s">
        <v>287</v>
      </c>
      <c r="C14" s="262" t="s">
        <v>132</v>
      </c>
      <c r="D14" s="197" t="s">
        <v>288</v>
      </c>
      <c r="E14" s="13">
        <v>65</v>
      </c>
      <c r="F14" s="13" t="s">
        <v>29</v>
      </c>
      <c r="G14" s="13">
        <v>3</v>
      </c>
      <c r="H14" s="13">
        <v>4</v>
      </c>
      <c r="I14" s="13" t="s">
        <v>29</v>
      </c>
      <c r="J14" s="13" t="s">
        <v>29</v>
      </c>
      <c r="K14" s="13">
        <v>2</v>
      </c>
      <c r="L14" s="13">
        <v>13</v>
      </c>
      <c r="M14" s="13">
        <v>1</v>
      </c>
      <c r="N14" s="13">
        <v>3</v>
      </c>
      <c r="O14" s="13" t="s">
        <v>29</v>
      </c>
      <c r="P14" s="13">
        <v>12</v>
      </c>
      <c r="Q14" s="13">
        <v>8</v>
      </c>
      <c r="R14" s="13">
        <v>5</v>
      </c>
      <c r="S14" s="13">
        <v>11</v>
      </c>
      <c r="T14" s="13">
        <v>1</v>
      </c>
      <c r="U14" s="13">
        <v>2</v>
      </c>
      <c r="V14" s="13">
        <v>372</v>
      </c>
      <c r="W14" s="13">
        <v>140</v>
      </c>
      <c r="X14" s="13">
        <v>232</v>
      </c>
    </row>
    <row r="15" spans="1:24" x14ac:dyDescent="0.15">
      <c r="A15" s="175"/>
      <c r="B15" s="245" t="s">
        <v>1264</v>
      </c>
      <c r="C15" s="262" t="s">
        <v>134</v>
      </c>
      <c r="D15" s="197" t="s">
        <v>289</v>
      </c>
      <c r="E15" s="13">
        <v>52</v>
      </c>
      <c r="F15" s="13" t="s">
        <v>29</v>
      </c>
      <c r="G15" s="13">
        <v>2</v>
      </c>
      <c r="H15" s="13">
        <v>2</v>
      </c>
      <c r="I15" s="13" t="s">
        <v>29</v>
      </c>
      <c r="J15" s="13" t="s">
        <v>29</v>
      </c>
      <c r="K15" s="13" t="s">
        <v>29</v>
      </c>
      <c r="L15" s="13">
        <v>6</v>
      </c>
      <c r="M15" s="13">
        <v>2</v>
      </c>
      <c r="N15" s="13">
        <v>12</v>
      </c>
      <c r="O15" s="13">
        <v>1</v>
      </c>
      <c r="P15" s="13">
        <v>14</v>
      </c>
      <c r="Q15" s="13">
        <v>3</v>
      </c>
      <c r="R15" s="13">
        <v>1</v>
      </c>
      <c r="S15" s="13">
        <v>8</v>
      </c>
      <c r="T15" s="13" t="s">
        <v>29</v>
      </c>
      <c r="U15" s="13">
        <v>1</v>
      </c>
      <c r="V15" s="13">
        <v>445</v>
      </c>
      <c r="W15" s="13">
        <v>185</v>
      </c>
      <c r="X15" s="13">
        <v>260</v>
      </c>
    </row>
    <row r="16" spans="1:24" x14ac:dyDescent="0.15">
      <c r="A16" s="175"/>
      <c r="B16" s="245" t="s">
        <v>1264</v>
      </c>
      <c r="C16" s="262" t="s">
        <v>136</v>
      </c>
      <c r="D16" s="197" t="s">
        <v>290</v>
      </c>
      <c r="E16" s="13">
        <v>17</v>
      </c>
      <c r="F16" s="13" t="s">
        <v>29</v>
      </c>
      <c r="G16" s="13">
        <v>3</v>
      </c>
      <c r="H16" s="13">
        <v>6</v>
      </c>
      <c r="I16" s="13" t="s">
        <v>29</v>
      </c>
      <c r="J16" s="13" t="s">
        <v>29</v>
      </c>
      <c r="K16" s="13">
        <v>2</v>
      </c>
      <c r="L16" s="13">
        <v>4</v>
      </c>
      <c r="M16" s="13" t="s">
        <v>29</v>
      </c>
      <c r="N16" s="13">
        <v>1</v>
      </c>
      <c r="O16" s="13" t="s">
        <v>29</v>
      </c>
      <c r="P16" s="13">
        <v>1</v>
      </c>
      <c r="Q16" s="13" t="s">
        <v>29</v>
      </c>
      <c r="R16" s="13" t="s">
        <v>29</v>
      </c>
      <c r="S16" s="13" t="s">
        <v>29</v>
      </c>
      <c r="T16" s="13" t="s">
        <v>29</v>
      </c>
      <c r="U16" s="13" t="s">
        <v>29</v>
      </c>
      <c r="V16" s="13">
        <v>483</v>
      </c>
      <c r="W16" s="13">
        <v>426</v>
      </c>
      <c r="X16" s="13">
        <v>57</v>
      </c>
    </row>
    <row r="17" spans="1:24" x14ac:dyDescent="0.15">
      <c r="A17" s="175"/>
      <c r="B17" s="245" t="s">
        <v>1264</v>
      </c>
      <c r="C17" s="262" t="s">
        <v>138</v>
      </c>
      <c r="D17" s="197" t="s">
        <v>291</v>
      </c>
      <c r="E17" s="13">
        <v>3</v>
      </c>
      <c r="F17" s="13" t="s">
        <v>29</v>
      </c>
      <c r="G17" s="13" t="s">
        <v>29</v>
      </c>
      <c r="H17" s="13">
        <v>1</v>
      </c>
      <c r="I17" s="13">
        <v>1</v>
      </c>
      <c r="J17" s="13" t="s">
        <v>29</v>
      </c>
      <c r="K17" s="13" t="s">
        <v>29</v>
      </c>
      <c r="L17" s="13" t="s">
        <v>29</v>
      </c>
      <c r="M17" s="13" t="s">
        <v>29</v>
      </c>
      <c r="N17" s="13" t="s">
        <v>29</v>
      </c>
      <c r="O17" s="13" t="s">
        <v>29</v>
      </c>
      <c r="P17" s="13" t="s">
        <v>29</v>
      </c>
      <c r="Q17" s="13" t="s">
        <v>29</v>
      </c>
      <c r="R17" s="13" t="s">
        <v>29</v>
      </c>
      <c r="S17" s="13" t="s">
        <v>29</v>
      </c>
      <c r="T17" s="13" t="s">
        <v>29</v>
      </c>
      <c r="U17" s="13">
        <v>1</v>
      </c>
      <c r="V17" s="13">
        <v>108</v>
      </c>
      <c r="W17" s="13">
        <v>102</v>
      </c>
      <c r="X17" s="13">
        <v>6</v>
      </c>
    </row>
    <row r="18" spans="1:24" x14ac:dyDescent="0.15">
      <c r="A18" s="175"/>
      <c r="B18" s="672" t="s">
        <v>292</v>
      </c>
      <c r="C18" s="674"/>
      <c r="D18" s="197" t="s">
        <v>293</v>
      </c>
      <c r="E18" s="13">
        <v>69</v>
      </c>
      <c r="F18" s="13" t="s">
        <v>29</v>
      </c>
      <c r="G18" s="13">
        <v>4</v>
      </c>
      <c r="H18" s="13">
        <v>2</v>
      </c>
      <c r="I18" s="13" t="s">
        <v>29</v>
      </c>
      <c r="J18" s="13" t="s">
        <v>29</v>
      </c>
      <c r="K18" s="13">
        <v>1</v>
      </c>
      <c r="L18" s="13">
        <v>15</v>
      </c>
      <c r="M18" s="13">
        <v>2</v>
      </c>
      <c r="N18" s="13">
        <v>5</v>
      </c>
      <c r="O18" s="13">
        <v>4</v>
      </c>
      <c r="P18" s="13">
        <v>17</v>
      </c>
      <c r="Q18" s="13">
        <v>5</v>
      </c>
      <c r="R18" s="13">
        <v>3</v>
      </c>
      <c r="S18" s="13">
        <v>11</v>
      </c>
      <c r="T18" s="13" t="s">
        <v>29</v>
      </c>
      <c r="U18" s="13" t="s">
        <v>29</v>
      </c>
      <c r="V18" s="13">
        <v>535</v>
      </c>
      <c r="W18" s="13">
        <v>312</v>
      </c>
      <c r="X18" s="13">
        <v>222</v>
      </c>
    </row>
    <row r="19" spans="1:24" x14ac:dyDescent="0.15">
      <c r="A19" s="175"/>
      <c r="B19" s="672" t="s">
        <v>294</v>
      </c>
      <c r="C19" s="674"/>
      <c r="D19" s="197" t="s">
        <v>295</v>
      </c>
      <c r="E19" s="13">
        <v>88</v>
      </c>
      <c r="F19" s="13" t="s">
        <v>29</v>
      </c>
      <c r="G19" s="13">
        <v>2</v>
      </c>
      <c r="H19" s="13">
        <v>1</v>
      </c>
      <c r="I19" s="13" t="s">
        <v>29</v>
      </c>
      <c r="J19" s="13" t="s">
        <v>29</v>
      </c>
      <c r="K19" s="13" t="s">
        <v>29</v>
      </c>
      <c r="L19" s="13">
        <v>31</v>
      </c>
      <c r="M19" s="13">
        <v>2</v>
      </c>
      <c r="N19" s="13">
        <v>5</v>
      </c>
      <c r="O19" s="13">
        <v>3</v>
      </c>
      <c r="P19" s="13">
        <v>12</v>
      </c>
      <c r="Q19" s="13">
        <v>16</v>
      </c>
      <c r="R19" s="13">
        <v>4</v>
      </c>
      <c r="S19" s="13">
        <v>12</v>
      </c>
      <c r="T19" s="13" t="s">
        <v>29</v>
      </c>
      <c r="U19" s="13" t="s">
        <v>29</v>
      </c>
      <c r="V19" s="13">
        <v>896</v>
      </c>
      <c r="W19" s="13">
        <v>352</v>
      </c>
      <c r="X19" s="13">
        <v>544</v>
      </c>
    </row>
    <row r="20" spans="1:24" x14ac:dyDescent="0.15">
      <c r="A20" s="175"/>
      <c r="B20" s="197" t="s">
        <v>296</v>
      </c>
      <c r="C20" s="262" t="s">
        <v>132</v>
      </c>
      <c r="D20" s="197" t="s">
        <v>297</v>
      </c>
      <c r="E20" s="13">
        <v>24</v>
      </c>
      <c r="F20" s="13" t="s">
        <v>29</v>
      </c>
      <c r="G20" s="13" t="s">
        <v>29</v>
      </c>
      <c r="H20" s="13">
        <v>5</v>
      </c>
      <c r="I20" s="13" t="s">
        <v>29</v>
      </c>
      <c r="J20" s="13" t="s">
        <v>29</v>
      </c>
      <c r="K20" s="13">
        <v>1</v>
      </c>
      <c r="L20" s="13">
        <v>14</v>
      </c>
      <c r="M20" s="13" t="s">
        <v>29</v>
      </c>
      <c r="N20" s="13">
        <v>1</v>
      </c>
      <c r="O20" s="13" t="s">
        <v>29</v>
      </c>
      <c r="P20" s="13" t="s">
        <v>29</v>
      </c>
      <c r="Q20" s="13">
        <v>1</v>
      </c>
      <c r="R20" s="13" t="s">
        <v>29</v>
      </c>
      <c r="S20" s="13">
        <v>1</v>
      </c>
      <c r="T20" s="13" t="s">
        <v>29</v>
      </c>
      <c r="U20" s="13">
        <v>1</v>
      </c>
      <c r="V20" s="13">
        <v>300</v>
      </c>
      <c r="W20" s="13">
        <v>127</v>
      </c>
      <c r="X20" s="13">
        <v>173</v>
      </c>
    </row>
    <row r="21" spans="1:24" x14ac:dyDescent="0.15">
      <c r="A21" s="175"/>
      <c r="B21" s="245" t="s">
        <v>1264</v>
      </c>
      <c r="C21" s="262" t="s">
        <v>134</v>
      </c>
      <c r="D21" s="197" t="s">
        <v>298</v>
      </c>
      <c r="E21" s="13">
        <v>85</v>
      </c>
      <c r="F21" s="13" t="s">
        <v>29</v>
      </c>
      <c r="G21" s="13">
        <v>10</v>
      </c>
      <c r="H21" s="13">
        <v>10</v>
      </c>
      <c r="I21" s="13" t="s">
        <v>29</v>
      </c>
      <c r="J21" s="13">
        <v>1</v>
      </c>
      <c r="K21" s="13">
        <v>6</v>
      </c>
      <c r="L21" s="13">
        <v>18</v>
      </c>
      <c r="M21" s="13" t="s">
        <v>29</v>
      </c>
      <c r="N21" s="13">
        <v>9</v>
      </c>
      <c r="O21" s="13">
        <v>3</v>
      </c>
      <c r="P21" s="13">
        <v>9</v>
      </c>
      <c r="Q21" s="13">
        <v>8</v>
      </c>
      <c r="R21" s="13">
        <v>2</v>
      </c>
      <c r="S21" s="13">
        <v>8</v>
      </c>
      <c r="T21" s="13" t="s">
        <v>29</v>
      </c>
      <c r="U21" s="13">
        <v>1</v>
      </c>
      <c r="V21" s="13">
        <v>696</v>
      </c>
      <c r="W21" s="13">
        <v>457</v>
      </c>
      <c r="X21" s="13">
        <v>239</v>
      </c>
    </row>
    <row r="22" spans="1:24" x14ac:dyDescent="0.15">
      <c r="A22" s="175"/>
      <c r="B22" s="672" t="s">
        <v>299</v>
      </c>
      <c r="C22" s="674"/>
      <c r="D22" s="197" t="s">
        <v>300</v>
      </c>
      <c r="E22" s="13">
        <v>1</v>
      </c>
      <c r="F22" s="13" t="s">
        <v>29</v>
      </c>
      <c r="G22" s="13" t="s">
        <v>29</v>
      </c>
      <c r="H22" s="13" t="s">
        <v>29</v>
      </c>
      <c r="I22" s="13">
        <v>1</v>
      </c>
      <c r="J22" s="13" t="s">
        <v>29</v>
      </c>
      <c r="K22" s="13" t="s">
        <v>29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  <c r="Q22" s="13" t="s">
        <v>29</v>
      </c>
      <c r="R22" s="13" t="s">
        <v>29</v>
      </c>
      <c r="S22" s="13" t="s">
        <v>29</v>
      </c>
      <c r="T22" s="13" t="s">
        <v>29</v>
      </c>
      <c r="U22" s="13" t="s">
        <v>29</v>
      </c>
      <c r="V22" s="13">
        <v>113</v>
      </c>
      <c r="W22" s="13">
        <v>111</v>
      </c>
      <c r="X22" s="13">
        <v>2</v>
      </c>
    </row>
    <row r="23" spans="1:24" x14ac:dyDescent="0.15">
      <c r="A23" s="175"/>
      <c r="B23" s="197" t="s">
        <v>301</v>
      </c>
      <c r="C23" s="262" t="s">
        <v>132</v>
      </c>
      <c r="D23" s="197" t="s">
        <v>302</v>
      </c>
      <c r="E23" s="13">
        <v>47</v>
      </c>
      <c r="F23" s="13" t="s">
        <v>29</v>
      </c>
      <c r="G23" s="13">
        <v>3</v>
      </c>
      <c r="H23" s="13" t="s">
        <v>29</v>
      </c>
      <c r="I23" s="13" t="s">
        <v>29</v>
      </c>
      <c r="J23" s="13" t="s">
        <v>29</v>
      </c>
      <c r="K23" s="13">
        <v>1</v>
      </c>
      <c r="L23" s="13">
        <v>15</v>
      </c>
      <c r="M23" s="13">
        <v>2</v>
      </c>
      <c r="N23" s="13">
        <v>2</v>
      </c>
      <c r="O23" s="13">
        <v>1</v>
      </c>
      <c r="P23" s="13">
        <v>8</v>
      </c>
      <c r="Q23" s="13">
        <v>5</v>
      </c>
      <c r="R23" s="13">
        <v>3</v>
      </c>
      <c r="S23" s="13">
        <v>5</v>
      </c>
      <c r="T23" s="13" t="s">
        <v>29</v>
      </c>
      <c r="U23" s="13">
        <v>2</v>
      </c>
      <c r="V23" s="13">
        <v>372</v>
      </c>
      <c r="W23" s="13">
        <v>143</v>
      </c>
      <c r="X23" s="13">
        <v>228</v>
      </c>
    </row>
    <row r="24" spans="1:24" x14ac:dyDescent="0.15">
      <c r="A24" s="175"/>
      <c r="B24" s="245" t="s">
        <v>1264</v>
      </c>
      <c r="C24" s="262" t="s">
        <v>134</v>
      </c>
      <c r="D24" s="197" t="s">
        <v>303</v>
      </c>
      <c r="E24" s="13">
        <v>75</v>
      </c>
      <c r="F24" s="13" t="s">
        <v>29</v>
      </c>
      <c r="G24" s="13">
        <v>2</v>
      </c>
      <c r="H24" s="13">
        <v>1</v>
      </c>
      <c r="I24" s="13" t="s">
        <v>29</v>
      </c>
      <c r="J24" s="13">
        <v>1</v>
      </c>
      <c r="K24" s="13">
        <v>3</v>
      </c>
      <c r="L24" s="13">
        <v>13</v>
      </c>
      <c r="M24" s="13" t="s">
        <v>29</v>
      </c>
      <c r="N24" s="13">
        <v>6</v>
      </c>
      <c r="O24" s="13" t="s">
        <v>29</v>
      </c>
      <c r="P24" s="13">
        <v>21</v>
      </c>
      <c r="Q24" s="13">
        <v>12</v>
      </c>
      <c r="R24" s="13">
        <v>2</v>
      </c>
      <c r="S24" s="13">
        <v>11</v>
      </c>
      <c r="T24" s="13" t="s">
        <v>29</v>
      </c>
      <c r="U24" s="13">
        <v>3</v>
      </c>
      <c r="V24" s="13">
        <v>368</v>
      </c>
      <c r="W24" s="13">
        <v>136</v>
      </c>
      <c r="X24" s="13">
        <v>221</v>
      </c>
    </row>
    <row r="25" spans="1:24" x14ac:dyDescent="0.15">
      <c r="A25" s="175"/>
      <c r="B25" s="197" t="s">
        <v>304</v>
      </c>
      <c r="C25" s="262" t="s">
        <v>132</v>
      </c>
      <c r="D25" s="197" t="s">
        <v>305</v>
      </c>
      <c r="E25" s="13">
        <v>47</v>
      </c>
      <c r="F25" s="13" t="s">
        <v>29</v>
      </c>
      <c r="G25" s="13">
        <v>2</v>
      </c>
      <c r="H25" s="13">
        <v>7</v>
      </c>
      <c r="I25" s="13" t="s">
        <v>29</v>
      </c>
      <c r="J25" s="13" t="s">
        <v>29</v>
      </c>
      <c r="K25" s="13">
        <v>5</v>
      </c>
      <c r="L25" s="13">
        <v>13</v>
      </c>
      <c r="M25" s="13" t="s">
        <v>29</v>
      </c>
      <c r="N25" s="13">
        <v>3</v>
      </c>
      <c r="O25" s="13">
        <v>1</v>
      </c>
      <c r="P25" s="13">
        <v>4</v>
      </c>
      <c r="Q25" s="13">
        <v>2</v>
      </c>
      <c r="R25" s="13">
        <v>2</v>
      </c>
      <c r="S25" s="13">
        <v>4</v>
      </c>
      <c r="T25" s="13" t="s">
        <v>29</v>
      </c>
      <c r="U25" s="13">
        <v>4</v>
      </c>
      <c r="V25" s="13">
        <v>473</v>
      </c>
      <c r="W25" s="13">
        <v>163</v>
      </c>
      <c r="X25" s="13">
        <v>310</v>
      </c>
    </row>
    <row r="26" spans="1:24" x14ac:dyDescent="0.15">
      <c r="A26" s="175"/>
      <c r="B26" s="245" t="s">
        <v>1264</v>
      </c>
      <c r="C26" s="262" t="s">
        <v>134</v>
      </c>
      <c r="D26" s="197" t="s">
        <v>306</v>
      </c>
      <c r="E26" s="13">
        <v>33</v>
      </c>
      <c r="F26" s="13" t="s">
        <v>29</v>
      </c>
      <c r="G26" s="13">
        <v>3</v>
      </c>
      <c r="H26" s="13">
        <v>1</v>
      </c>
      <c r="I26" s="13" t="s">
        <v>29</v>
      </c>
      <c r="J26" s="13" t="s">
        <v>29</v>
      </c>
      <c r="K26" s="13" t="s">
        <v>29</v>
      </c>
      <c r="L26" s="13">
        <v>8</v>
      </c>
      <c r="M26" s="13" t="s">
        <v>29</v>
      </c>
      <c r="N26" s="13">
        <v>1</v>
      </c>
      <c r="O26" s="13" t="s">
        <v>29</v>
      </c>
      <c r="P26" s="13">
        <v>6</v>
      </c>
      <c r="Q26" s="13">
        <v>8</v>
      </c>
      <c r="R26" s="13">
        <v>2</v>
      </c>
      <c r="S26" s="13">
        <v>4</v>
      </c>
      <c r="T26" s="13" t="s">
        <v>29</v>
      </c>
      <c r="U26" s="13" t="s">
        <v>29</v>
      </c>
      <c r="V26" s="13">
        <v>142</v>
      </c>
      <c r="W26" s="13">
        <v>77</v>
      </c>
      <c r="X26" s="13">
        <v>65</v>
      </c>
    </row>
    <row r="27" spans="1:24" x14ac:dyDescent="0.15">
      <c r="A27" s="175"/>
      <c r="B27" s="245" t="s">
        <v>1264</v>
      </c>
      <c r="C27" s="262" t="s">
        <v>136</v>
      </c>
      <c r="D27" s="197" t="s">
        <v>307</v>
      </c>
      <c r="E27" s="13">
        <v>13</v>
      </c>
      <c r="F27" s="13" t="s">
        <v>29</v>
      </c>
      <c r="G27" s="13">
        <v>2</v>
      </c>
      <c r="H27" s="13">
        <v>1</v>
      </c>
      <c r="I27" s="13" t="s">
        <v>29</v>
      </c>
      <c r="J27" s="13" t="s">
        <v>29</v>
      </c>
      <c r="K27" s="13">
        <v>1</v>
      </c>
      <c r="L27" s="13">
        <v>3</v>
      </c>
      <c r="M27" s="13">
        <v>1</v>
      </c>
      <c r="N27" s="13" t="s">
        <v>29</v>
      </c>
      <c r="O27" s="13" t="s">
        <v>29</v>
      </c>
      <c r="P27" s="13">
        <v>2</v>
      </c>
      <c r="Q27" s="13">
        <v>2</v>
      </c>
      <c r="R27" s="13">
        <v>1</v>
      </c>
      <c r="S27" s="13" t="s">
        <v>29</v>
      </c>
      <c r="T27" s="13" t="s">
        <v>29</v>
      </c>
      <c r="U27" s="13" t="s">
        <v>29</v>
      </c>
      <c r="V27" s="13">
        <v>76</v>
      </c>
      <c r="W27" s="13">
        <v>31</v>
      </c>
      <c r="X27" s="13">
        <v>45</v>
      </c>
    </row>
    <row r="28" spans="1:24" x14ac:dyDescent="0.15">
      <c r="A28" s="175"/>
      <c r="B28" s="197" t="s">
        <v>308</v>
      </c>
      <c r="C28" s="262" t="s">
        <v>132</v>
      </c>
      <c r="D28" s="197" t="s">
        <v>309</v>
      </c>
      <c r="E28" s="13">
        <v>16</v>
      </c>
      <c r="F28" s="13" t="s">
        <v>29</v>
      </c>
      <c r="G28" s="13">
        <v>1</v>
      </c>
      <c r="H28" s="13">
        <v>3</v>
      </c>
      <c r="I28" s="13" t="s">
        <v>29</v>
      </c>
      <c r="J28" s="13" t="s">
        <v>29</v>
      </c>
      <c r="K28" s="13">
        <v>1</v>
      </c>
      <c r="L28" s="13">
        <v>4</v>
      </c>
      <c r="M28" s="13" t="s">
        <v>29</v>
      </c>
      <c r="N28" s="13">
        <v>2</v>
      </c>
      <c r="O28" s="13" t="s">
        <v>29</v>
      </c>
      <c r="P28" s="13" t="s">
        <v>29</v>
      </c>
      <c r="Q28" s="13">
        <v>1</v>
      </c>
      <c r="R28" s="13">
        <v>4</v>
      </c>
      <c r="S28" s="13" t="s">
        <v>29</v>
      </c>
      <c r="T28" s="13" t="s">
        <v>29</v>
      </c>
      <c r="U28" s="13" t="s">
        <v>29</v>
      </c>
      <c r="V28" s="13">
        <v>45</v>
      </c>
      <c r="W28" s="13">
        <v>29</v>
      </c>
      <c r="X28" s="13">
        <v>16</v>
      </c>
    </row>
    <row r="29" spans="1:24" x14ac:dyDescent="0.15">
      <c r="A29" s="175"/>
      <c r="B29" s="245" t="s">
        <v>1264</v>
      </c>
      <c r="C29" s="262" t="s">
        <v>134</v>
      </c>
      <c r="D29" s="197" t="s">
        <v>310</v>
      </c>
      <c r="E29" s="13">
        <v>56</v>
      </c>
      <c r="F29" s="13">
        <v>1</v>
      </c>
      <c r="G29" s="13">
        <v>9</v>
      </c>
      <c r="H29" s="13">
        <v>1</v>
      </c>
      <c r="I29" s="13" t="s">
        <v>29</v>
      </c>
      <c r="J29" s="13" t="s">
        <v>29</v>
      </c>
      <c r="K29" s="13" t="s">
        <v>29</v>
      </c>
      <c r="L29" s="13">
        <v>12</v>
      </c>
      <c r="M29" s="13">
        <v>1</v>
      </c>
      <c r="N29" s="13">
        <v>2</v>
      </c>
      <c r="O29" s="13">
        <v>3</v>
      </c>
      <c r="P29" s="13">
        <v>5</v>
      </c>
      <c r="Q29" s="13">
        <v>5</v>
      </c>
      <c r="R29" s="13">
        <v>4</v>
      </c>
      <c r="S29" s="13">
        <v>9</v>
      </c>
      <c r="T29" s="13">
        <v>1</v>
      </c>
      <c r="U29" s="13">
        <v>3</v>
      </c>
      <c r="V29" s="13">
        <v>181</v>
      </c>
      <c r="W29" s="13">
        <v>62</v>
      </c>
      <c r="X29" s="13">
        <v>119</v>
      </c>
    </row>
    <row r="30" spans="1:24" x14ac:dyDescent="0.15">
      <c r="A30" s="175"/>
      <c r="B30" s="197" t="s">
        <v>311</v>
      </c>
      <c r="C30" s="262" t="s">
        <v>132</v>
      </c>
      <c r="D30" s="197" t="s">
        <v>312</v>
      </c>
      <c r="E30" s="13">
        <v>66</v>
      </c>
      <c r="F30" s="13" t="s">
        <v>29</v>
      </c>
      <c r="G30" s="13">
        <v>1</v>
      </c>
      <c r="H30" s="13">
        <v>9</v>
      </c>
      <c r="I30" s="13" t="s">
        <v>29</v>
      </c>
      <c r="J30" s="13" t="s">
        <v>29</v>
      </c>
      <c r="K30" s="13">
        <v>4</v>
      </c>
      <c r="L30" s="13">
        <v>19</v>
      </c>
      <c r="M30" s="13">
        <v>1</v>
      </c>
      <c r="N30" s="13">
        <v>4</v>
      </c>
      <c r="O30" s="13" t="s">
        <v>29</v>
      </c>
      <c r="P30" s="13">
        <v>10</v>
      </c>
      <c r="Q30" s="13">
        <v>5</v>
      </c>
      <c r="R30" s="13">
        <v>6</v>
      </c>
      <c r="S30" s="13">
        <v>4</v>
      </c>
      <c r="T30" s="13" t="s">
        <v>29</v>
      </c>
      <c r="U30" s="13">
        <v>3</v>
      </c>
      <c r="V30" s="13">
        <v>1057</v>
      </c>
      <c r="W30" s="13">
        <v>613</v>
      </c>
      <c r="X30" s="13">
        <v>444</v>
      </c>
    </row>
    <row r="31" spans="1:24" x14ac:dyDescent="0.15">
      <c r="A31" s="175"/>
      <c r="B31" s="245" t="s">
        <v>1264</v>
      </c>
      <c r="C31" s="262" t="s">
        <v>134</v>
      </c>
      <c r="D31" s="197" t="s">
        <v>313</v>
      </c>
      <c r="E31" s="13">
        <v>28</v>
      </c>
      <c r="F31" s="13" t="s">
        <v>29</v>
      </c>
      <c r="G31" s="13">
        <v>1</v>
      </c>
      <c r="H31" s="13">
        <v>6</v>
      </c>
      <c r="I31" s="13" t="s">
        <v>29</v>
      </c>
      <c r="J31" s="13" t="s">
        <v>29</v>
      </c>
      <c r="K31" s="13">
        <v>7</v>
      </c>
      <c r="L31" s="13">
        <v>3</v>
      </c>
      <c r="M31" s="13" t="s">
        <v>29</v>
      </c>
      <c r="N31" s="13" t="s">
        <v>29</v>
      </c>
      <c r="O31" s="13" t="s">
        <v>29</v>
      </c>
      <c r="P31" s="13">
        <v>4</v>
      </c>
      <c r="Q31" s="13" t="s">
        <v>29</v>
      </c>
      <c r="R31" s="13">
        <v>1</v>
      </c>
      <c r="S31" s="13">
        <v>5</v>
      </c>
      <c r="T31" s="13" t="s">
        <v>29</v>
      </c>
      <c r="U31" s="13">
        <v>1</v>
      </c>
      <c r="V31" s="13">
        <v>1115</v>
      </c>
      <c r="W31" s="13">
        <v>820</v>
      </c>
      <c r="X31" s="13">
        <v>295</v>
      </c>
    </row>
    <row r="32" spans="1:24" x14ac:dyDescent="0.15">
      <c r="A32" s="175"/>
      <c r="B32" s="245" t="s">
        <v>1264</v>
      </c>
      <c r="C32" s="262" t="s">
        <v>136</v>
      </c>
      <c r="D32" s="197" t="s">
        <v>314</v>
      </c>
      <c r="E32" s="13">
        <v>15</v>
      </c>
      <c r="F32" s="13" t="s">
        <v>29</v>
      </c>
      <c r="G32" s="13">
        <v>1</v>
      </c>
      <c r="H32" s="13">
        <v>2</v>
      </c>
      <c r="I32" s="13" t="s">
        <v>29</v>
      </c>
      <c r="J32" s="13" t="s">
        <v>29</v>
      </c>
      <c r="K32" s="13">
        <v>5</v>
      </c>
      <c r="L32" s="13">
        <v>2</v>
      </c>
      <c r="M32" s="13" t="s">
        <v>29</v>
      </c>
      <c r="N32" s="13" t="s">
        <v>29</v>
      </c>
      <c r="O32" s="13" t="s">
        <v>29</v>
      </c>
      <c r="P32" s="13">
        <v>3</v>
      </c>
      <c r="Q32" s="13" t="s">
        <v>29</v>
      </c>
      <c r="R32" s="13">
        <v>1</v>
      </c>
      <c r="S32" s="13">
        <v>1</v>
      </c>
      <c r="T32" s="13" t="s">
        <v>29</v>
      </c>
      <c r="U32" s="13" t="s">
        <v>29</v>
      </c>
      <c r="V32" s="13">
        <v>868</v>
      </c>
      <c r="W32" s="13">
        <v>449</v>
      </c>
      <c r="X32" s="13">
        <v>419</v>
      </c>
    </row>
    <row r="33" spans="1:24" x14ac:dyDescent="0.15">
      <c r="A33" s="175"/>
      <c r="B33" s="245" t="s">
        <v>1264</v>
      </c>
      <c r="C33" s="262" t="s">
        <v>138</v>
      </c>
      <c r="D33" s="197" t="s">
        <v>315</v>
      </c>
      <c r="E33" s="13">
        <v>19</v>
      </c>
      <c r="F33" s="13" t="s">
        <v>29</v>
      </c>
      <c r="G33" s="13">
        <v>4</v>
      </c>
      <c r="H33" s="13">
        <v>6</v>
      </c>
      <c r="I33" s="13" t="s">
        <v>29</v>
      </c>
      <c r="J33" s="13" t="s">
        <v>29</v>
      </c>
      <c r="K33" s="13">
        <v>4</v>
      </c>
      <c r="L33" s="13">
        <v>3</v>
      </c>
      <c r="M33" s="13" t="s">
        <v>29</v>
      </c>
      <c r="N33" s="13">
        <v>1</v>
      </c>
      <c r="O33" s="13" t="s">
        <v>29</v>
      </c>
      <c r="P33" s="13">
        <v>1</v>
      </c>
      <c r="Q33" s="13" t="s">
        <v>29</v>
      </c>
      <c r="R33" s="13" t="s">
        <v>29</v>
      </c>
      <c r="S33" s="13" t="s">
        <v>29</v>
      </c>
      <c r="T33" s="13" t="s">
        <v>29</v>
      </c>
      <c r="U33" s="13" t="s">
        <v>29</v>
      </c>
      <c r="V33" s="13">
        <v>375</v>
      </c>
      <c r="W33" s="13">
        <v>269</v>
      </c>
      <c r="X33" s="13">
        <v>106</v>
      </c>
    </row>
    <row r="34" spans="1:24" x14ac:dyDescent="0.15">
      <c r="A34" s="175"/>
      <c r="B34" s="245" t="s">
        <v>1264</v>
      </c>
      <c r="C34" s="262" t="s">
        <v>140</v>
      </c>
      <c r="D34" s="197" t="s">
        <v>316</v>
      </c>
      <c r="E34" s="13">
        <v>53</v>
      </c>
      <c r="F34" s="13" t="s">
        <v>29</v>
      </c>
      <c r="G34" s="13">
        <v>4</v>
      </c>
      <c r="H34" s="13">
        <v>11</v>
      </c>
      <c r="I34" s="13" t="s">
        <v>29</v>
      </c>
      <c r="J34" s="13" t="s">
        <v>29</v>
      </c>
      <c r="K34" s="13">
        <v>7</v>
      </c>
      <c r="L34" s="13">
        <v>13</v>
      </c>
      <c r="M34" s="13" t="s">
        <v>29</v>
      </c>
      <c r="N34" s="13">
        <v>3</v>
      </c>
      <c r="O34" s="13">
        <v>1</v>
      </c>
      <c r="P34" s="13">
        <v>3</v>
      </c>
      <c r="Q34" s="13">
        <v>6</v>
      </c>
      <c r="R34" s="13">
        <v>1</v>
      </c>
      <c r="S34" s="13">
        <v>1</v>
      </c>
      <c r="T34" s="13" t="s">
        <v>29</v>
      </c>
      <c r="U34" s="13">
        <v>3</v>
      </c>
      <c r="V34" s="13">
        <v>631</v>
      </c>
      <c r="W34" s="13">
        <v>385</v>
      </c>
      <c r="X34" s="13">
        <v>246</v>
      </c>
    </row>
    <row r="35" spans="1:24" x14ac:dyDescent="0.15">
      <c r="A35" s="175"/>
      <c r="B35" s="197" t="s">
        <v>317</v>
      </c>
      <c r="C35" s="262" t="s">
        <v>132</v>
      </c>
      <c r="D35" s="197" t="s">
        <v>318</v>
      </c>
      <c r="E35" s="13">
        <v>49</v>
      </c>
      <c r="F35" s="13" t="s">
        <v>29</v>
      </c>
      <c r="G35" s="13">
        <v>5</v>
      </c>
      <c r="H35" s="13">
        <v>1</v>
      </c>
      <c r="I35" s="13" t="s">
        <v>29</v>
      </c>
      <c r="J35" s="13" t="s">
        <v>29</v>
      </c>
      <c r="K35" s="13">
        <v>6</v>
      </c>
      <c r="L35" s="13">
        <v>8</v>
      </c>
      <c r="M35" s="13" t="s">
        <v>29</v>
      </c>
      <c r="N35" s="13">
        <v>15</v>
      </c>
      <c r="O35" s="13">
        <v>1</v>
      </c>
      <c r="P35" s="13">
        <v>1</v>
      </c>
      <c r="Q35" s="13">
        <v>2</v>
      </c>
      <c r="R35" s="13">
        <v>1</v>
      </c>
      <c r="S35" s="13">
        <v>3</v>
      </c>
      <c r="T35" s="13">
        <v>1</v>
      </c>
      <c r="U35" s="13">
        <v>5</v>
      </c>
      <c r="V35" s="13">
        <v>580</v>
      </c>
      <c r="W35" s="13">
        <v>353</v>
      </c>
      <c r="X35" s="13">
        <v>227</v>
      </c>
    </row>
    <row r="36" spans="1:24" x14ac:dyDescent="0.15">
      <c r="A36" s="175"/>
      <c r="B36" s="672" t="s">
        <v>319</v>
      </c>
      <c r="C36" s="674"/>
      <c r="D36" s="197" t="s">
        <v>320</v>
      </c>
      <c r="E36" s="13">
        <v>35</v>
      </c>
      <c r="F36" s="13" t="s">
        <v>29</v>
      </c>
      <c r="G36" s="13">
        <v>3</v>
      </c>
      <c r="H36" s="13">
        <v>26</v>
      </c>
      <c r="I36" s="13" t="s">
        <v>29</v>
      </c>
      <c r="J36" s="13" t="s">
        <v>29</v>
      </c>
      <c r="K36" s="13">
        <v>1</v>
      </c>
      <c r="L36" s="13">
        <v>3</v>
      </c>
      <c r="M36" s="13" t="s">
        <v>29</v>
      </c>
      <c r="N36" s="13">
        <v>1</v>
      </c>
      <c r="O36" s="13" t="s">
        <v>29</v>
      </c>
      <c r="P36" s="13" t="s">
        <v>29</v>
      </c>
      <c r="Q36" s="13" t="s">
        <v>29</v>
      </c>
      <c r="R36" s="13" t="s">
        <v>29</v>
      </c>
      <c r="S36" s="13">
        <v>1</v>
      </c>
      <c r="T36" s="13" t="s">
        <v>29</v>
      </c>
      <c r="U36" s="13" t="s">
        <v>29</v>
      </c>
      <c r="V36" s="13">
        <v>178</v>
      </c>
      <c r="W36" s="13">
        <v>137</v>
      </c>
      <c r="X36" s="13">
        <v>41</v>
      </c>
    </row>
    <row r="37" spans="1:24" x14ac:dyDescent="0.15">
      <c r="A37" s="175"/>
      <c r="B37" s="197" t="s">
        <v>321</v>
      </c>
      <c r="C37" s="262" t="s">
        <v>132</v>
      </c>
      <c r="D37" s="197" t="s">
        <v>322</v>
      </c>
      <c r="E37" s="13">
        <v>20</v>
      </c>
      <c r="F37" s="13" t="s">
        <v>29</v>
      </c>
      <c r="G37" s="13">
        <v>1</v>
      </c>
      <c r="H37" s="13">
        <v>2</v>
      </c>
      <c r="I37" s="13" t="s">
        <v>29</v>
      </c>
      <c r="J37" s="13" t="s">
        <v>29</v>
      </c>
      <c r="K37" s="13">
        <v>6</v>
      </c>
      <c r="L37" s="13">
        <v>5</v>
      </c>
      <c r="M37" s="13" t="s">
        <v>29</v>
      </c>
      <c r="N37" s="13">
        <v>1</v>
      </c>
      <c r="O37" s="13" t="s">
        <v>29</v>
      </c>
      <c r="P37" s="13" t="s">
        <v>29</v>
      </c>
      <c r="Q37" s="13">
        <v>1</v>
      </c>
      <c r="R37" s="13">
        <v>2</v>
      </c>
      <c r="S37" s="13">
        <v>2</v>
      </c>
      <c r="T37" s="13" t="s">
        <v>29</v>
      </c>
      <c r="U37" s="13" t="s">
        <v>29</v>
      </c>
      <c r="V37" s="13">
        <v>111</v>
      </c>
      <c r="W37" s="13">
        <v>73</v>
      </c>
      <c r="X37" s="13">
        <v>38</v>
      </c>
    </row>
    <row r="38" spans="1:24" x14ac:dyDescent="0.15">
      <c r="A38" s="175"/>
      <c r="B38" s="245" t="s">
        <v>1290</v>
      </c>
      <c r="C38" s="262" t="s">
        <v>134</v>
      </c>
      <c r="D38" s="197" t="s">
        <v>323</v>
      </c>
      <c r="E38" s="13">
        <v>15</v>
      </c>
      <c r="F38" s="13" t="s">
        <v>29</v>
      </c>
      <c r="G38" s="13">
        <v>2</v>
      </c>
      <c r="H38" s="13">
        <v>2</v>
      </c>
      <c r="I38" s="13" t="s">
        <v>29</v>
      </c>
      <c r="J38" s="13" t="s">
        <v>29</v>
      </c>
      <c r="K38" s="13">
        <v>2</v>
      </c>
      <c r="L38" s="13">
        <v>5</v>
      </c>
      <c r="M38" s="13" t="s">
        <v>29</v>
      </c>
      <c r="N38" s="13">
        <v>1</v>
      </c>
      <c r="O38" s="13" t="s">
        <v>29</v>
      </c>
      <c r="P38" s="13">
        <v>3</v>
      </c>
      <c r="Q38" s="13" t="s">
        <v>29</v>
      </c>
      <c r="R38" s="13" t="s">
        <v>29</v>
      </c>
      <c r="S38" s="13" t="s">
        <v>29</v>
      </c>
      <c r="T38" s="13" t="s">
        <v>29</v>
      </c>
      <c r="U38" s="13" t="s">
        <v>29</v>
      </c>
      <c r="V38" s="13">
        <v>236</v>
      </c>
      <c r="W38" s="13">
        <v>214</v>
      </c>
      <c r="X38" s="13">
        <v>22</v>
      </c>
    </row>
    <row r="39" spans="1:24" x14ac:dyDescent="0.15">
      <c r="A39" s="175"/>
      <c r="B39" s="245" t="s">
        <v>1290</v>
      </c>
      <c r="C39" s="262" t="s">
        <v>136</v>
      </c>
      <c r="D39" s="197" t="s">
        <v>324</v>
      </c>
      <c r="E39" s="13">
        <v>38</v>
      </c>
      <c r="F39" s="13" t="s">
        <v>29</v>
      </c>
      <c r="G39" s="13">
        <v>7</v>
      </c>
      <c r="H39" s="13">
        <v>9</v>
      </c>
      <c r="I39" s="13" t="s">
        <v>29</v>
      </c>
      <c r="J39" s="13" t="s">
        <v>29</v>
      </c>
      <c r="K39" s="13">
        <v>2</v>
      </c>
      <c r="L39" s="13">
        <v>7</v>
      </c>
      <c r="M39" s="13">
        <v>2</v>
      </c>
      <c r="N39" s="13">
        <v>5</v>
      </c>
      <c r="O39" s="13" t="s">
        <v>29</v>
      </c>
      <c r="P39" s="13" t="s">
        <v>29</v>
      </c>
      <c r="Q39" s="13" t="s">
        <v>29</v>
      </c>
      <c r="R39" s="13" t="s">
        <v>29</v>
      </c>
      <c r="S39" s="13">
        <v>2</v>
      </c>
      <c r="T39" s="13" t="s">
        <v>29</v>
      </c>
      <c r="U39" s="13">
        <v>4</v>
      </c>
      <c r="V39" s="13">
        <v>411</v>
      </c>
      <c r="W39" s="13">
        <v>251</v>
      </c>
      <c r="X39" s="13">
        <v>160</v>
      </c>
    </row>
    <row r="40" spans="1:24" x14ac:dyDescent="0.15">
      <c r="A40" s="175"/>
      <c r="B40" s="197" t="s">
        <v>325</v>
      </c>
      <c r="C40" s="262" t="s">
        <v>132</v>
      </c>
      <c r="D40" s="197" t="s">
        <v>326</v>
      </c>
      <c r="E40" s="13">
        <v>27</v>
      </c>
      <c r="F40" s="13" t="s">
        <v>29</v>
      </c>
      <c r="G40" s="13">
        <v>3</v>
      </c>
      <c r="H40" s="13">
        <v>10</v>
      </c>
      <c r="I40" s="13" t="s">
        <v>29</v>
      </c>
      <c r="J40" s="13" t="s">
        <v>29</v>
      </c>
      <c r="K40" s="13">
        <v>2</v>
      </c>
      <c r="L40" s="13">
        <v>4</v>
      </c>
      <c r="M40" s="13">
        <v>1</v>
      </c>
      <c r="N40" s="13">
        <v>4</v>
      </c>
      <c r="O40" s="13" t="s">
        <v>29</v>
      </c>
      <c r="P40" s="13" t="s">
        <v>29</v>
      </c>
      <c r="Q40" s="13">
        <v>1</v>
      </c>
      <c r="R40" s="13" t="s">
        <v>29</v>
      </c>
      <c r="S40" s="13" t="s">
        <v>29</v>
      </c>
      <c r="T40" s="13" t="s">
        <v>29</v>
      </c>
      <c r="U40" s="13">
        <v>2</v>
      </c>
      <c r="V40" s="13">
        <v>233</v>
      </c>
      <c r="W40" s="13">
        <v>189</v>
      </c>
      <c r="X40" s="13">
        <v>44</v>
      </c>
    </row>
    <row r="41" spans="1:24" x14ac:dyDescent="0.15">
      <c r="A41" s="175"/>
      <c r="B41" s="245" t="s">
        <v>1290</v>
      </c>
      <c r="C41" s="262" t="s">
        <v>134</v>
      </c>
      <c r="D41" s="197" t="s">
        <v>327</v>
      </c>
      <c r="E41" s="13">
        <v>29</v>
      </c>
      <c r="F41" s="13" t="s">
        <v>29</v>
      </c>
      <c r="G41" s="13">
        <v>3</v>
      </c>
      <c r="H41" s="13">
        <v>3</v>
      </c>
      <c r="I41" s="13" t="s">
        <v>29</v>
      </c>
      <c r="J41" s="13" t="s">
        <v>29</v>
      </c>
      <c r="K41" s="13">
        <v>3</v>
      </c>
      <c r="L41" s="13">
        <v>6</v>
      </c>
      <c r="M41" s="13" t="s">
        <v>29</v>
      </c>
      <c r="N41" s="13">
        <v>8</v>
      </c>
      <c r="O41" s="13">
        <v>1</v>
      </c>
      <c r="P41" s="13">
        <v>1</v>
      </c>
      <c r="Q41" s="13" t="s">
        <v>29</v>
      </c>
      <c r="R41" s="13" t="s">
        <v>29</v>
      </c>
      <c r="S41" s="13">
        <v>3</v>
      </c>
      <c r="T41" s="13">
        <v>1</v>
      </c>
      <c r="U41" s="13" t="s">
        <v>29</v>
      </c>
      <c r="V41" s="13">
        <v>147</v>
      </c>
      <c r="W41" s="13">
        <v>62</v>
      </c>
      <c r="X41" s="13">
        <v>78</v>
      </c>
    </row>
    <row r="42" spans="1:24" x14ac:dyDescent="0.15">
      <c r="A42" s="175"/>
      <c r="B42" s="245" t="s">
        <v>1290</v>
      </c>
      <c r="C42" s="262" t="s">
        <v>136</v>
      </c>
      <c r="D42" s="197" t="s">
        <v>328</v>
      </c>
      <c r="E42" s="13">
        <v>18</v>
      </c>
      <c r="F42" s="13" t="s">
        <v>29</v>
      </c>
      <c r="G42" s="13">
        <v>3</v>
      </c>
      <c r="H42" s="13">
        <v>2</v>
      </c>
      <c r="I42" s="13" t="s">
        <v>29</v>
      </c>
      <c r="J42" s="13">
        <v>1</v>
      </c>
      <c r="K42" s="13">
        <v>3</v>
      </c>
      <c r="L42" s="13">
        <v>5</v>
      </c>
      <c r="M42" s="13" t="s">
        <v>29</v>
      </c>
      <c r="N42" s="13">
        <v>3</v>
      </c>
      <c r="O42" s="13" t="s">
        <v>29</v>
      </c>
      <c r="P42" s="13" t="s">
        <v>29</v>
      </c>
      <c r="Q42" s="13" t="s">
        <v>29</v>
      </c>
      <c r="R42" s="13">
        <v>1</v>
      </c>
      <c r="S42" s="13" t="s">
        <v>29</v>
      </c>
      <c r="T42" s="13" t="s">
        <v>29</v>
      </c>
      <c r="U42" s="13" t="s">
        <v>29</v>
      </c>
      <c r="V42" s="13">
        <v>113</v>
      </c>
      <c r="W42" s="13">
        <v>81</v>
      </c>
      <c r="X42" s="13">
        <v>23</v>
      </c>
    </row>
    <row r="43" spans="1:24" x14ac:dyDescent="0.15">
      <c r="A43" s="175"/>
      <c r="B43" s="245" t="s">
        <v>1290</v>
      </c>
      <c r="C43" s="262" t="s">
        <v>138</v>
      </c>
      <c r="D43" s="197" t="s">
        <v>329</v>
      </c>
      <c r="E43" s="13">
        <v>22</v>
      </c>
      <c r="F43" s="13" t="s">
        <v>29</v>
      </c>
      <c r="G43" s="13" t="s">
        <v>29</v>
      </c>
      <c r="H43" s="13">
        <v>5</v>
      </c>
      <c r="I43" s="13" t="s">
        <v>29</v>
      </c>
      <c r="J43" s="13" t="s">
        <v>29</v>
      </c>
      <c r="K43" s="13">
        <v>6</v>
      </c>
      <c r="L43" s="13">
        <v>6</v>
      </c>
      <c r="M43" s="13" t="s">
        <v>29</v>
      </c>
      <c r="N43" s="13" t="s">
        <v>29</v>
      </c>
      <c r="O43" s="13" t="s">
        <v>29</v>
      </c>
      <c r="P43" s="13">
        <v>1</v>
      </c>
      <c r="Q43" s="13" t="s">
        <v>29</v>
      </c>
      <c r="R43" s="13" t="s">
        <v>29</v>
      </c>
      <c r="S43" s="13">
        <v>3</v>
      </c>
      <c r="T43" s="13" t="s">
        <v>29</v>
      </c>
      <c r="U43" s="13">
        <v>1</v>
      </c>
      <c r="V43" s="13">
        <v>479</v>
      </c>
      <c r="W43" s="13">
        <v>420</v>
      </c>
      <c r="X43" s="13">
        <v>44</v>
      </c>
    </row>
    <row r="44" spans="1:24" x14ac:dyDescent="0.15">
      <c r="A44" s="175"/>
      <c r="B44" s="672" t="s">
        <v>330</v>
      </c>
      <c r="C44" s="673"/>
      <c r="D44" s="197" t="s">
        <v>331</v>
      </c>
      <c r="E44" s="13">
        <v>51</v>
      </c>
      <c r="F44" s="13" t="s">
        <v>29</v>
      </c>
      <c r="G44" s="13">
        <v>8</v>
      </c>
      <c r="H44" s="13">
        <v>6</v>
      </c>
      <c r="I44" s="13" t="s">
        <v>29</v>
      </c>
      <c r="J44" s="13" t="s">
        <v>29</v>
      </c>
      <c r="K44" s="13">
        <v>7</v>
      </c>
      <c r="L44" s="13">
        <v>22</v>
      </c>
      <c r="M44" s="13" t="s">
        <v>29</v>
      </c>
      <c r="N44" s="13" t="s">
        <v>29</v>
      </c>
      <c r="O44" s="13" t="s">
        <v>29</v>
      </c>
      <c r="P44" s="13">
        <v>4</v>
      </c>
      <c r="Q44" s="13">
        <v>2</v>
      </c>
      <c r="R44" s="13" t="s">
        <v>29</v>
      </c>
      <c r="S44" s="13" t="s">
        <v>29</v>
      </c>
      <c r="T44" s="13" t="s">
        <v>29</v>
      </c>
      <c r="U44" s="13">
        <v>2</v>
      </c>
      <c r="V44" s="13">
        <v>698</v>
      </c>
      <c r="W44" s="13">
        <v>463</v>
      </c>
      <c r="X44" s="13">
        <v>235</v>
      </c>
    </row>
    <row r="45" spans="1:24" x14ac:dyDescent="0.15">
      <c r="A45" s="175"/>
      <c r="B45" s="672" t="s">
        <v>332</v>
      </c>
      <c r="C45" s="673"/>
      <c r="D45" s="197" t="s">
        <v>333</v>
      </c>
      <c r="E45" s="13">
        <v>13</v>
      </c>
      <c r="F45" s="13" t="s">
        <v>29</v>
      </c>
      <c r="G45" s="13">
        <v>1</v>
      </c>
      <c r="H45" s="13">
        <v>2</v>
      </c>
      <c r="I45" s="13" t="s">
        <v>29</v>
      </c>
      <c r="J45" s="13" t="s">
        <v>29</v>
      </c>
      <c r="K45" s="13">
        <v>3</v>
      </c>
      <c r="L45" s="13">
        <v>6</v>
      </c>
      <c r="M45" s="13" t="s">
        <v>29</v>
      </c>
      <c r="N45" s="13" t="s">
        <v>29</v>
      </c>
      <c r="O45" s="13" t="s">
        <v>29</v>
      </c>
      <c r="P45" s="13" t="s">
        <v>29</v>
      </c>
      <c r="Q45" s="13" t="s">
        <v>29</v>
      </c>
      <c r="R45" s="13" t="s">
        <v>29</v>
      </c>
      <c r="S45" s="13" t="s">
        <v>29</v>
      </c>
      <c r="T45" s="13" t="s">
        <v>29</v>
      </c>
      <c r="U45" s="13">
        <v>1</v>
      </c>
      <c r="V45" s="13">
        <v>119</v>
      </c>
      <c r="W45" s="13">
        <v>77</v>
      </c>
      <c r="X45" s="13">
        <v>42</v>
      </c>
    </row>
    <row r="46" spans="1:24" x14ac:dyDescent="0.15">
      <c r="A46" s="175"/>
      <c r="B46" s="197" t="s">
        <v>334</v>
      </c>
      <c r="C46" s="262" t="s">
        <v>132</v>
      </c>
      <c r="D46" s="197" t="s">
        <v>335</v>
      </c>
      <c r="E46" s="13">
        <v>62</v>
      </c>
      <c r="F46" s="13" t="s">
        <v>29</v>
      </c>
      <c r="G46" s="13">
        <v>6</v>
      </c>
      <c r="H46" s="13">
        <v>23</v>
      </c>
      <c r="I46" s="13" t="s">
        <v>29</v>
      </c>
      <c r="J46" s="13" t="s">
        <v>29</v>
      </c>
      <c r="K46" s="13">
        <v>5</v>
      </c>
      <c r="L46" s="13">
        <v>12</v>
      </c>
      <c r="M46" s="13" t="s">
        <v>29</v>
      </c>
      <c r="N46" s="13">
        <v>4</v>
      </c>
      <c r="O46" s="13" t="s">
        <v>29</v>
      </c>
      <c r="P46" s="13">
        <v>6</v>
      </c>
      <c r="Q46" s="13">
        <v>2</v>
      </c>
      <c r="R46" s="13" t="s">
        <v>29</v>
      </c>
      <c r="S46" s="13">
        <v>1</v>
      </c>
      <c r="T46" s="13" t="s">
        <v>29</v>
      </c>
      <c r="U46" s="13">
        <v>3</v>
      </c>
      <c r="V46" s="13">
        <v>747</v>
      </c>
      <c r="W46" s="13">
        <v>553</v>
      </c>
      <c r="X46" s="13">
        <v>194</v>
      </c>
    </row>
    <row r="47" spans="1:24" x14ac:dyDescent="0.15">
      <c r="A47" s="175"/>
      <c r="B47" s="245" t="s">
        <v>1291</v>
      </c>
      <c r="C47" s="262" t="s">
        <v>134</v>
      </c>
      <c r="D47" s="197" t="s">
        <v>336</v>
      </c>
      <c r="E47" s="13">
        <v>58</v>
      </c>
      <c r="F47" s="13" t="s">
        <v>29</v>
      </c>
      <c r="G47" s="13">
        <v>8</v>
      </c>
      <c r="H47" s="13">
        <v>6</v>
      </c>
      <c r="I47" s="13" t="s">
        <v>29</v>
      </c>
      <c r="J47" s="13">
        <v>1</v>
      </c>
      <c r="K47" s="13">
        <v>3</v>
      </c>
      <c r="L47" s="13">
        <v>7</v>
      </c>
      <c r="M47" s="13">
        <v>2</v>
      </c>
      <c r="N47" s="13">
        <v>7</v>
      </c>
      <c r="O47" s="13">
        <v>3</v>
      </c>
      <c r="P47" s="13">
        <v>6</v>
      </c>
      <c r="Q47" s="13">
        <v>8</v>
      </c>
      <c r="R47" s="13">
        <v>3</v>
      </c>
      <c r="S47" s="13">
        <v>2</v>
      </c>
      <c r="T47" s="13" t="s">
        <v>29</v>
      </c>
      <c r="U47" s="13">
        <v>2</v>
      </c>
      <c r="V47" s="13">
        <v>565</v>
      </c>
      <c r="W47" s="13">
        <v>368</v>
      </c>
      <c r="X47" s="13">
        <v>197</v>
      </c>
    </row>
    <row r="48" spans="1:24" x14ac:dyDescent="0.15">
      <c r="A48" s="175"/>
      <c r="B48" s="245" t="s">
        <v>1291</v>
      </c>
      <c r="C48" s="262" t="s">
        <v>136</v>
      </c>
      <c r="D48" s="197" t="s">
        <v>337</v>
      </c>
      <c r="E48" s="14">
        <v>25</v>
      </c>
      <c r="F48" s="14" t="s">
        <v>29</v>
      </c>
      <c r="G48" s="14">
        <v>1</v>
      </c>
      <c r="H48" s="14">
        <v>5</v>
      </c>
      <c r="I48" s="14" t="s">
        <v>29</v>
      </c>
      <c r="J48" s="14" t="s">
        <v>29</v>
      </c>
      <c r="K48" s="14">
        <v>5</v>
      </c>
      <c r="L48" s="14">
        <v>1</v>
      </c>
      <c r="M48" s="14" t="s">
        <v>29</v>
      </c>
      <c r="N48" s="14">
        <v>8</v>
      </c>
      <c r="O48" s="14">
        <v>1</v>
      </c>
      <c r="P48" s="14" t="s">
        <v>29</v>
      </c>
      <c r="Q48" s="14">
        <v>1</v>
      </c>
      <c r="R48" s="14" t="s">
        <v>29</v>
      </c>
      <c r="S48" s="14">
        <v>1</v>
      </c>
      <c r="T48" s="14" t="s">
        <v>29</v>
      </c>
      <c r="U48" s="14">
        <v>2</v>
      </c>
      <c r="V48" s="13">
        <v>140</v>
      </c>
      <c r="W48" s="13">
        <v>93</v>
      </c>
      <c r="X48" s="13">
        <v>47</v>
      </c>
    </row>
    <row r="49" spans="1:24" x14ac:dyDescent="0.15">
      <c r="A49" s="175"/>
      <c r="B49" s="672" t="s">
        <v>338</v>
      </c>
      <c r="C49" s="673"/>
      <c r="D49" s="197" t="s">
        <v>339</v>
      </c>
      <c r="E49" s="13">
        <v>50</v>
      </c>
      <c r="F49" s="13" t="s">
        <v>29</v>
      </c>
      <c r="G49" s="13">
        <v>1</v>
      </c>
      <c r="H49" s="13">
        <v>24</v>
      </c>
      <c r="I49" s="13" t="s">
        <v>29</v>
      </c>
      <c r="J49" s="13" t="s">
        <v>29</v>
      </c>
      <c r="K49" s="13">
        <v>6</v>
      </c>
      <c r="L49" s="13">
        <v>10</v>
      </c>
      <c r="M49" s="13" t="s">
        <v>29</v>
      </c>
      <c r="N49" s="13" t="s">
        <v>29</v>
      </c>
      <c r="O49" s="13">
        <v>1</v>
      </c>
      <c r="P49" s="13">
        <v>4</v>
      </c>
      <c r="Q49" s="13" t="s">
        <v>29</v>
      </c>
      <c r="R49" s="13" t="s">
        <v>29</v>
      </c>
      <c r="S49" s="13" t="s">
        <v>29</v>
      </c>
      <c r="T49" s="13" t="s">
        <v>29</v>
      </c>
      <c r="U49" s="13">
        <v>4</v>
      </c>
      <c r="V49" s="13">
        <v>364</v>
      </c>
      <c r="W49" s="13">
        <v>278</v>
      </c>
      <c r="X49" s="13">
        <v>86</v>
      </c>
    </row>
    <row r="50" spans="1:24" x14ac:dyDescent="0.15">
      <c r="A50" s="175"/>
      <c r="B50" s="197" t="s">
        <v>340</v>
      </c>
      <c r="C50" s="262" t="s">
        <v>132</v>
      </c>
      <c r="D50" s="197" t="s">
        <v>341</v>
      </c>
      <c r="E50" s="13">
        <v>33</v>
      </c>
      <c r="F50" s="13" t="s">
        <v>29</v>
      </c>
      <c r="G50" s="13">
        <v>2</v>
      </c>
      <c r="H50" s="13">
        <v>3</v>
      </c>
      <c r="I50" s="13" t="s">
        <v>29</v>
      </c>
      <c r="J50" s="13" t="s">
        <v>29</v>
      </c>
      <c r="K50" s="13">
        <v>6</v>
      </c>
      <c r="L50" s="13">
        <v>8</v>
      </c>
      <c r="M50" s="13" t="s">
        <v>29</v>
      </c>
      <c r="N50" s="13">
        <v>4</v>
      </c>
      <c r="O50" s="13">
        <v>2</v>
      </c>
      <c r="P50" s="13">
        <v>2</v>
      </c>
      <c r="Q50" s="13" t="s">
        <v>29</v>
      </c>
      <c r="R50" s="13" t="s">
        <v>29</v>
      </c>
      <c r="S50" s="13">
        <v>1</v>
      </c>
      <c r="T50" s="13" t="s">
        <v>29</v>
      </c>
      <c r="U50" s="13">
        <v>5</v>
      </c>
      <c r="V50" s="13">
        <v>390</v>
      </c>
      <c r="W50" s="13">
        <v>295</v>
      </c>
      <c r="X50" s="13">
        <v>95</v>
      </c>
    </row>
    <row r="51" spans="1:24" x14ac:dyDescent="0.15">
      <c r="A51" s="175"/>
      <c r="B51" s="245" t="s">
        <v>1291</v>
      </c>
      <c r="C51" s="262" t="s">
        <v>134</v>
      </c>
      <c r="D51" s="197" t="s">
        <v>342</v>
      </c>
      <c r="E51" s="13">
        <v>40</v>
      </c>
      <c r="F51" s="13" t="s">
        <v>29</v>
      </c>
      <c r="G51" s="13">
        <v>2</v>
      </c>
      <c r="H51" s="13">
        <v>19</v>
      </c>
      <c r="I51" s="13" t="s">
        <v>29</v>
      </c>
      <c r="J51" s="13" t="s">
        <v>29</v>
      </c>
      <c r="K51" s="13">
        <v>4</v>
      </c>
      <c r="L51" s="13">
        <v>6</v>
      </c>
      <c r="M51" s="13" t="s">
        <v>29</v>
      </c>
      <c r="N51" s="13">
        <v>5</v>
      </c>
      <c r="O51" s="13">
        <v>1</v>
      </c>
      <c r="P51" s="13">
        <v>1</v>
      </c>
      <c r="Q51" s="13" t="s">
        <v>29</v>
      </c>
      <c r="R51" s="13" t="s">
        <v>29</v>
      </c>
      <c r="S51" s="13" t="s">
        <v>29</v>
      </c>
      <c r="T51" s="13" t="s">
        <v>29</v>
      </c>
      <c r="U51" s="13">
        <v>2</v>
      </c>
      <c r="V51" s="13">
        <v>461</v>
      </c>
      <c r="W51" s="13">
        <v>333</v>
      </c>
      <c r="X51" s="13">
        <v>128</v>
      </c>
    </row>
    <row r="52" spans="1:24" x14ac:dyDescent="0.15">
      <c r="A52" s="175"/>
      <c r="B52" s="197" t="s">
        <v>343</v>
      </c>
      <c r="C52" s="262" t="s">
        <v>132</v>
      </c>
      <c r="D52" s="197" t="s">
        <v>344</v>
      </c>
      <c r="E52" s="13">
        <v>65</v>
      </c>
      <c r="F52" s="13" t="s">
        <v>29</v>
      </c>
      <c r="G52" s="13">
        <v>4</v>
      </c>
      <c r="H52" s="13">
        <v>12</v>
      </c>
      <c r="I52" s="13">
        <v>1</v>
      </c>
      <c r="J52" s="13">
        <v>1</v>
      </c>
      <c r="K52" s="13">
        <v>4</v>
      </c>
      <c r="L52" s="13">
        <v>36</v>
      </c>
      <c r="M52" s="13" t="s">
        <v>29</v>
      </c>
      <c r="N52" s="13">
        <v>3</v>
      </c>
      <c r="O52" s="13">
        <v>1</v>
      </c>
      <c r="P52" s="13" t="s">
        <v>29</v>
      </c>
      <c r="Q52" s="13" t="s">
        <v>29</v>
      </c>
      <c r="R52" s="13" t="s">
        <v>29</v>
      </c>
      <c r="S52" s="13" t="s">
        <v>29</v>
      </c>
      <c r="T52" s="13" t="s">
        <v>29</v>
      </c>
      <c r="U52" s="13">
        <v>3</v>
      </c>
      <c r="V52" s="13">
        <v>1369</v>
      </c>
      <c r="W52" s="13">
        <v>977</v>
      </c>
      <c r="X52" s="13">
        <v>392</v>
      </c>
    </row>
    <row r="53" spans="1:24" x14ac:dyDescent="0.15">
      <c r="A53" s="174"/>
      <c r="B53" s="245" t="s">
        <v>1291</v>
      </c>
      <c r="C53" s="262" t="s">
        <v>134</v>
      </c>
      <c r="D53" s="197" t="s">
        <v>345</v>
      </c>
      <c r="E53" s="13">
        <v>89</v>
      </c>
      <c r="F53" s="13" t="s">
        <v>29</v>
      </c>
      <c r="G53" s="13" t="s">
        <v>29</v>
      </c>
      <c r="H53" s="13">
        <v>7</v>
      </c>
      <c r="I53" s="13" t="s">
        <v>29</v>
      </c>
      <c r="J53" s="13">
        <v>1</v>
      </c>
      <c r="K53" s="13" t="s">
        <v>29</v>
      </c>
      <c r="L53" s="13">
        <v>76</v>
      </c>
      <c r="M53" s="13" t="s">
        <v>29</v>
      </c>
      <c r="N53" s="13" t="s">
        <v>29</v>
      </c>
      <c r="O53" s="13">
        <v>1</v>
      </c>
      <c r="P53" s="13">
        <v>3</v>
      </c>
      <c r="Q53" s="13" t="s">
        <v>29</v>
      </c>
      <c r="R53" s="13" t="s">
        <v>29</v>
      </c>
      <c r="S53" s="13" t="s">
        <v>29</v>
      </c>
      <c r="T53" s="13">
        <v>1</v>
      </c>
      <c r="U53" s="13" t="s">
        <v>29</v>
      </c>
      <c r="V53" s="13">
        <v>1141</v>
      </c>
      <c r="W53" s="13">
        <v>844</v>
      </c>
      <c r="X53" s="13">
        <v>297</v>
      </c>
    </row>
    <row r="54" spans="1:24" x14ac:dyDescent="0.15">
      <c r="A54" s="175"/>
      <c r="B54" s="245" t="s">
        <v>1291</v>
      </c>
      <c r="C54" s="262" t="s">
        <v>136</v>
      </c>
      <c r="D54" s="197" t="s">
        <v>346</v>
      </c>
      <c r="E54" s="13">
        <v>59</v>
      </c>
      <c r="F54" s="13" t="s">
        <v>29</v>
      </c>
      <c r="G54" s="13">
        <v>2</v>
      </c>
      <c r="H54" s="13">
        <v>9</v>
      </c>
      <c r="I54" s="13" t="s">
        <v>29</v>
      </c>
      <c r="J54" s="13" t="s">
        <v>29</v>
      </c>
      <c r="K54" s="13">
        <v>8</v>
      </c>
      <c r="L54" s="13">
        <v>27</v>
      </c>
      <c r="M54" s="13">
        <v>1</v>
      </c>
      <c r="N54" s="13">
        <v>4</v>
      </c>
      <c r="O54" s="13" t="s">
        <v>29</v>
      </c>
      <c r="P54" s="13">
        <v>3</v>
      </c>
      <c r="Q54" s="13" t="s">
        <v>29</v>
      </c>
      <c r="R54" s="13">
        <v>1</v>
      </c>
      <c r="S54" s="13" t="s">
        <v>29</v>
      </c>
      <c r="T54" s="13" t="s">
        <v>29</v>
      </c>
      <c r="U54" s="13">
        <v>4</v>
      </c>
      <c r="V54" s="13">
        <v>779</v>
      </c>
      <c r="W54" s="13">
        <v>573</v>
      </c>
      <c r="X54" s="13">
        <v>206</v>
      </c>
    </row>
    <row r="55" spans="1:24" x14ac:dyDescent="0.15">
      <c r="A55" s="175"/>
      <c r="B55" s="197" t="s">
        <v>347</v>
      </c>
      <c r="C55" s="262" t="s">
        <v>132</v>
      </c>
      <c r="D55" s="197" t="s">
        <v>348</v>
      </c>
      <c r="E55" s="13">
        <v>48</v>
      </c>
      <c r="F55" s="13" t="s">
        <v>29</v>
      </c>
      <c r="G55" s="13">
        <v>1</v>
      </c>
      <c r="H55" s="13">
        <v>6</v>
      </c>
      <c r="I55" s="13" t="s">
        <v>29</v>
      </c>
      <c r="J55" s="13" t="s">
        <v>29</v>
      </c>
      <c r="K55" s="13">
        <v>20</v>
      </c>
      <c r="L55" s="13">
        <v>9</v>
      </c>
      <c r="M55" s="13" t="s">
        <v>29</v>
      </c>
      <c r="N55" s="13">
        <v>2</v>
      </c>
      <c r="O55" s="13">
        <v>2</v>
      </c>
      <c r="P55" s="13">
        <v>1</v>
      </c>
      <c r="Q55" s="13" t="s">
        <v>29</v>
      </c>
      <c r="R55" s="13" t="s">
        <v>29</v>
      </c>
      <c r="S55" s="13">
        <v>4</v>
      </c>
      <c r="T55" s="13" t="s">
        <v>29</v>
      </c>
      <c r="U55" s="13">
        <v>3</v>
      </c>
      <c r="V55" s="13">
        <v>844</v>
      </c>
      <c r="W55" s="13">
        <v>668</v>
      </c>
      <c r="X55" s="13">
        <v>176</v>
      </c>
    </row>
    <row r="56" spans="1:24" x14ac:dyDescent="0.15">
      <c r="A56" s="175"/>
      <c r="B56" s="245" t="s">
        <v>1291</v>
      </c>
      <c r="C56" s="262" t="s">
        <v>134</v>
      </c>
      <c r="D56" s="197" t="s">
        <v>349</v>
      </c>
      <c r="E56" s="13">
        <v>38</v>
      </c>
      <c r="F56" s="13" t="s">
        <v>29</v>
      </c>
      <c r="G56" s="13" t="s">
        <v>29</v>
      </c>
      <c r="H56" s="13">
        <v>6</v>
      </c>
      <c r="I56" s="13" t="s">
        <v>29</v>
      </c>
      <c r="J56" s="13" t="s">
        <v>29</v>
      </c>
      <c r="K56" s="13">
        <v>9</v>
      </c>
      <c r="L56" s="13">
        <v>22</v>
      </c>
      <c r="M56" s="13" t="s">
        <v>29</v>
      </c>
      <c r="N56" s="13" t="s">
        <v>29</v>
      </c>
      <c r="O56" s="13" t="s">
        <v>29</v>
      </c>
      <c r="P56" s="13" t="s">
        <v>29</v>
      </c>
      <c r="Q56" s="13" t="s">
        <v>29</v>
      </c>
      <c r="R56" s="13" t="s">
        <v>29</v>
      </c>
      <c r="S56" s="13" t="s">
        <v>29</v>
      </c>
      <c r="T56" s="13" t="s">
        <v>29</v>
      </c>
      <c r="U56" s="13">
        <v>1</v>
      </c>
      <c r="V56" s="13">
        <v>528</v>
      </c>
      <c r="W56" s="13">
        <v>398</v>
      </c>
      <c r="X56" s="13">
        <v>130</v>
      </c>
    </row>
    <row r="57" spans="1:24" x14ac:dyDescent="0.15">
      <c r="A57" s="175"/>
      <c r="B57" s="672" t="s">
        <v>350</v>
      </c>
      <c r="C57" s="673"/>
      <c r="D57" s="197" t="s">
        <v>351</v>
      </c>
      <c r="E57" s="13">
        <v>12</v>
      </c>
      <c r="F57" s="13" t="s">
        <v>29</v>
      </c>
      <c r="G57" s="13" t="s">
        <v>29</v>
      </c>
      <c r="H57" s="13" t="s">
        <v>29</v>
      </c>
      <c r="I57" s="13" t="s">
        <v>29</v>
      </c>
      <c r="J57" s="13" t="s">
        <v>29</v>
      </c>
      <c r="K57" s="13">
        <v>10</v>
      </c>
      <c r="L57" s="13">
        <v>2</v>
      </c>
      <c r="M57" s="13" t="s">
        <v>29</v>
      </c>
      <c r="N57" s="13" t="s">
        <v>29</v>
      </c>
      <c r="O57" s="13" t="s">
        <v>29</v>
      </c>
      <c r="P57" s="13" t="s">
        <v>29</v>
      </c>
      <c r="Q57" s="13" t="s">
        <v>29</v>
      </c>
      <c r="R57" s="13" t="s">
        <v>29</v>
      </c>
      <c r="S57" s="13" t="s">
        <v>29</v>
      </c>
      <c r="T57" s="13" t="s">
        <v>29</v>
      </c>
      <c r="U57" s="13" t="s">
        <v>29</v>
      </c>
      <c r="V57" s="13">
        <v>451</v>
      </c>
      <c r="W57" s="13">
        <v>369</v>
      </c>
      <c r="X57" s="13">
        <v>82</v>
      </c>
    </row>
    <row r="58" spans="1:24" x14ac:dyDescent="0.15">
      <c r="A58" s="175"/>
      <c r="B58" s="672" t="s">
        <v>352</v>
      </c>
      <c r="C58" s="673"/>
      <c r="D58" s="197" t="s">
        <v>353</v>
      </c>
      <c r="E58" s="13">
        <v>40</v>
      </c>
      <c r="F58" s="13" t="s">
        <v>29</v>
      </c>
      <c r="G58" s="13" t="s">
        <v>29</v>
      </c>
      <c r="H58" s="13">
        <v>2</v>
      </c>
      <c r="I58" s="13" t="s">
        <v>29</v>
      </c>
      <c r="J58" s="13" t="s">
        <v>29</v>
      </c>
      <c r="K58" s="13">
        <v>1</v>
      </c>
      <c r="L58" s="13">
        <v>10</v>
      </c>
      <c r="M58" s="13">
        <v>1</v>
      </c>
      <c r="N58" s="13">
        <v>11</v>
      </c>
      <c r="O58" s="13" t="s">
        <v>29</v>
      </c>
      <c r="P58" s="13">
        <v>7</v>
      </c>
      <c r="Q58" s="13">
        <v>1</v>
      </c>
      <c r="R58" s="13" t="s">
        <v>29</v>
      </c>
      <c r="S58" s="13">
        <v>5</v>
      </c>
      <c r="T58" s="13" t="s">
        <v>29</v>
      </c>
      <c r="U58" s="13">
        <v>2</v>
      </c>
      <c r="V58" s="13">
        <v>977</v>
      </c>
      <c r="W58" s="13">
        <v>356</v>
      </c>
      <c r="X58" s="13">
        <v>621</v>
      </c>
    </row>
    <row r="59" spans="1:24" x14ac:dyDescent="0.15">
      <c r="A59" s="175"/>
      <c r="B59" s="672" t="s">
        <v>354</v>
      </c>
      <c r="C59" s="673"/>
      <c r="D59" s="197" t="s">
        <v>355</v>
      </c>
      <c r="E59" s="13">
        <v>73</v>
      </c>
      <c r="F59" s="13" t="s">
        <v>29</v>
      </c>
      <c r="G59" s="13">
        <v>4</v>
      </c>
      <c r="H59" s="13">
        <v>4</v>
      </c>
      <c r="I59" s="13" t="s">
        <v>29</v>
      </c>
      <c r="J59" s="13">
        <v>2</v>
      </c>
      <c r="K59" s="13">
        <v>9</v>
      </c>
      <c r="L59" s="13">
        <v>30</v>
      </c>
      <c r="M59" s="13">
        <v>1</v>
      </c>
      <c r="N59" s="13">
        <v>3</v>
      </c>
      <c r="O59" s="13" t="s">
        <v>29</v>
      </c>
      <c r="P59" s="13">
        <v>8</v>
      </c>
      <c r="Q59" s="13">
        <v>3</v>
      </c>
      <c r="R59" s="13" t="s">
        <v>29</v>
      </c>
      <c r="S59" s="13">
        <v>4</v>
      </c>
      <c r="T59" s="13" t="s">
        <v>29</v>
      </c>
      <c r="U59" s="13">
        <v>5</v>
      </c>
      <c r="V59" s="13">
        <v>900</v>
      </c>
      <c r="W59" s="13">
        <v>580</v>
      </c>
      <c r="X59" s="13">
        <v>298</v>
      </c>
    </row>
    <row r="60" spans="1:24" x14ac:dyDescent="0.15">
      <c r="A60" s="175"/>
      <c r="B60" s="672" t="s">
        <v>356</v>
      </c>
      <c r="C60" s="673"/>
      <c r="D60" s="197" t="s">
        <v>357</v>
      </c>
      <c r="E60" s="13">
        <v>32</v>
      </c>
      <c r="F60" s="13" t="s">
        <v>29</v>
      </c>
      <c r="G60" s="13">
        <v>1</v>
      </c>
      <c r="H60" s="13">
        <v>14</v>
      </c>
      <c r="I60" s="13" t="s">
        <v>29</v>
      </c>
      <c r="J60" s="13" t="s">
        <v>29</v>
      </c>
      <c r="K60" s="13" t="s">
        <v>29</v>
      </c>
      <c r="L60" s="13">
        <v>8</v>
      </c>
      <c r="M60" s="13" t="s">
        <v>29</v>
      </c>
      <c r="N60" s="13">
        <v>1</v>
      </c>
      <c r="O60" s="13">
        <v>1</v>
      </c>
      <c r="P60" s="13">
        <v>1</v>
      </c>
      <c r="Q60" s="13">
        <v>1</v>
      </c>
      <c r="R60" s="13" t="s">
        <v>29</v>
      </c>
      <c r="S60" s="13">
        <v>1</v>
      </c>
      <c r="T60" s="13" t="s">
        <v>29</v>
      </c>
      <c r="U60" s="13">
        <v>4</v>
      </c>
      <c r="V60" s="13">
        <v>264</v>
      </c>
      <c r="W60" s="13">
        <v>157</v>
      </c>
      <c r="X60" s="13">
        <v>107</v>
      </c>
    </row>
    <row r="61" spans="1:24" s="255" customFormat="1" ht="9" customHeight="1" thickBot="1" x14ac:dyDescent="0.2">
      <c r="A61" s="263"/>
      <c r="B61" s="263"/>
      <c r="C61" s="264"/>
      <c r="D61" s="263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66"/>
      <c r="U61" s="266"/>
      <c r="V61" s="247"/>
      <c r="W61" s="247"/>
      <c r="X61" s="247"/>
    </row>
    <row r="62" spans="1:24" x14ac:dyDescent="0.15">
      <c r="A62" s="267"/>
      <c r="E62" s="268"/>
      <c r="F62" s="268"/>
      <c r="G62" s="268"/>
      <c r="H62" s="268"/>
      <c r="I62" s="268"/>
      <c r="J62" s="268"/>
      <c r="K62" s="268"/>
      <c r="L62" s="268"/>
      <c r="M62" s="269"/>
    </row>
    <row r="63" spans="1:24" x14ac:dyDescent="0.15">
      <c r="E63" s="268"/>
      <c r="F63" s="268"/>
      <c r="G63" s="268"/>
      <c r="H63" s="268"/>
      <c r="I63" s="268"/>
      <c r="J63" s="268"/>
      <c r="K63" s="268"/>
      <c r="L63" s="268"/>
      <c r="M63" s="269"/>
    </row>
  </sheetData>
  <mergeCells count="39">
    <mergeCell ref="B49:C49"/>
    <mergeCell ref="B57:C57"/>
    <mergeCell ref="B58:C58"/>
    <mergeCell ref="B59:C59"/>
    <mergeCell ref="B60:C60"/>
    <mergeCell ref="U6:U9"/>
    <mergeCell ref="W6:W9"/>
    <mergeCell ref="B18:C18"/>
    <mergeCell ref="B19:C19"/>
    <mergeCell ref="B22:C22"/>
    <mergeCell ref="B13:C13"/>
    <mergeCell ref="M6:M9"/>
    <mergeCell ref="N6:N9"/>
    <mergeCell ref="O6:O9"/>
    <mergeCell ref="P6:P9"/>
    <mergeCell ref="G6:G9"/>
    <mergeCell ref="K6:K9"/>
    <mergeCell ref="L6:L9"/>
    <mergeCell ref="B45:C45"/>
    <mergeCell ref="S6:S9"/>
    <mergeCell ref="T6:T9"/>
    <mergeCell ref="B36:C36"/>
    <mergeCell ref="B44:C44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X6:X9"/>
    <mergeCell ref="Q6:Q9"/>
    <mergeCell ref="R6:R9"/>
    <mergeCell ref="H6:H9"/>
    <mergeCell ref="I6:I9"/>
    <mergeCell ref="J6:J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00" orientation="portrait" r:id="rId1"/>
  <headerFooter scaleWithDoc="0" alignWithMargins="0">
    <oddFooter>&amp;C&amp;"ＭＳ Ｐ明朝,標準"- &amp;P -</oddFooter>
  </headerFooter>
  <colBreaks count="1" manualBreakCount="1">
    <brk id="13" max="6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831</v>
      </c>
      <c r="G5" s="232" t="s">
        <v>1267</v>
      </c>
      <c r="H5" s="232" t="s">
        <v>1268</v>
      </c>
      <c r="I5" s="233" t="s">
        <v>1009</v>
      </c>
      <c r="J5" s="233" t="s">
        <v>832</v>
      </c>
      <c r="K5" s="234" t="s">
        <v>1010</v>
      </c>
      <c r="L5" s="233" t="s">
        <v>833</v>
      </c>
      <c r="M5" s="233" t="s">
        <v>1011</v>
      </c>
      <c r="N5" s="257" t="s">
        <v>1269</v>
      </c>
      <c r="O5" s="256" t="s">
        <v>1270</v>
      </c>
      <c r="P5" s="257" t="s">
        <v>1012</v>
      </c>
      <c r="Q5" s="258" t="s">
        <v>1013</v>
      </c>
      <c r="R5" s="258" t="s">
        <v>1014</v>
      </c>
      <c r="S5" s="258" t="s">
        <v>1271</v>
      </c>
      <c r="T5" s="256" t="s">
        <v>1272</v>
      </c>
      <c r="U5" s="257" t="s">
        <v>1273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x14ac:dyDescent="0.15">
      <c r="A10" s="259"/>
      <c r="B10" s="259"/>
      <c r="C10" s="259"/>
      <c r="D10" s="259"/>
      <c r="E10" s="270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V10" s="239"/>
      <c r="W10" s="239"/>
      <c r="X10" s="231"/>
    </row>
    <row r="11" spans="1:24" x14ac:dyDescent="0.15">
      <c r="A11" s="175"/>
      <c r="B11" s="672" t="s">
        <v>358</v>
      </c>
      <c r="C11" s="674"/>
      <c r="D11" s="197" t="s">
        <v>359</v>
      </c>
      <c r="E11" s="13">
        <v>21</v>
      </c>
      <c r="F11" s="13" t="s">
        <v>29</v>
      </c>
      <c r="G11" s="13">
        <v>1</v>
      </c>
      <c r="H11" s="13">
        <v>6</v>
      </c>
      <c r="I11" s="13" t="s">
        <v>29</v>
      </c>
      <c r="J11" s="13" t="s">
        <v>29</v>
      </c>
      <c r="K11" s="13">
        <v>1</v>
      </c>
      <c r="L11" s="13">
        <v>10</v>
      </c>
      <c r="M11" s="13" t="s">
        <v>29</v>
      </c>
      <c r="N11" s="13" t="s">
        <v>29</v>
      </c>
      <c r="O11" s="13" t="s">
        <v>29</v>
      </c>
      <c r="P11" s="13">
        <v>2</v>
      </c>
      <c r="Q11" s="13" t="s">
        <v>29</v>
      </c>
      <c r="R11" s="13" t="s">
        <v>29</v>
      </c>
      <c r="S11" s="13" t="s">
        <v>29</v>
      </c>
      <c r="T11" s="13" t="s">
        <v>29</v>
      </c>
      <c r="U11" s="13">
        <v>1</v>
      </c>
      <c r="V11" s="13">
        <v>612</v>
      </c>
      <c r="W11" s="13">
        <v>366</v>
      </c>
      <c r="X11" s="261">
        <v>246</v>
      </c>
    </row>
    <row r="12" spans="1:24" x14ac:dyDescent="0.15">
      <c r="A12" s="175"/>
      <c r="B12" s="197" t="s">
        <v>360</v>
      </c>
      <c r="C12" s="262" t="s">
        <v>132</v>
      </c>
      <c r="D12" s="197" t="s">
        <v>361</v>
      </c>
      <c r="E12" s="13">
        <v>33</v>
      </c>
      <c r="F12" s="13">
        <v>1</v>
      </c>
      <c r="G12" s="13">
        <v>2</v>
      </c>
      <c r="H12" s="13">
        <v>3</v>
      </c>
      <c r="I12" s="13" t="s">
        <v>29</v>
      </c>
      <c r="J12" s="13" t="s">
        <v>29</v>
      </c>
      <c r="K12" s="13">
        <v>1</v>
      </c>
      <c r="L12" s="13">
        <v>10</v>
      </c>
      <c r="M12" s="13" t="s">
        <v>29</v>
      </c>
      <c r="N12" s="13">
        <v>7</v>
      </c>
      <c r="O12" s="13">
        <v>1</v>
      </c>
      <c r="P12" s="13">
        <v>2</v>
      </c>
      <c r="Q12" s="13">
        <v>1</v>
      </c>
      <c r="R12" s="13">
        <v>2</v>
      </c>
      <c r="S12" s="13">
        <v>2</v>
      </c>
      <c r="T12" s="13">
        <v>1</v>
      </c>
      <c r="U12" s="13" t="s">
        <v>29</v>
      </c>
      <c r="V12" s="13">
        <v>256</v>
      </c>
      <c r="W12" s="13">
        <v>151</v>
      </c>
      <c r="X12" s="261">
        <v>104</v>
      </c>
    </row>
    <row r="13" spans="1:24" x14ac:dyDescent="0.15">
      <c r="A13" s="175"/>
      <c r="B13" s="245" t="s">
        <v>1292</v>
      </c>
      <c r="C13" s="262" t="s">
        <v>134</v>
      </c>
      <c r="D13" s="197" t="s">
        <v>362</v>
      </c>
      <c r="E13" s="13">
        <v>21</v>
      </c>
      <c r="F13" s="13" t="s">
        <v>29</v>
      </c>
      <c r="G13" s="13">
        <v>2</v>
      </c>
      <c r="H13" s="13">
        <v>4</v>
      </c>
      <c r="I13" s="13" t="s">
        <v>29</v>
      </c>
      <c r="J13" s="13" t="s">
        <v>29</v>
      </c>
      <c r="K13" s="13">
        <v>1</v>
      </c>
      <c r="L13" s="13">
        <v>6</v>
      </c>
      <c r="M13" s="13" t="s">
        <v>29</v>
      </c>
      <c r="N13" s="13" t="s">
        <v>29</v>
      </c>
      <c r="O13" s="13" t="s">
        <v>29</v>
      </c>
      <c r="P13" s="13">
        <v>2</v>
      </c>
      <c r="Q13" s="13">
        <v>3</v>
      </c>
      <c r="R13" s="13" t="s">
        <v>29</v>
      </c>
      <c r="S13" s="13">
        <v>2</v>
      </c>
      <c r="T13" s="13" t="s">
        <v>29</v>
      </c>
      <c r="U13" s="13">
        <v>1</v>
      </c>
      <c r="V13" s="13">
        <v>143</v>
      </c>
      <c r="W13" s="13">
        <v>98</v>
      </c>
      <c r="X13" s="13">
        <v>45</v>
      </c>
    </row>
    <row r="14" spans="1:24" x14ac:dyDescent="0.15">
      <c r="A14" s="175"/>
      <c r="B14" s="197" t="s">
        <v>363</v>
      </c>
      <c r="C14" s="262" t="s">
        <v>132</v>
      </c>
      <c r="D14" s="197" t="s">
        <v>364</v>
      </c>
      <c r="E14" s="13">
        <v>15</v>
      </c>
      <c r="F14" s="13" t="s">
        <v>29</v>
      </c>
      <c r="G14" s="13">
        <v>2</v>
      </c>
      <c r="H14" s="13" t="s">
        <v>29</v>
      </c>
      <c r="I14" s="13" t="s">
        <v>29</v>
      </c>
      <c r="J14" s="13" t="s">
        <v>29</v>
      </c>
      <c r="K14" s="13">
        <v>1</v>
      </c>
      <c r="L14" s="13" t="s">
        <v>29</v>
      </c>
      <c r="M14" s="13" t="s">
        <v>29</v>
      </c>
      <c r="N14" s="13">
        <v>8</v>
      </c>
      <c r="O14" s="13" t="s">
        <v>29</v>
      </c>
      <c r="P14" s="13">
        <v>3</v>
      </c>
      <c r="Q14" s="13" t="s">
        <v>29</v>
      </c>
      <c r="R14" s="13" t="s">
        <v>29</v>
      </c>
      <c r="S14" s="13" t="s">
        <v>29</v>
      </c>
      <c r="T14" s="13" t="s">
        <v>29</v>
      </c>
      <c r="U14" s="13">
        <v>1</v>
      </c>
      <c r="V14" s="13">
        <v>155</v>
      </c>
      <c r="W14" s="13">
        <v>122</v>
      </c>
      <c r="X14" s="13">
        <v>33</v>
      </c>
    </row>
    <row r="15" spans="1:24" x14ac:dyDescent="0.15">
      <c r="A15" s="175"/>
      <c r="B15" s="245" t="s">
        <v>1290</v>
      </c>
      <c r="C15" s="262" t="s">
        <v>134</v>
      </c>
      <c r="D15" s="197" t="s">
        <v>365</v>
      </c>
      <c r="E15" s="13">
        <v>57</v>
      </c>
      <c r="F15" s="13" t="s">
        <v>29</v>
      </c>
      <c r="G15" s="13">
        <v>2</v>
      </c>
      <c r="H15" s="13">
        <v>40</v>
      </c>
      <c r="I15" s="13" t="s">
        <v>29</v>
      </c>
      <c r="J15" s="13" t="s">
        <v>29</v>
      </c>
      <c r="K15" s="13">
        <v>5</v>
      </c>
      <c r="L15" s="13">
        <v>5</v>
      </c>
      <c r="M15" s="13" t="s">
        <v>29</v>
      </c>
      <c r="N15" s="13">
        <v>3</v>
      </c>
      <c r="O15" s="13" t="s">
        <v>29</v>
      </c>
      <c r="P15" s="13">
        <v>1</v>
      </c>
      <c r="Q15" s="13" t="s">
        <v>29</v>
      </c>
      <c r="R15" s="13" t="s">
        <v>29</v>
      </c>
      <c r="S15" s="13" t="s">
        <v>29</v>
      </c>
      <c r="T15" s="13" t="s">
        <v>29</v>
      </c>
      <c r="U15" s="13">
        <v>1</v>
      </c>
      <c r="V15" s="13">
        <v>485</v>
      </c>
      <c r="W15" s="13">
        <v>353</v>
      </c>
      <c r="X15" s="13">
        <v>132</v>
      </c>
    </row>
    <row r="16" spans="1:24" x14ac:dyDescent="0.15">
      <c r="A16" s="175"/>
      <c r="B16" s="245" t="s">
        <v>1290</v>
      </c>
      <c r="C16" s="262" t="s">
        <v>136</v>
      </c>
      <c r="D16" s="197" t="s">
        <v>366</v>
      </c>
      <c r="E16" s="13">
        <v>31</v>
      </c>
      <c r="F16" s="13" t="s">
        <v>29</v>
      </c>
      <c r="G16" s="13" t="s">
        <v>29</v>
      </c>
      <c r="H16" s="13">
        <v>19</v>
      </c>
      <c r="I16" s="13" t="s">
        <v>29</v>
      </c>
      <c r="J16" s="13" t="s">
        <v>29</v>
      </c>
      <c r="K16" s="13">
        <v>7</v>
      </c>
      <c r="L16" s="13">
        <v>5</v>
      </c>
      <c r="M16" s="13" t="s">
        <v>29</v>
      </c>
      <c r="N16" s="13" t="s">
        <v>29</v>
      </c>
      <c r="O16" s="13" t="s">
        <v>29</v>
      </c>
      <c r="P16" s="13" t="s">
        <v>29</v>
      </c>
      <c r="Q16" s="13" t="s">
        <v>29</v>
      </c>
      <c r="R16" s="13" t="s">
        <v>29</v>
      </c>
      <c r="S16" s="13" t="s">
        <v>29</v>
      </c>
      <c r="T16" s="13" t="s">
        <v>29</v>
      </c>
      <c r="U16" s="13" t="s">
        <v>29</v>
      </c>
      <c r="V16" s="13">
        <v>542</v>
      </c>
      <c r="W16" s="13">
        <v>457</v>
      </c>
      <c r="X16" s="13">
        <v>85</v>
      </c>
    </row>
    <row r="17" spans="1:24" x14ac:dyDescent="0.15">
      <c r="A17" s="175"/>
      <c r="B17" s="197" t="s">
        <v>367</v>
      </c>
      <c r="C17" s="262" t="s">
        <v>132</v>
      </c>
      <c r="D17" s="197" t="s">
        <v>368</v>
      </c>
      <c r="E17" s="13">
        <v>29</v>
      </c>
      <c r="F17" s="13" t="s">
        <v>29</v>
      </c>
      <c r="G17" s="13">
        <v>2</v>
      </c>
      <c r="H17" s="13">
        <v>5</v>
      </c>
      <c r="I17" s="13" t="s">
        <v>29</v>
      </c>
      <c r="J17" s="13" t="s">
        <v>29</v>
      </c>
      <c r="K17" s="13">
        <v>2</v>
      </c>
      <c r="L17" s="13">
        <v>3</v>
      </c>
      <c r="M17" s="13" t="s">
        <v>29</v>
      </c>
      <c r="N17" s="13">
        <v>7</v>
      </c>
      <c r="O17" s="13">
        <v>1</v>
      </c>
      <c r="P17" s="13">
        <v>1</v>
      </c>
      <c r="Q17" s="13">
        <v>1</v>
      </c>
      <c r="R17" s="13">
        <v>1</v>
      </c>
      <c r="S17" s="13">
        <v>5</v>
      </c>
      <c r="T17" s="13" t="s">
        <v>29</v>
      </c>
      <c r="U17" s="13">
        <v>1</v>
      </c>
      <c r="V17" s="13">
        <v>505</v>
      </c>
      <c r="W17" s="13">
        <v>351</v>
      </c>
      <c r="X17" s="13">
        <v>154</v>
      </c>
    </row>
    <row r="18" spans="1:24" x14ac:dyDescent="0.15">
      <c r="A18" s="175"/>
      <c r="B18" s="245" t="s">
        <v>1293</v>
      </c>
      <c r="C18" s="262" t="s">
        <v>134</v>
      </c>
      <c r="D18" s="197" t="s">
        <v>369</v>
      </c>
      <c r="E18" s="13">
        <v>42</v>
      </c>
      <c r="F18" s="13">
        <v>1</v>
      </c>
      <c r="G18" s="13">
        <v>3</v>
      </c>
      <c r="H18" s="13">
        <v>1</v>
      </c>
      <c r="I18" s="13" t="s">
        <v>29</v>
      </c>
      <c r="J18" s="13">
        <v>1</v>
      </c>
      <c r="K18" s="13">
        <v>1</v>
      </c>
      <c r="L18" s="13">
        <v>4</v>
      </c>
      <c r="M18" s="13" t="s">
        <v>29</v>
      </c>
      <c r="N18" s="13">
        <v>18</v>
      </c>
      <c r="O18" s="13" t="s">
        <v>29</v>
      </c>
      <c r="P18" s="13">
        <v>1</v>
      </c>
      <c r="Q18" s="13">
        <v>1</v>
      </c>
      <c r="R18" s="13">
        <v>1</v>
      </c>
      <c r="S18" s="13">
        <v>4</v>
      </c>
      <c r="T18" s="13">
        <v>1</v>
      </c>
      <c r="U18" s="13">
        <v>5</v>
      </c>
      <c r="V18" s="13">
        <v>147</v>
      </c>
      <c r="W18" s="13">
        <v>67</v>
      </c>
      <c r="X18" s="13">
        <v>80</v>
      </c>
    </row>
    <row r="19" spans="1:24" x14ac:dyDescent="0.15">
      <c r="A19" s="175"/>
      <c r="B19" s="245" t="s">
        <v>1293</v>
      </c>
      <c r="C19" s="262" t="s">
        <v>136</v>
      </c>
      <c r="D19" s="197" t="s">
        <v>370</v>
      </c>
      <c r="E19" s="13">
        <v>55</v>
      </c>
      <c r="F19" s="13" t="s">
        <v>29</v>
      </c>
      <c r="G19" s="13">
        <v>3</v>
      </c>
      <c r="H19" s="13">
        <v>19</v>
      </c>
      <c r="I19" s="13" t="s">
        <v>29</v>
      </c>
      <c r="J19" s="13" t="s">
        <v>29</v>
      </c>
      <c r="K19" s="13">
        <v>6</v>
      </c>
      <c r="L19" s="13">
        <v>9</v>
      </c>
      <c r="M19" s="13" t="s">
        <v>29</v>
      </c>
      <c r="N19" s="13">
        <v>2</v>
      </c>
      <c r="O19" s="13" t="s">
        <v>29</v>
      </c>
      <c r="P19" s="13">
        <v>1</v>
      </c>
      <c r="Q19" s="13" t="s">
        <v>29</v>
      </c>
      <c r="R19" s="13" t="s">
        <v>29</v>
      </c>
      <c r="S19" s="13">
        <v>8</v>
      </c>
      <c r="T19" s="13" t="s">
        <v>29</v>
      </c>
      <c r="U19" s="13">
        <v>7</v>
      </c>
      <c r="V19" s="13">
        <v>660</v>
      </c>
      <c r="W19" s="13">
        <v>369</v>
      </c>
      <c r="X19" s="13">
        <v>263</v>
      </c>
    </row>
    <row r="20" spans="1:24" x14ac:dyDescent="0.15">
      <c r="A20" s="175"/>
      <c r="B20" s="245" t="s">
        <v>1293</v>
      </c>
      <c r="C20" s="262" t="s">
        <v>138</v>
      </c>
      <c r="D20" s="197" t="s">
        <v>371</v>
      </c>
      <c r="E20" s="13">
        <v>124</v>
      </c>
      <c r="F20" s="13" t="s">
        <v>29</v>
      </c>
      <c r="G20" s="13">
        <v>5</v>
      </c>
      <c r="H20" s="13">
        <v>83</v>
      </c>
      <c r="I20" s="13" t="s">
        <v>29</v>
      </c>
      <c r="J20" s="13" t="s">
        <v>29</v>
      </c>
      <c r="K20" s="13">
        <v>10</v>
      </c>
      <c r="L20" s="13">
        <v>17</v>
      </c>
      <c r="M20" s="13" t="s">
        <v>29</v>
      </c>
      <c r="N20" s="13">
        <v>3</v>
      </c>
      <c r="O20" s="13" t="s">
        <v>29</v>
      </c>
      <c r="P20" s="13" t="s">
        <v>29</v>
      </c>
      <c r="Q20" s="13" t="s">
        <v>29</v>
      </c>
      <c r="R20" s="13" t="s">
        <v>29</v>
      </c>
      <c r="S20" s="13" t="s">
        <v>29</v>
      </c>
      <c r="T20" s="13" t="s">
        <v>29</v>
      </c>
      <c r="U20" s="13">
        <v>6</v>
      </c>
      <c r="V20" s="13">
        <v>2033</v>
      </c>
      <c r="W20" s="13">
        <v>1556</v>
      </c>
      <c r="X20" s="13">
        <v>477</v>
      </c>
    </row>
    <row r="21" spans="1:24" x14ac:dyDescent="0.15">
      <c r="A21" s="175"/>
      <c r="B21" s="245" t="s">
        <v>1293</v>
      </c>
      <c r="C21" s="262" t="s">
        <v>140</v>
      </c>
      <c r="D21" s="197" t="s">
        <v>372</v>
      </c>
      <c r="E21" s="13">
        <v>137</v>
      </c>
      <c r="F21" s="13" t="s">
        <v>29</v>
      </c>
      <c r="G21" s="13">
        <v>8</v>
      </c>
      <c r="H21" s="13">
        <v>77</v>
      </c>
      <c r="I21" s="13" t="s">
        <v>29</v>
      </c>
      <c r="J21" s="13">
        <v>1</v>
      </c>
      <c r="K21" s="13">
        <v>17</v>
      </c>
      <c r="L21" s="13">
        <v>14</v>
      </c>
      <c r="M21" s="13" t="s">
        <v>29</v>
      </c>
      <c r="N21" s="13">
        <v>3</v>
      </c>
      <c r="O21" s="13">
        <v>1</v>
      </c>
      <c r="P21" s="13">
        <v>2</v>
      </c>
      <c r="Q21" s="13" t="s">
        <v>29</v>
      </c>
      <c r="R21" s="13" t="s">
        <v>29</v>
      </c>
      <c r="S21" s="13">
        <v>1</v>
      </c>
      <c r="T21" s="13" t="s">
        <v>29</v>
      </c>
      <c r="U21" s="13">
        <v>13</v>
      </c>
      <c r="V21" s="13">
        <v>1355</v>
      </c>
      <c r="W21" s="13">
        <v>1018</v>
      </c>
      <c r="X21" s="13">
        <v>337</v>
      </c>
    </row>
    <row r="22" spans="1:24" x14ac:dyDescent="0.15">
      <c r="A22" s="175"/>
      <c r="B22" s="245" t="s">
        <v>1293</v>
      </c>
      <c r="C22" s="262" t="s">
        <v>142</v>
      </c>
      <c r="D22" s="197" t="s">
        <v>373</v>
      </c>
      <c r="E22" s="13">
        <v>52</v>
      </c>
      <c r="F22" s="13" t="s">
        <v>29</v>
      </c>
      <c r="G22" s="13">
        <v>4</v>
      </c>
      <c r="H22" s="13">
        <v>12</v>
      </c>
      <c r="I22" s="13" t="s">
        <v>29</v>
      </c>
      <c r="J22" s="13">
        <v>1</v>
      </c>
      <c r="K22" s="13">
        <v>11</v>
      </c>
      <c r="L22" s="13">
        <v>15</v>
      </c>
      <c r="M22" s="13" t="s">
        <v>29</v>
      </c>
      <c r="N22" s="13">
        <v>2</v>
      </c>
      <c r="O22" s="13" t="s">
        <v>29</v>
      </c>
      <c r="P22" s="13" t="s">
        <v>29</v>
      </c>
      <c r="Q22" s="13">
        <v>1</v>
      </c>
      <c r="R22" s="13" t="s">
        <v>29</v>
      </c>
      <c r="S22" s="13">
        <v>3</v>
      </c>
      <c r="T22" s="13" t="s">
        <v>29</v>
      </c>
      <c r="U22" s="13">
        <v>3</v>
      </c>
      <c r="V22" s="13">
        <v>881</v>
      </c>
      <c r="W22" s="13">
        <v>678</v>
      </c>
      <c r="X22" s="13">
        <v>203</v>
      </c>
    </row>
    <row r="23" spans="1:24" x14ac:dyDescent="0.15">
      <c r="A23" s="175"/>
      <c r="B23" s="245" t="s">
        <v>1293</v>
      </c>
      <c r="C23" s="262" t="s">
        <v>161</v>
      </c>
      <c r="D23" s="197" t="s">
        <v>374</v>
      </c>
      <c r="E23" s="13">
        <v>54</v>
      </c>
      <c r="F23" s="13" t="s">
        <v>29</v>
      </c>
      <c r="G23" s="13">
        <v>4</v>
      </c>
      <c r="H23" s="13">
        <v>12</v>
      </c>
      <c r="I23" s="13" t="s">
        <v>29</v>
      </c>
      <c r="J23" s="13" t="s">
        <v>29</v>
      </c>
      <c r="K23" s="13">
        <v>7</v>
      </c>
      <c r="L23" s="13">
        <v>9</v>
      </c>
      <c r="M23" s="13" t="s">
        <v>29</v>
      </c>
      <c r="N23" s="13">
        <v>2</v>
      </c>
      <c r="O23" s="13">
        <v>2</v>
      </c>
      <c r="P23" s="13">
        <v>4</v>
      </c>
      <c r="Q23" s="13">
        <v>3</v>
      </c>
      <c r="R23" s="13">
        <v>3</v>
      </c>
      <c r="S23" s="13">
        <v>7</v>
      </c>
      <c r="T23" s="13" t="s">
        <v>29</v>
      </c>
      <c r="U23" s="13">
        <v>1</v>
      </c>
      <c r="V23" s="13">
        <v>701</v>
      </c>
      <c r="W23" s="13">
        <v>391</v>
      </c>
      <c r="X23" s="13">
        <v>310</v>
      </c>
    </row>
    <row r="24" spans="1:24" x14ac:dyDescent="0.15">
      <c r="A24" s="175"/>
      <c r="B24" s="245" t="s">
        <v>1293</v>
      </c>
      <c r="C24" s="262" t="s">
        <v>163</v>
      </c>
      <c r="D24" s="197" t="s">
        <v>375</v>
      </c>
      <c r="E24" s="13">
        <v>74</v>
      </c>
      <c r="F24" s="13" t="s">
        <v>29</v>
      </c>
      <c r="G24" s="13">
        <v>8</v>
      </c>
      <c r="H24" s="13">
        <v>6</v>
      </c>
      <c r="I24" s="13" t="s">
        <v>29</v>
      </c>
      <c r="J24" s="13" t="s">
        <v>29</v>
      </c>
      <c r="K24" s="13">
        <v>2</v>
      </c>
      <c r="L24" s="13">
        <v>19</v>
      </c>
      <c r="M24" s="13">
        <v>1</v>
      </c>
      <c r="N24" s="13">
        <v>5</v>
      </c>
      <c r="O24" s="13" t="s">
        <v>29</v>
      </c>
      <c r="P24" s="13">
        <v>13</v>
      </c>
      <c r="Q24" s="13">
        <v>14</v>
      </c>
      <c r="R24" s="13">
        <v>3</v>
      </c>
      <c r="S24" s="13">
        <v>3</v>
      </c>
      <c r="T24" s="13" t="s">
        <v>29</v>
      </c>
      <c r="U24" s="13" t="s">
        <v>29</v>
      </c>
      <c r="V24" s="13">
        <v>567</v>
      </c>
      <c r="W24" s="13">
        <v>264</v>
      </c>
      <c r="X24" s="13">
        <v>303</v>
      </c>
    </row>
    <row r="25" spans="1:24" x14ac:dyDescent="0.15">
      <c r="A25" s="175"/>
      <c r="B25" s="197" t="s">
        <v>376</v>
      </c>
      <c r="C25" s="262" t="s">
        <v>132</v>
      </c>
      <c r="D25" s="197" t="s">
        <v>377</v>
      </c>
      <c r="E25" s="13">
        <v>40</v>
      </c>
      <c r="F25" s="13" t="s">
        <v>29</v>
      </c>
      <c r="G25" s="13">
        <v>3</v>
      </c>
      <c r="H25" s="13">
        <v>2</v>
      </c>
      <c r="I25" s="13" t="s">
        <v>29</v>
      </c>
      <c r="J25" s="13" t="s">
        <v>29</v>
      </c>
      <c r="K25" s="13" t="s">
        <v>29</v>
      </c>
      <c r="L25" s="13">
        <v>5</v>
      </c>
      <c r="M25" s="13">
        <v>1</v>
      </c>
      <c r="N25" s="13">
        <v>22</v>
      </c>
      <c r="O25" s="13" t="s">
        <v>29</v>
      </c>
      <c r="P25" s="13">
        <v>1</v>
      </c>
      <c r="Q25" s="13" t="s">
        <v>29</v>
      </c>
      <c r="R25" s="13">
        <v>3</v>
      </c>
      <c r="S25" s="13">
        <v>1</v>
      </c>
      <c r="T25" s="13" t="s">
        <v>29</v>
      </c>
      <c r="U25" s="13">
        <v>2</v>
      </c>
      <c r="V25" s="13">
        <v>202</v>
      </c>
      <c r="W25" s="13">
        <v>108</v>
      </c>
      <c r="X25" s="13">
        <v>94</v>
      </c>
    </row>
    <row r="26" spans="1:24" x14ac:dyDescent="0.15">
      <c r="A26" s="175"/>
      <c r="B26" s="245" t="s">
        <v>1293</v>
      </c>
      <c r="C26" s="262" t="s">
        <v>134</v>
      </c>
      <c r="D26" s="197" t="s">
        <v>378</v>
      </c>
      <c r="E26" s="13">
        <v>82</v>
      </c>
      <c r="F26" s="13" t="s">
        <v>29</v>
      </c>
      <c r="G26" s="13">
        <v>12</v>
      </c>
      <c r="H26" s="13">
        <v>12</v>
      </c>
      <c r="I26" s="13" t="s">
        <v>29</v>
      </c>
      <c r="J26" s="13" t="s">
        <v>29</v>
      </c>
      <c r="K26" s="13">
        <v>8</v>
      </c>
      <c r="L26" s="13">
        <v>23</v>
      </c>
      <c r="M26" s="13" t="s">
        <v>29</v>
      </c>
      <c r="N26" s="13">
        <v>2</v>
      </c>
      <c r="O26" s="13">
        <v>2</v>
      </c>
      <c r="P26" s="13">
        <v>9</v>
      </c>
      <c r="Q26" s="13">
        <v>2</v>
      </c>
      <c r="R26" s="13">
        <v>2</v>
      </c>
      <c r="S26" s="13">
        <v>4</v>
      </c>
      <c r="T26" s="13" t="s">
        <v>29</v>
      </c>
      <c r="U26" s="13">
        <v>6</v>
      </c>
      <c r="V26" s="13">
        <v>1137</v>
      </c>
      <c r="W26" s="13">
        <v>807</v>
      </c>
      <c r="X26" s="13">
        <v>330</v>
      </c>
    </row>
    <row r="27" spans="1:24" x14ac:dyDescent="0.15">
      <c r="A27" s="175"/>
      <c r="B27" s="197" t="s">
        <v>379</v>
      </c>
      <c r="C27" s="262" t="s">
        <v>132</v>
      </c>
      <c r="D27" s="197" t="s">
        <v>380</v>
      </c>
      <c r="E27" s="13">
        <v>60</v>
      </c>
      <c r="F27" s="13" t="s">
        <v>29</v>
      </c>
      <c r="G27" s="13">
        <v>6</v>
      </c>
      <c r="H27" s="13">
        <v>8</v>
      </c>
      <c r="I27" s="13" t="s">
        <v>29</v>
      </c>
      <c r="J27" s="13" t="s">
        <v>29</v>
      </c>
      <c r="K27" s="13">
        <v>4</v>
      </c>
      <c r="L27" s="13">
        <v>19</v>
      </c>
      <c r="M27" s="13" t="s">
        <v>29</v>
      </c>
      <c r="N27" s="13">
        <v>7</v>
      </c>
      <c r="O27" s="13">
        <v>1</v>
      </c>
      <c r="P27" s="13">
        <v>5</v>
      </c>
      <c r="Q27" s="13">
        <v>2</v>
      </c>
      <c r="R27" s="13" t="s">
        <v>29</v>
      </c>
      <c r="S27" s="13">
        <v>4</v>
      </c>
      <c r="T27" s="13" t="s">
        <v>29</v>
      </c>
      <c r="U27" s="13">
        <v>4</v>
      </c>
      <c r="V27" s="13">
        <v>607</v>
      </c>
      <c r="W27" s="13">
        <v>337</v>
      </c>
      <c r="X27" s="13">
        <v>270</v>
      </c>
    </row>
    <row r="28" spans="1:24" x14ac:dyDescent="0.15">
      <c r="A28" s="175"/>
      <c r="B28" s="245" t="s">
        <v>1293</v>
      </c>
      <c r="C28" s="262" t="s">
        <v>134</v>
      </c>
      <c r="D28" s="197" t="s">
        <v>381</v>
      </c>
      <c r="E28" s="13">
        <v>118</v>
      </c>
      <c r="F28" s="13" t="s">
        <v>29</v>
      </c>
      <c r="G28" s="13">
        <v>12</v>
      </c>
      <c r="H28" s="13">
        <v>21</v>
      </c>
      <c r="I28" s="13" t="s">
        <v>29</v>
      </c>
      <c r="J28" s="13">
        <v>1</v>
      </c>
      <c r="K28" s="13">
        <v>5</v>
      </c>
      <c r="L28" s="13">
        <v>31</v>
      </c>
      <c r="M28" s="13">
        <v>2</v>
      </c>
      <c r="N28" s="13">
        <v>6</v>
      </c>
      <c r="O28" s="13">
        <v>4</v>
      </c>
      <c r="P28" s="13">
        <v>14</v>
      </c>
      <c r="Q28" s="13">
        <v>5</v>
      </c>
      <c r="R28" s="13">
        <v>5</v>
      </c>
      <c r="S28" s="13">
        <v>8</v>
      </c>
      <c r="T28" s="13" t="s">
        <v>29</v>
      </c>
      <c r="U28" s="13">
        <v>4</v>
      </c>
      <c r="V28" s="13">
        <v>1113</v>
      </c>
      <c r="W28" s="13">
        <v>686</v>
      </c>
      <c r="X28" s="13">
        <v>427</v>
      </c>
    </row>
    <row r="29" spans="1:24" x14ac:dyDescent="0.15">
      <c r="A29" s="175"/>
      <c r="B29" s="197" t="s">
        <v>382</v>
      </c>
      <c r="C29" s="262" t="s">
        <v>132</v>
      </c>
      <c r="D29" s="197" t="s">
        <v>383</v>
      </c>
      <c r="E29" s="13">
        <v>127</v>
      </c>
      <c r="F29" s="13" t="s">
        <v>29</v>
      </c>
      <c r="G29" s="13">
        <v>7</v>
      </c>
      <c r="H29" s="13">
        <v>32</v>
      </c>
      <c r="I29" s="13" t="s">
        <v>29</v>
      </c>
      <c r="J29" s="13">
        <v>1</v>
      </c>
      <c r="K29" s="13">
        <v>8</v>
      </c>
      <c r="L29" s="13">
        <v>32</v>
      </c>
      <c r="M29" s="13">
        <v>7</v>
      </c>
      <c r="N29" s="13">
        <v>9</v>
      </c>
      <c r="O29" s="13">
        <v>4</v>
      </c>
      <c r="P29" s="13">
        <v>7</v>
      </c>
      <c r="Q29" s="13">
        <v>4</v>
      </c>
      <c r="R29" s="13">
        <v>2</v>
      </c>
      <c r="S29" s="13">
        <v>5</v>
      </c>
      <c r="T29" s="13">
        <v>1</v>
      </c>
      <c r="U29" s="13">
        <v>8</v>
      </c>
      <c r="V29" s="13">
        <v>1723</v>
      </c>
      <c r="W29" s="13">
        <v>1024</v>
      </c>
      <c r="X29" s="13">
        <v>699</v>
      </c>
    </row>
    <row r="30" spans="1:24" x14ac:dyDescent="0.15">
      <c r="A30" s="175"/>
      <c r="B30" s="245" t="s">
        <v>1293</v>
      </c>
      <c r="C30" s="262" t="s">
        <v>134</v>
      </c>
      <c r="D30" s="197" t="s">
        <v>384</v>
      </c>
      <c r="E30" s="13">
        <v>125</v>
      </c>
      <c r="F30" s="13" t="s">
        <v>29</v>
      </c>
      <c r="G30" s="13">
        <v>6</v>
      </c>
      <c r="H30" s="13">
        <v>63</v>
      </c>
      <c r="I30" s="13" t="s">
        <v>29</v>
      </c>
      <c r="J30" s="13" t="s">
        <v>29</v>
      </c>
      <c r="K30" s="13">
        <v>10</v>
      </c>
      <c r="L30" s="13">
        <v>27</v>
      </c>
      <c r="M30" s="13">
        <v>1</v>
      </c>
      <c r="N30" s="13">
        <v>5</v>
      </c>
      <c r="O30" s="13">
        <v>1</v>
      </c>
      <c r="P30" s="13">
        <v>3</v>
      </c>
      <c r="Q30" s="13" t="s">
        <v>29</v>
      </c>
      <c r="R30" s="13" t="s">
        <v>29</v>
      </c>
      <c r="S30" s="13">
        <v>1</v>
      </c>
      <c r="T30" s="13" t="s">
        <v>29</v>
      </c>
      <c r="U30" s="13">
        <v>8</v>
      </c>
      <c r="V30" s="13">
        <v>1168</v>
      </c>
      <c r="W30" s="13">
        <v>849</v>
      </c>
      <c r="X30" s="13">
        <v>319</v>
      </c>
    </row>
    <row r="31" spans="1:24" x14ac:dyDescent="0.15">
      <c r="A31" s="175"/>
      <c r="B31" s="672" t="s">
        <v>385</v>
      </c>
      <c r="C31" s="673"/>
      <c r="D31" s="197" t="s">
        <v>386</v>
      </c>
      <c r="E31" s="13">
        <v>37</v>
      </c>
      <c r="F31" s="13" t="s">
        <v>29</v>
      </c>
      <c r="G31" s="13">
        <v>6</v>
      </c>
      <c r="H31" s="13">
        <v>9</v>
      </c>
      <c r="I31" s="13" t="s">
        <v>29</v>
      </c>
      <c r="J31" s="13" t="s">
        <v>29</v>
      </c>
      <c r="K31" s="13">
        <v>3</v>
      </c>
      <c r="L31" s="13">
        <v>13</v>
      </c>
      <c r="M31" s="13" t="s">
        <v>29</v>
      </c>
      <c r="N31" s="13" t="s">
        <v>29</v>
      </c>
      <c r="O31" s="13" t="s">
        <v>29</v>
      </c>
      <c r="P31" s="13">
        <v>1</v>
      </c>
      <c r="Q31" s="13">
        <v>2</v>
      </c>
      <c r="R31" s="13">
        <v>1</v>
      </c>
      <c r="S31" s="13">
        <v>2</v>
      </c>
      <c r="T31" s="13" t="s">
        <v>29</v>
      </c>
      <c r="U31" s="13" t="s">
        <v>29</v>
      </c>
      <c r="V31" s="13">
        <v>284</v>
      </c>
      <c r="W31" s="13">
        <v>191</v>
      </c>
      <c r="X31" s="13">
        <v>93</v>
      </c>
    </row>
    <row r="32" spans="1:24" x14ac:dyDescent="0.15">
      <c r="A32" s="175"/>
      <c r="B32" s="197" t="s">
        <v>387</v>
      </c>
      <c r="C32" s="262" t="s">
        <v>132</v>
      </c>
      <c r="D32" s="197" t="s">
        <v>388</v>
      </c>
      <c r="E32" s="13">
        <v>26</v>
      </c>
      <c r="F32" s="13" t="s">
        <v>29</v>
      </c>
      <c r="G32" s="13" t="s">
        <v>29</v>
      </c>
      <c r="H32" s="13">
        <v>4</v>
      </c>
      <c r="I32" s="13" t="s">
        <v>29</v>
      </c>
      <c r="J32" s="13" t="s">
        <v>29</v>
      </c>
      <c r="K32" s="13">
        <v>4</v>
      </c>
      <c r="L32" s="13">
        <v>6</v>
      </c>
      <c r="M32" s="13" t="s">
        <v>29</v>
      </c>
      <c r="N32" s="13">
        <v>2</v>
      </c>
      <c r="O32" s="13" t="s">
        <v>29</v>
      </c>
      <c r="P32" s="13">
        <v>4</v>
      </c>
      <c r="Q32" s="13">
        <v>3</v>
      </c>
      <c r="R32" s="13" t="s">
        <v>29</v>
      </c>
      <c r="S32" s="13">
        <v>2</v>
      </c>
      <c r="T32" s="13" t="s">
        <v>29</v>
      </c>
      <c r="U32" s="13">
        <v>1</v>
      </c>
      <c r="V32" s="13">
        <v>170</v>
      </c>
      <c r="W32" s="13">
        <v>102</v>
      </c>
      <c r="X32" s="13">
        <v>68</v>
      </c>
    </row>
    <row r="33" spans="1:24" x14ac:dyDescent="0.15">
      <c r="A33" s="175"/>
      <c r="B33" s="245" t="s">
        <v>1293</v>
      </c>
      <c r="C33" s="262" t="s">
        <v>134</v>
      </c>
      <c r="D33" s="197" t="s">
        <v>389</v>
      </c>
      <c r="E33" s="13">
        <v>49</v>
      </c>
      <c r="F33" s="13" t="s">
        <v>29</v>
      </c>
      <c r="G33" s="13">
        <v>3</v>
      </c>
      <c r="H33" s="13">
        <v>4</v>
      </c>
      <c r="I33" s="13" t="s">
        <v>29</v>
      </c>
      <c r="J33" s="13" t="s">
        <v>29</v>
      </c>
      <c r="K33" s="13">
        <v>3</v>
      </c>
      <c r="L33" s="13">
        <v>11</v>
      </c>
      <c r="M33" s="13" t="s">
        <v>29</v>
      </c>
      <c r="N33" s="13">
        <v>18</v>
      </c>
      <c r="O33" s="13">
        <v>1</v>
      </c>
      <c r="P33" s="13" t="s">
        <v>29</v>
      </c>
      <c r="Q33" s="13" t="s">
        <v>29</v>
      </c>
      <c r="R33" s="13">
        <v>1</v>
      </c>
      <c r="S33" s="13">
        <v>2</v>
      </c>
      <c r="T33" s="13">
        <v>1</v>
      </c>
      <c r="U33" s="13">
        <v>5</v>
      </c>
      <c r="V33" s="13">
        <v>349</v>
      </c>
      <c r="W33" s="13">
        <v>157</v>
      </c>
      <c r="X33" s="13">
        <v>192</v>
      </c>
    </row>
    <row r="34" spans="1:24" x14ac:dyDescent="0.15">
      <c r="A34" s="175"/>
      <c r="B34" s="245" t="s">
        <v>1293</v>
      </c>
      <c r="C34" s="262" t="s">
        <v>136</v>
      </c>
      <c r="D34" s="197" t="s">
        <v>390</v>
      </c>
      <c r="E34" s="13">
        <v>56</v>
      </c>
      <c r="F34" s="13" t="s">
        <v>29</v>
      </c>
      <c r="G34" s="13">
        <v>6</v>
      </c>
      <c r="H34" s="13">
        <v>17</v>
      </c>
      <c r="I34" s="13" t="s">
        <v>29</v>
      </c>
      <c r="J34" s="13">
        <v>1</v>
      </c>
      <c r="K34" s="13">
        <v>6</v>
      </c>
      <c r="L34" s="13">
        <v>13</v>
      </c>
      <c r="M34" s="13" t="s">
        <v>29</v>
      </c>
      <c r="N34" s="13">
        <v>2</v>
      </c>
      <c r="O34" s="13" t="s">
        <v>29</v>
      </c>
      <c r="P34" s="13">
        <v>4</v>
      </c>
      <c r="Q34" s="13">
        <v>1</v>
      </c>
      <c r="R34" s="13" t="s">
        <v>29</v>
      </c>
      <c r="S34" s="13">
        <v>2</v>
      </c>
      <c r="T34" s="13" t="s">
        <v>29</v>
      </c>
      <c r="U34" s="13">
        <v>4</v>
      </c>
      <c r="V34" s="13">
        <v>695</v>
      </c>
      <c r="W34" s="13">
        <v>482</v>
      </c>
      <c r="X34" s="13">
        <v>213</v>
      </c>
    </row>
    <row r="35" spans="1:24" x14ac:dyDescent="0.15">
      <c r="A35" s="175"/>
      <c r="B35" s="245" t="s">
        <v>1293</v>
      </c>
      <c r="C35" s="262" t="s">
        <v>138</v>
      </c>
      <c r="D35" s="197" t="s">
        <v>391</v>
      </c>
      <c r="E35" s="13">
        <v>130</v>
      </c>
      <c r="F35" s="13" t="s">
        <v>29</v>
      </c>
      <c r="G35" s="13">
        <v>5</v>
      </c>
      <c r="H35" s="13">
        <v>79</v>
      </c>
      <c r="I35" s="13" t="s">
        <v>29</v>
      </c>
      <c r="J35" s="13" t="s">
        <v>29</v>
      </c>
      <c r="K35" s="13">
        <v>11</v>
      </c>
      <c r="L35" s="13">
        <v>19</v>
      </c>
      <c r="M35" s="13" t="s">
        <v>29</v>
      </c>
      <c r="N35" s="13" t="s">
        <v>29</v>
      </c>
      <c r="O35" s="13">
        <v>3</v>
      </c>
      <c r="P35" s="13">
        <v>4</v>
      </c>
      <c r="Q35" s="13">
        <v>2</v>
      </c>
      <c r="R35" s="13" t="s">
        <v>29</v>
      </c>
      <c r="S35" s="13">
        <v>1</v>
      </c>
      <c r="T35" s="13" t="s">
        <v>29</v>
      </c>
      <c r="U35" s="13">
        <v>6</v>
      </c>
      <c r="V35" s="13">
        <v>1221</v>
      </c>
      <c r="W35" s="13">
        <v>907</v>
      </c>
      <c r="X35" s="13">
        <v>314</v>
      </c>
    </row>
    <row r="36" spans="1:24" x14ac:dyDescent="0.15">
      <c r="A36" s="175"/>
      <c r="B36" s="197" t="s">
        <v>392</v>
      </c>
      <c r="C36" s="262" t="s">
        <v>132</v>
      </c>
      <c r="D36" s="197" t="s">
        <v>393</v>
      </c>
      <c r="E36" s="13">
        <v>84</v>
      </c>
      <c r="F36" s="13" t="s">
        <v>29</v>
      </c>
      <c r="G36" s="13">
        <v>2</v>
      </c>
      <c r="H36" s="13">
        <v>39</v>
      </c>
      <c r="I36" s="13">
        <v>1</v>
      </c>
      <c r="J36" s="13" t="s">
        <v>29</v>
      </c>
      <c r="K36" s="13">
        <v>10</v>
      </c>
      <c r="L36" s="13">
        <v>12</v>
      </c>
      <c r="M36" s="13" t="s">
        <v>29</v>
      </c>
      <c r="N36" s="13">
        <v>8</v>
      </c>
      <c r="O36" s="13">
        <v>1</v>
      </c>
      <c r="P36" s="13">
        <v>2</v>
      </c>
      <c r="Q36" s="13">
        <v>2</v>
      </c>
      <c r="R36" s="13">
        <v>1</v>
      </c>
      <c r="S36" s="13">
        <v>1</v>
      </c>
      <c r="T36" s="13" t="s">
        <v>29</v>
      </c>
      <c r="U36" s="13">
        <v>5</v>
      </c>
      <c r="V36" s="13">
        <v>1064</v>
      </c>
      <c r="W36" s="13">
        <v>758</v>
      </c>
      <c r="X36" s="13">
        <v>306</v>
      </c>
    </row>
    <row r="37" spans="1:24" x14ac:dyDescent="0.15">
      <c r="A37" s="175"/>
      <c r="B37" s="245" t="s">
        <v>1293</v>
      </c>
      <c r="C37" s="262" t="s">
        <v>134</v>
      </c>
      <c r="D37" s="197" t="s">
        <v>394</v>
      </c>
      <c r="E37" s="13">
        <v>72</v>
      </c>
      <c r="F37" s="13" t="s">
        <v>29</v>
      </c>
      <c r="G37" s="13">
        <v>7</v>
      </c>
      <c r="H37" s="13">
        <v>26</v>
      </c>
      <c r="I37" s="13" t="s">
        <v>29</v>
      </c>
      <c r="J37" s="13">
        <v>1</v>
      </c>
      <c r="K37" s="13">
        <v>7</v>
      </c>
      <c r="L37" s="13">
        <v>9</v>
      </c>
      <c r="M37" s="13">
        <v>1</v>
      </c>
      <c r="N37" s="13">
        <v>12</v>
      </c>
      <c r="O37" s="13">
        <v>1</v>
      </c>
      <c r="P37" s="13">
        <v>4</v>
      </c>
      <c r="Q37" s="13">
        <v>1</v>
      </c>
      <c r="R37" s="13" t="s">
        <v>29</v>
      </c>
      <c r="S37" s="13">
        <v>2</v>
      </c>
      <c r="T37" s="13" t="s">
        <v>29</v>
      </c>
      <c r="U37" s="13">
        <v>1</v>
      </c>
      <c r="V37" s="13">
        <v>1075</v>
      </c>
      <c r="W37" s="13">
        <v>866</v>
      </c>
      <c r="X37" s="13">
        <v>209</v>
      </c>
    </row>
    <row r="38" spans="1:24" x14ac:dyDescent="0.15">
      <c r="A38" s="175"/>
      <c r="B38" s="245" t="s">
        <v>1293</v>
      </c>
      <c r="C38" s="262" t="s">
        <v>136</v>
      </c>
      <c r="D38" s="197" t="s">
        <v>395</v>
      </c>
      <c r="E38" s="13">
        <v>114</v>
      </c>
      <c r="F38" s="13" t="s">
        <v>29</v>
      </c>
      <c r="G38" s="13">
        <v>5</v>
      </c>
      <c r="H38" s="13">
        <v>54</v>
      </c>
      <c r="I38" s="13" t="s">
        <v>29</v>
      </c>
      <c r="J38" s="13" t="s">
        <v>29</v>
      </c>
      <c r="K38" s="13">
        <v>12</v>
      </c>
      <c r="L38" s="13">
        <v>23</v>
      </c>
      <c r="M38" s="13" t="s">
        <v>29</v>
      </c>
      <c r="N38" s="13">
        <v>2</v>
      </c>
      <c r="O38" s="13">
        <v>4</v>
      </c>
      <c r="P38" s="13">
        <v>6</v>
      </c>
      <c r="Q38" s="13">
        <v>2</v>
      </c>
      <c r="R38" s="13" t="s">
        <v>29</v>
      </c>
      <c r="S38" s="13" t="s">
        <v>29</v>
      </c>
      <c r="T38" s="13" t="s">
        <v>29</v>
      </c>
      <c r="U38" s="13">
        <v>6</v>
      </c>
      <c r="V38" s="13">
        <v>1748</v>
      </c>
      <c r="W38" s="13">
        <v>1328</v>
      </c>
      <c r="X38" s="13">
        <v>420</v>
      </c>
    </row>
    <row r="39" spans="1:24" x14ac:dyDescent="0.15">
      <c r="A39" s="175"/>
      <c r="B39" s="245" t="s">
        <v>1293</v>
      </c>
      <c r="C39" s="262" t="s">
        <v>138</v>
      </c>
      <c r="D39" s="197" t="s">
        <v>396</v>
      </c>
      <c r="E39" s="13">
        <v>55</v>
      </c>
      <c r="F39" s="13" t="s">
        <v>29</v>
      </c>
      <c r="G39" s="13">
        <v>2</v>
      </c>
      <c r="H39" s="13">
        <v>31</v>
      </c>
      <c r="I39" s="13" t="s">
        <v>29</v>
      </c>
      <c r="J39" s="13" t="s">
        <v>29</v>
      </c>
      <c r="K39" s="13">
        <v>7</v>
      </c>
      <c r="L39" s="13">
        <v>6</v>
      </c>
      <c r="M39" s="13" t="s">
        <v>29</v>
      </c>
      <c r="N39" s="13">
        <v>2</v>
      </c>
      <c r="O39" s="13" t="s">
        <v>29</v>
      </c>
      <c r="P39" s="13">
        <v>1</v>
      </c>
      <c r="Q39" s="13">
        <v>1</v>
      </c>
      <c r="R39" s="13" t="s">
        <v>29</v>
      </c>
      <c r="S39" s="13">
        <v>2</v>
      </c>
      <c r="T39" s="13" t="s">
        <v>29</v>
      </c>
      <c r="U39" s="13">
        <v>3</v>
      </c>
      <c r="V39" s="13">
        <v>866</v>
      </c>
      <c r="W39" s="13">
        <v>590</v>
      </c>
      <c r="X39" s="13">
        <v>276</v>
      </c>
    </row>
    <row r="40" spans="1:24" x14ac:dyDescent="0.15">
      <c r="A40" s="175"/>
      <c r="B40" s="245" t="s">
        <v>1293</v>
      </c>
      <c r="C40" s="262" t="s">
        <v>140</v>
      </c>
      <c r="D40" s="197" t="s">
        <v>397</v>
      </c>
      <c r="E40" s="13">
        <v>75</v>
      </c>
      <c r="F40" s="13" t="s">
        <v>29</v>
      </c>
      <c r="G40" s="13">
        <v>4</v>
      </c>
      <c r="H40" s="13">
        <v>39</v>
      </c>
      <c r="I40" s="13" t="s">
        <v>29</v>
      </c>
      <c r="J40" s="13" t="s">
        <v>29</v>
      </c>
      <c r="K40" s="13">
        <v>16</v>
      </c>
      <c r="L40" s="13">
        <v>11</v>
      </c>
      <c r="M40" s="13" t="s">
        <v>29</v>
      </c>
      <c r="N40" s="13" t="s">
        <v>29</v>
      </c>
      <c r="O40" s="13" t="s">
        <v>29</v>
      </c>
      <c r="P40" s="13">
        <v>1</v>
      </c>
      <c r="Q40" s="13">
        <v>1</v>
      </c>
      <c r="R40" s="13" t="s">
        <v>29</v>
      </c>
      <c r="S40" s="13" t="s">
        <v>29</v>
      </c>
      <c r="T40" s="13" t="s">
        <v>29</v>
      </c>
      <c r="U40" s="13">
        <v>3</v>
      </c>
      <c r="V40" s="13">
        <v>1033</v>
      </c>
      <c r="W40" s="13">
        <v>827</v>
      </c>
      <c r="X40" s="13">
        <v>206</v>
      </c>
    </row>
    <row r="41" spans="1:24" x14ac:dyDescent="0.15">
      <c r="A41" s="175"/>
      <c r="B41" s="197" t="s">
        <v>398</v>
      </c>
      <c r="C41" s="262" t="s">
        <v>132</v>
      </c>
      <c r="D41" s="197" t="s">
        <v>399</v>
      </c>
      <c r="E41" s="13">
        <v>41</v>
      </c>
      <c r="F41" s="13" t="s">
        <v>29</v>
      </c>
      <c r="G41" s="13">
        <v>3</v>
      </c>
      <c r="H41" s="13">
        <v>5</v>
      </c>
      <c r="I41" s="13" t="s">
        <v>29</v>
      </c>
      <c r="J41" s="13">
        <v>1</v>
      </c>
      <c r="K41" s="13">
        <v>2</v>
      </c>
      <c r="L41" s="13">
        <v>13</v>
      </c>
      <c r="M41" s="13" t="s">
        <v>29</v>
      </c>
      <c r="N41" s="13">
        <v>4</v>
      </c>
      <c r="O41" s="13" t="s">
        <v>29</v>
      </c>
      <c r="P41" s="13">
        <v>3</v>
      </c>
      <c r="Q41" s="13">
        <v>2</v>
      </c>
      <c r="R41" s="13">
        <v>3</v>
      </c>
      <c r="S41" s="13">
        <v>4</v>
      </c>
      <c r="T41" s="13" t="s">
        <v>29</v>
      </c>
      <c r="U41" s="13">
        <v>1</v>
      </c>
      <c r="V41" s="13">
        <v>174</v>
      </c>
      <c r="W41" s="13">
        <v>64</v>
      </c>
      <c r="X41" s="13">
        <v>91</v>
      </c>
    </row>
    <row r="42" spans="1:24" x14ac:dyDescent="0.15">
      <c r="A42" s="175"/>
      <c r="B42" s="245" t="s">
        <v>1293</v>
      </c>
      <c r="C42" s="262" t="s">
        <v>134</v>
      </c>
      <c r="D42" s="197" t="s">
        <v>400</v>
      </c>
      <c r="E42" s="13">
        <v>34</v>
      </c>
      <c r="F42" s="13" t="s">
        <v>29</v>
      </c>
      <c r="G42" s="13">
        <v>4</v>
      </c>
      <c r="H42" s="13">
        <v>13</v>
      </c>
      <c r="I42" s="13" t="s">
        <v>29</v>
      </c>
      <c r="J42" s="13" t="s">
        <v>29</v>
      </c>
      <c r="K42" s="13">
        <v>1</v>
      </c>
      <c r="L42" s="13">
        <v>6</v>
      </c>
      <c r="M42" s="13">
        <v>2</v>
      </c>
      <c r="N42" s="13" t="s">
        <v>29</v>
      </c>
      <c r="O42" s="13">
        <v>1</v>
      </c>
      <c r="P42" s="13">
        <v>3</v>
      </c>
      <c r="Q42" s="13">
        <v>3</v>
      </c>
      <c r="R42" s="13" t="s">
        <v>29</v>
      </c>
      <c r="S42" s="13" t="s">
        <v>29</v>
      </c>
      <c r="T42" s="13" t="s">
        <v>29</v>
      </c>
      <c r="U42" s="13">
        <v>1</v>
      </c>
      <c r="V42" s="13">
        <v>257</v>
      </c>
      <c r="W42" s="13">
        <v>173</v>
      </c>
      <c r="X42" s="13">
        <v>84</v>
      </c>
    </row>
    <row r="43" spans="1:24" x14ac:dyDescent="0.15">
      <c r="A43" s="175"/>
      <c r="B43" s="197" t="s">
        <v>401</v>
      </c>
      <c r="C43" s="262" t="s">
        <v>132</v>
      </c>
      <c r="D43" s="197" t="s">
        <v>402</v>
      </c>
      <c r="E43" s="13">
        <v>3</v>
      </c>
      <c r="F43" s="13" t="s">
        <v>29</v>
      </c>
      <c r="G43" s="13" t="s">
        <v>29</v>
      </c>
      <c r="H43" s="13" t="s">
        <v>29</v>
      </c>
      <c r="I43" s="13" t="s">
        <v>29</v>
      </c>
      <c r="J43" s="13" t="s">
        <v>29</v>
      </c>
      <c r="K43" s="13" t="s">
        <v>29</v>
      </c>
      <c r="L43" s="13" t="s">
        <v>29</v>
      </c>
      <c r="M43" s="13" t="s">
        <v>29</v>
      </c>
      <c r="N43" s="13" t="s">
        <v>29</v>
      </c>
      <c r="O43" s="13" t="s">
        <v>29</v>
      </c>
      <c r="P43" s="13" t="s">
        <v>29</v>
      </c>
      <c r="Q43" s="13">
        <v>2</v>
      </c>
      <c r="R43" s="13" t="s">
        <v>29</v>
      </c>
      <c r="S43" s="13" t="s">
        <v>29</v>
      </c>
      <c r="T43" s="13" t="s">
        <v>29</v>
      </c>
      <c r="U43" s="13">
        <v>1</v>
      </c>
      <c r="V43" s="13">
        <v>3</v>
      </c>
      <c r="W43" s="13">
        <v>3</v>
      </c>
      <c r="X43" s="13" t="s">
        <v>29</v>
      </c>
    </row>
    <row r="44" spans="1:24" x14ac:dyDescent="0.15">
      <c r="A44" s="175"/>
      <c r="B44" s="245" t="s">
        <v>1293</v>
      </c>
      <c r="C44" s="262" t="s">
        <v>134</v>
      </c>
      <c r="D44" s="197" t="s">
        <v>403</v>
      </c>
      <c r="E44" s="13" t="s">
        <v>29</v>
      </c>
      <c r="F44" s="13" t="s">
        <v>29</v>
      </c>
      <c r="G44" s="13" t="s">
        <v>29</v>
      </c>
      <c r="H44" s="13" t="s">
        <v>29</v>
      </c>
      <c r="I44" s="13" t="s">
        <v>29</v>
      </c>
      <c r="J44" s="13" t="s">
        <v>29</v>
      </c>
      <c r="K44" s="13" t="s">
        <v>29</v>
      </c>
      <c r="L44" s="13" t="s">
        <v>29</v>
      </c>
      <c r="M44" s="13" t="s">
        <v>29</v>
      </c>
      <c r="N44" s="13" t="s">
        <v>29</v>
      </c>
      <c r="O44" s="13" t="s">
        <v>29</v>
      </c>
      <c r="P44" s="13" t="s">
        <v>29</v>
      </c>
      <c r="Q44" s="13" t="s">
        <v>29</v>
      </c>
      <c r="R44" s="13" t="s">
        <v>29</v>
      </c>
      <c r="S44" s="13" t="s">
        <v>29</v>
      </c>
      <c r="T44" s="13" t="s">
        <v>29</v>
      </c>
      <c r="U44" s="13" t="s">
        <v>29</v>
      </c>
      <c r="V44" s="13" t="s">
        <v>29</v>
      </c>
      <c r="W44" s="13" t="s">
        <v>29</v>
      </c>
      <c r="X44" s="13" t="s">
        <v>29</v>
      </c>
    </row>
    <row r="45" spans="1:24" ht="13.5" customHeight="1" x14ac:dyDescent="0.15">
      <c r="A45" s="197"/>
      <c r="B45" s="672" t="s">
        <v>404</v>
      </c>
      <c r="C45" s="674"/>
      <c r="D45" s="197" t="s">
        <v>405</v>
      </c>
      <c r="E45" s="13">
        <v>117</v>
      </c>
      <c r="F45" s="13" t="s">
        <v>29</v>
      </c>
      <c r="G45" s="13">
        <v>10</v>
      </c>
      <c r="H45" s="13">
        <v>15</v>
      </c>
      <c r="I45" s="13" t="s">
        <v>29</v>
      </c>
      <c r="J45" s="13" t="s">
        <v>29</v>
      </c>
      <c r="K45" s="13">
        <v>4</v>
      </c>
      <c r="L45" s="13">
        <v>44</v>
      </c>
      <c r="M45" s="13" t="s">
        <v>29</v>
      </c>
      <c r="N45" s="13">
        <v>4</v>
      </c>
      <c r="O45" s="13">
        <v>1</v>
      </c>
      <c r="P45" s="13">
        <v>15</v>
      </c>
      <c r="Q45" s="13">
        <v>10</v>
      </c>
      <c r="R45" s="13">
        <v>6</v>
      </c>
      <c r="S45" s="13">
        <v>3</v>
      </c>
      <c r="T45" s="13" t="s">
        <v>29</v>
      </c>
      <c r="U45" s="13">
        <v>5</v>
      </c>
      <c r="V45" s="13">
        <v>1211</v>
      </c>
      <c r="W45" s="13">
        <v>566</v>
      </c>
      <c r="X45" s="13">
        <v>645</v>
      </c>
    </row>
    <row r="46" spans="1:24" x14ac:dyDescent="0.15">
      <c r="A46" s="175"/>
      <c r="B46" s="197" t="s">
        <v>406</v>
      </c>
      <c r="C46" s="262" t="s">
        <v>132</v>
      </c>
      <c r="D46" s="197" t="s">
        <v>407</v>
      </c>
      <c r="E46" s="13">
        <v>73</v>
      </c>
      <c r="F46" s="13" t="s">
        <v>29</v>
      </c>
      <c r="G46" s="13">
        <v>3</v>
      </c>
      <c r="H46" s="13">
        <v>15</v>
      </c>
      <c r="I46" s="13" t="s">
        <v>29</v>
      </c>
      <c r="J46" s="13" t="s">
        <v>29</v>
      </c>
      <c r="K46" s="13">
        <v>6</v>
      </c>
      <c r="L46" s="13">
        <v>21</v>
      </c>
      <c r="M46" s="13">
        <v>1</v>
      </c>
      <c r="N46" s="13">
        <v>2</v>
      </c>
      <c r="O46" s="13">
        <v>1</v>
      </c>
      <c r="P46" s="13">
        <v>9</v>
      </c>
      <c r="Q46" s="13">
        <v>9</v>
      </c>
      <c r="R46" s="13" t="s">
        <v>29</v>
      </c>
      <c r="S46" s="13">
        <v>3</v>
      </c>
      <c r="T46" s="13">
        <v>1</v>
      </c>
      <c r="U46" s="13">
        <v>2</v>
      </c>
      <c r="V46" s="13">
        <v>920</v>
      </c>
      <c r="W46" s="13">
        <v>528</v>
      </c>
      <c r="X46" s="13">
        <v>392</v>
      </c>
    </row>
    <row r="47" spans="1:24" x14ac:dyDescent="0.15">
      <c r="A47" s="175"/>
      <c r="B47" s="245" t="s">
        <v>1293</v>
      </c>
      <c r="C47" s="262" t="s">
        <v>134</v>
      </c>
      <c r="D47" s="197" t="s">
        <v>408</v>
      </c>
      <c r="E47" s="13">
        <v>32</v>
      </c>
      <c r="F47" s="13" t="s">
        <v>29</v>
      </c>
      <c r="G47" s="13">
        <v>3</v>
      </c>
      <c r="H47" s="13">
        <v>11</v>
      </c>
      <c r="I47" s="13" t="s">
        <v>29</v>
      </c>
      <c r="J47" s="13" t="s">
        <v>29</v>
      </c>
      <c r="K47" s="13" t="s">
        <v>29</v>
      </c>
      <c r="L47" s="13">
        <v>8</v>
      </c>
      <c r="M47" s="13" t="s">
        <v>29</v>
      </c>
      <c r="N47" s="13">
        <v>1</v>
      </c>
      <c r="O47" s="13" t="s">
        <v>29</v>
      </c>
      <c r="P47" s="13">
        <v>1</v>
      </c>
      <c r="Q47" s="13" t="s">
        <v>29</v>
      </c>
      <c r="R47" s="13" t="s">
        <v>29</v>
      </c>
      <c r="S47" s="13">
        <v>4</v>
      </c>
      <c r="T47" s="13" t="s">
        <v>29</v>
      </c>
      <c r="U47" s="13">
        <v>4</v>
      </c>
      <c r="V47" s="13">
        <v>363</v>
      </c>
      <c r="W47" s="13">
        <v>182</v>
      </c>
      <c r="X47" s="13">
        <v>181</v>
      </c>
    </row>
    <row r="48" spans="1:24" x14ac:dyDescent="0.15">
      <c r="A48" s="175"/>
      <c r="B48" s="245" t="s">
        <v>1293</v>
      </c>
      <c r="C48" s="262" t="s">
        <v>136</v>
      </c>
      <c r="D48" s="197" t="s">
        <v>409</v>
      </c>
      <c r="E48" s="13">
        <v>58</v>
      </c>
      <c r="F48" s="13" t="s">
        <v>29</v>
      </c>
      <c r="G48" s="13">
        <v>4</v>
      </c>
      <c r="H48" s="13">
        <v>4</v>
      </c>
      <c r="I48" s="13" t="s">
        <v>29</v>
      </c>
      <c r="J48" s="13" t="s">
        <v>29</v>
      </c>
      <c r="K48" s="13">
        <v>2</v>
      </c>
      <c r="L48" s="13">
        <v>13</v>
      </c>
      <c r="M48" s="13" t="s">
        <v>29</v>
      </c>
      <c r="N48" s="13">
        <v>6</v>
      </c>
      <c r="O48" s="13">
        <v>3</v>
      </c>
      <c r="P48" s="13">
        <v>5</v>
      </c>
      <c r="Q48" s="13">
        <v>8</v>
      </c>
      <c r="R48" s="13">
        <v>5</v>
      </c>
      <c r="S48" s="13">
        <v>6</v>
      </c>
      <c r="T48" s="13">
        <v>1</v>
      </c>
      <c r="U48" s="13">
        <v>1</v>
      </c>
      <c r="V48" s="13">
        <v>547</v>
      </c>
      <c r="W48" s="13">
        <v>300</v>
      </c>
      <c r="X48" s="13">
        <v>247</v>
      </c>
    </row>
    <row r="49" spans="1:24" x14ac:dyDescent="0.15">
      <c r="A49" s="175"/>
      <c r="B49" s="197" t="s">
        <v>410</v>
      </c>
      <c r="C49" s="262" t="s">
        <v>132</v>
      </c>
      <c r="D49" s="197" t="s">
        <v>411</v>
      </c>
      <c r="E49" s="13">
        <v>90</v>
      </c>
      <c r="F49" s="13" t="s">
        <v>29</v>
      </c>
      <c r="G49" s="13">
        <v>4</v>
      </c>
      <c r="H49" s="13">
        <v>1</v>
      </c>
      <c r="I49" s="13" t="s">
        <v>29</v>
      </c>
      <c r="J49" s="13" t="s">
        <v>29</v>
      </c>
      <c r="K49" s="13" t="s">
        <v>29</v>
      </c>
      <c r="L49" s="13">
        <v>24</v>
      </c>
      <c r="M49" s="13" t="s">
        <v>29</v>
      </c>
      <c r="N49" s="13">
        <v>6</v>
      </c>
      <c r="O49" s="13">
        <v>3</v>
      </c>
      <c r="P49" s="13">
        <v>20</v>
      </c>
      <c r="Q49" s="13">
        <v>13</v>
      </c>
      <c r="R49" s="13">
        <v>6</v>
      </c>
      <c r="S49" s="13">
        <v>12</v>
      </c>
      <c r="T49" s="13" t="s">
        <v>29</v>
      </c>
      <c r="U49" s="13">
        <v>1</v>
      </c>
      <c r="V49" s="13">
        <v>446</v>
      </c>
      <c r="W49" s="13">
        <v>144</v>
      </c>
      <c r="X49" s="13">
        <v>302</v>
      </c>
    </row>
    <row r="50" spans="1:24" x14ac:dyDescent="0.15">
      <c r="A50" s="175"/>
      <c r="B50" s="245" t="s">
        <v>1294</v>
      </c>
      <c r="C50" s="262" t="s">
        <v>134</v>
      </c>
      <c r="D50" s="197" t="s">
        <v>412</v>
      </c>
      <c r="E50" s="13">
        <v>22</v>
      </c>
      <c r="F50" s="13" t="s">
        <v>29</v>
      </c>
      <c r="G50" s="13">
        <v>1</v>
      </c>
      <c r="H50" s="13">
        <v>1</v>
      </c>
      <c r="I50" s="13" t="s">
        <v>29</v>
      </c>
      <c r="J50" s="13" t="s">
        <v>29</v>
      </c>
      <c r="K50" s="13" t="s">
        <v>29</v>
      </c>
      <c r="L50" s="13">
        <v>3</v>
      </c>
      <c r="M50" s="13" t="s">
        <v>29</v>
      </c>
      <c r="N50" s="13">
        <v>4</v>
      </c>
      <c r="O50" s="13">
        <v>1</v>
      </c>
      <c r="P50" s="13">
        <v>2</v>
      </c>
      <c r="Q50" s="13">
        <v>2</v>
      </c>
      <c r="R50" s="13">
        <v>2</v>
      </c>
      <c r="S50" s="13" t="s">
        <v>29</v>
      </c>
      <c r="T50" s="13">
        <v>1</v>
      </c>
      <c r="U50" s="13">
        <v>5</v>
      </c>
      <c r="V50" s="13">
        <v>83</v>
      </c>
      <c r="W50" s="13">
        <v>39</v>
      </c>
      <c r="X50" s="13">
        <v>44</v>
      </c>
    </row>
    <row r="51" spans="1:24" x14ac:dyDescent="0.15">
      <c r="A51" s="175"/>
      <c r="B51" s="245" t="s">
        <v>1294</v>
      </c>
      <c r="C51" s="262" t="s">
        <v>136</v>
      </c>
      <c r="D51" s="197" t="s">
        <v>413</v>
      </c>
      <c r="E51" s="13">
        <v>33</v>
      </c>
      <c r="F51" s="13" t="s">
        <v>29</v>
      </c>
      <c r="G51" s="13" t="s">
        <v>29</v>
      </c>
      <c r="H51" s="13">
        <v>4</v>
      </c>
      <c r="I51" s="13" t="s">
        <v>29</v>
      </c>
      <c r="J51" s="13">
        <v>1</v>
      </c>
      <c r="K51" s="13" t="s">
        <v>29</v>
      </c>
      <c r="L51" s="13">
        <v>6</v>
      </c>
      <c r="M51" s="13" t="s">
        <v>29</v>
      </c>
      <c r="N51" s="13">
        <v>6</v>
      </c>
      <c r="O51" s="13">
        <v>1</v>
      </c>
      <c r="P51" s="13">
        <v>4</v>
      </c>
      <c r="Q51" s="13">
        <v>2</v>
      </c>
      <c r="R51" s="13">
        <v>2</v>
      </c>
      <c r="S51" s="13">
        <v>2</v>
      </c>
      <c r="T51" s="13" t="s">
        <v>29</v>
      </c>
      <c r="U51" s="13">
        <v>5</v>
      </c>
      <c r="V51" s="13">
        <v>102</v>
      </c>
      <c r="W51" s="13">
        <v>63</v>
      </c>
      <c r="X51" s="13">
        <v>39</v>
      </c>
    </row>
    <row r="52" spans="1:24" x14ac:dyDescent="0.15">
      <c r="A52" s="175"/>
      <c r="B52" s="245" t="s">
        <v>1294</v>
      </c>
      <c r="C52" s="262" t="s">
        <v>138</v>
      </c>
      <c r="D52" s="197" t="s">
        <v>414</v>
      </c>
      <c r="E52" s="13">
        <v>27</v>
      </c>
      <c r="F52" s="13" t="s">
        <v>29</v>
      </c>
      <c r="G52" s="13" t="s">
        <v>29</v>
      </c>
      <c r="H52" s="13">
        <v>5</v>
      </c>
      <c r="I52" s="13" t="s">
        <v>29</v>
      </c>
      <c r="J52" s="13" t="s">
        <v>29</v>
      </c>
      <c r="K52" s="13" t="s">
        <v>29</v>
      </c>
      <c r="L52" s="13">
        <v>6</v>
      </c>
      <c r="M52" s="13">
        <v>1</v>
      </c>
      <c r="N52" s="13">
        <v>4</v>
      </c>
      <c r="O52" s="13" t="s">
        <v>29</v>
      </c>
      <c r="P52" s="13">
        <v>1</v>
      </c>
      <c r="Q52" s="13">
        <v>1</v>
      </c>
      <c r="R52" s="13">
        <v>2</v>
      </c>
      <c r="S52" s="13">
        <v>6</v>
      </c>
      <c r="T52" s="13" t="s">
        <v>29</v>
      </c>
      <c r="U52" s="13">
        <v>1</v>
      </c>
      <c r="V52" s="13">
        <v>358</v>
      </c>
      <c r="W52" s="13">
        <v>229</v>
      </c>
      <c r="X52" s="13">
        <v>129</v>
      </c>
    </row>
    <row r="53" spans="1:24" x14ac:dyDescent="0.15">
      <c r="A53" s="175"/>
      <c r="B53" s="245" t="s">
        <v>1294</v>
      </c>
      <c r="C53" s="262" t="s">
        <v>140</v>
      </c>
      <c r="D53" s="197" t="s">
        <v>415</v>
      </c>
      <c r="E53" s="13">
        <v>31</v>
      </c>
      <c r="F53" s="13" t="s">
        <v>29</v>
      </c>
      <c r="G53" s="13">
        <v>2</v>
      </c>
      <c r="H53" s="13">
        <v>2</v>
      </c>
      <c r="I53" s="13" t="s">
        <v>29</v>
      </c>
      <c r="J53" s="13" t="s">
        <v>29</v>
      </c>
      <c r="K53" s="13">
        <v>1</v>
      </c>
      <c r="L53" s="13">
        <v>6</v>
      </c>
      <c r="M53" s="13" t="s">
        <v>29</v>
      </c>
      <c r="N53" s="13">
        <v>4</v>
      </c>
      <c r="O53" s="13" t="s">
        <v>29</v>
      </c>
      <c r="P53" s="13">
        <v>3</v>
      </c>
      <c r="Q53" s="13">
        <v>5</v>
      </c>
      <c r="R53" s="13">
        <v>2</v>
      </c>
      <c r="S53" s="13">
        <v>5</v>
      </c>
      <c r="T53" s="13" t="s">
        <v>29</v>
      </c>
      <c r="U53" s="13">
        <v>1</v>
      </c>
      <c r="V53" s="13">
        <v>192</v>
      </c>
      <c r="W53" s="13">
        <v>62</v>
      </c>
      <c r="X53" s="13">
        <v>130</v>
      </c>
    </row>
    <row r="54" spans="1:24" x14ac:dyDescent="0.15">
      <c r="A54" s="197"/>
      <c r="B54" s="245" t="s">
        <v>1294</v>
      </c>
      <c r="C54" s="262" t="s">
        <v>142</v>
      </c>
      <c r="D54" s="197" t="s">
        <v>416</v>
      </c>
      <c r="E54" s="13">
        <v>78</v>
      </c>
      <c r="F54" s="13" t="s">
        <v>29</v>
      </c>
      <c r="G54" s="13">
        <v>1</v>
      </c>
      <c r="H54" s="13">
        <v>2</v>
      </c>
      <c r="I54" s="13" t="s">
        <v>29</v>
      </c>
      <c r="J54" s="13" t="s">
        <v>29</v>
      </c>
      <c r="K54" s="13">
        <v>3</v>
      </c>
      <c r="L54" s="13">
        <v>24</v>
      </c>
      <c r="M54" s="13">
        <v>1</v>
      </c>
      <c r="N54" s="13">
        <v>2</v>
      </c>
      <c r="O54" s="13" t="s">
        <v>29</v>
      </c>
      <c r="P54" s="13">
        <v>18</v>
      </c>
      <c r="Q54" s="13">
        <v>11</v>
      </c>
      <c r="R54" s="13">
        <v>2</v>
      </c>
      <c r="S54" s="13">
        <v>9</v>
      </c>
      <c r="T54" s="13">
        <v>2</v>
      </c>
      <c r="U54" s="13">
        <v>3</v>
      </c>
      <c r="V54" s="13">
        <v>685</v>
      </c>
      <c r="W54" s="13">
        <v>326</v>
      </c>
      <c r="X54" s="13">
        <v>352</v>
      </c>
    </row>
    <row r="55" spans="1:24" x14ac:dyDescent="0.15">
      <c r="A55" s="175"/>
      <c r="B55" s="245" t="s">
        <v>1294</v>
      </c>
      <c r="C55" s="262" t="s">
        <v>161</v>
      </c>
      <c r="D55" s="197" t="s">
        <v>417</v>
      </c>
      <c r="E55" s="13">
        <v>58</v>
      </c>
      <c r="F55" s="13" t="s">
        <v>29</v>
      </c>
      <c r="G55" s="13">
        <v>2</v>
      </c>
      <c r="H55" s="13">
        <v>2</v>
      </c>
      <c r="I55" s="13" t="s">
        <v>29</v>
      </c>
      <c r="J55" s="13" t="s">
        <v>29</v>
      </c>
      <c r="K55" s="13">
        <v>2</v>
      </c>
      <c r="L55" s="13">
        <v>8</v>
      </c>
      <c r="M55" s="13" t="s">
        <v>29</v>
      </c>
      <c r="N55" s="13">
        <v>4</v>
      </c>
      <c r="O55" s="13">
        <v>3</v>
      </c>
      <c r="P55" s="13">
        <v>19</v>
      </c>
      <c r="Q55" s="13">
        <v>6</v>
      </c>
      <c r="R55" s="13">
        <v>4</v>
      </c>
      <c r="S55" s="13">
        <v>6</v>
      </c>
      <c r="T55" s="13" t="s">
        <v>29</v>
      </c>
      <c r="U55" s="13">
        <v>2</v>
      </c>
      <c r="V55" s="13">
        <v>596</v>
      </c>
      <c r="W55" s="13">
        <v>423</v>
      </c>
      <c r="X55" s="13">
        <v>173</v>
      </c>
    </row>
    <row r="56" spans="1:24" x14ac:dyDescent="0.15">
      <c r="A56" s="175"/>
      <c r="B56" s="245" t="s">
        <v>1294</v>
      </c>
      <c r="C56" s="262" t="s">
        <v>163</v>
      </c>
      <c r="D56" s="197" t="s">
        <v>418</v>
      </c>
      <c r="E56" s="13">
        <v>25</v>
      </c>
      <c r="F56" s="13" t="s">
        <v>29</v>
      </c>
      <c r="G56" s="13">
        <v>8</v>
      </c>
      <c r="H56" s="13">
        <v>1</v>
      </c>
      <c r="I56" s="13" t="s">
        <v>29</v>
      </c>
      <c r="J56" s="13" t="s">
        <v>29</v>
      </c>
      <c r="K56" s="13" t="s">
        <v>29</v>
      </c>
      <c r="L56" s="13">
        <v>4</v>
      </c>
      <c r="M56" s="13" t="s">
        <v>29</v>
      </c>
      <c r="N56" s="13">
        <v>1</v>
      </c>
      <c r="O56" s="13" t="s">
        <v>29</v>
      </c>
      <c r="P56" s="13" t="s">
        <v>29</v>
      </c>
      <c r="Q56" s="13">
        <v>2</v>
      </c>
      <c r="R56" s="13">
        <v>1</v>
      </c>
      <c r="S56" s="13">
        <v>3</v>
      </c>
      <c r="T56" s="13" t="s">
        <v>29</v>
      </c>
      <c r="U56" s="13">
        <v>5</v>
      </c>
      <c r="V56" s="13">
        <v>169</v>
      </c>
      <c r="W56" s="13">
        <v>116</v>
      </c>
      <c r="X56" s="13">
        <v>53</v>
      </c>
    </row>
    <row r="57" spans="1:24" x14ac:dyDescent="0.15">
      <c r="A57" s="175"/>
      <c r="B57" s="245" t="s">
        <v>1294</v>
      </c>
      <c r="C57" s="262" t="s">
        <v>419</v>
      </c>
      <c r="D57" s="197" t="s">
        <v>420</v>
      </c>
      <c r="E57" s="13">
        <v>14</v>
      </c>
      <c r="F57" s="13" t="s">
        <v>29</v>
      </c>
      <c r="G57" s="13">
        <v>2</v>
      </c>
      <c r="H57" s="13">
        <v>1</v>
      </c>
      <c r="I57" s="13" t="s">
        <v>29</v>
      </c>
      <c r="J57" s="13" t="s">
        <v>29</v>
      </c>
      <c r="K57" s="13">
        <v>6</v>
      </c>
      <c r="L57" s="13">
        <v>1</v>
      </c>
      <c r="M57" s="13" t="s">
        <v>29</v>
      </c>
      <c r="N57" s="13" t="s">
        <v>29</v>
      </c>
      <c r="O57" s="13">
        <v>1</v>
      </c>
      <c r="P57" s="13">
        <v>2</v>
      </c>
      <c r="Q57" s="13" t="s">
        <v>29</v>
      </c>
      <c r="R57" s="13" t="s">
        <v>29</v>
      </c>
      <c r="S57" s="13" t="s">
        <v>29</v>
      </c>
      <c r="T57" s="13" t="s">
        <v>29</v>
      </c>
      <c r="U57" s="13">
        <v>1</v>
      </c>
      <c r="V57" s="13">
        <v>365</v>
      </c>
      <c r="W57" s="13">
        <v>354</v>
      </c>
      <c r="X57" s="13">
        <v>11</v>
      </c>
    </row>
    <row r="58" spans="1:24" x14ac:dyDescent="0.15">
      <c r="A58" s="175"/>
      <c r="B58" s="197" t="s">
        <v>421</v>
      </c>
      <c r="C58" s="262" t="s">
        <v>132</v>
      </c>
      <c r="D58" s="197" t="s">
        <v>422</v>
      </c>
      <c r="E58" s="13">
        <v>105</v>
      </c>
      <c r="F58" s="13" t="s">
        <v>29</v>
      </c>
      <c r="G58" s="13">
        <v>7</v>
      </c>
      <c r="H58" s="13">
        <v>47</v>
      </c>
      <c r="I58" s="13" t="s">
        <v>29</v>
      </c>
      <c r="J58" s="13" t="s">
        <v>29</v>
      </c>
      <c r="K58" s="13">
        <v>5</v>
      </c>
      <c r="L58" s="13">
        <v>19</v>
      </c>
      <c r="M58" s="13">
        <v>1</v>
      </c>
      <c r="N58" s="13">
        <v>11</v>
      </c>
      <c r="O58" s="13">
        <v>1</v>
      </c>
      <c r="P58" s="13">
        <v>4</v>
      </c>
      <c r="Q58" s="13">
        <v>2</v>
      </c>
      <c r="R58" s="13">
        <v>2</v>
      </c>
      <c r="S58" s="13">
        <v>3</v>
      </c>
      <c r="T58" s="13">
        <v>1</v>
      </c>
      <c r="U58" s="13">
        <v>2</v>
      </c>
      <c r="V58" s="13">
        <v>1257</v>
      </c>
      <c r="W58" s="13">
        <v>946</v>
      </c>
      <c r="X58" s="13">
        <v>311</v>
      </c>
    </row>
    <row r="59" spans="1:24" x14ac:dyDescent="0.15">
      <c r="A59" s="175"/>
      <c r="B59" s="245" t="s">
        <v>1294</v>
      </c>
      <c r="C59" s="262" t="s">
        <v>134</v>
      </c>
      <c r="D59" s="197" t="s">
        <v>423</v>
      </c>
      <c r="E59" s="13">
        <v>111</v>
      </c>
      <c r="F59" s="13" t="s">
        <v>29</v>
      </c>
      <c r="G59" s="13">
        <v>9</v>
      </c>
      <c r="H59" s="13">
        <v>38</v>
      </c>
      <c r="I59" s="13" t="s">
        <v>29</v>
      </c>
      <c r="J59" s="13" t="s">
        <v>29</v>
      </c>
      <c r="K59" s="13">
        <v>9</v>
      </c>
      <c r="L59" s="13">
        <v>28</v>
      </c>
      <c r="M59" s="13" t="s">
        <v>29</v>
      </c>
      <c r="N59" s="13">
        <v>4</v>
      </c>
      <c r="O59" s="13">
        <v>1</v>
      </c>
      <c r="P59" s="13">
        <v>2</v>
      </c>
      <c r="Q59" s="13">
        <v>1</v>
      </c>
      <c r="R59" s="13">
        <v>2</v>
      </c>
      <c r="S59" s="13">
        <v>3</v>
      </c>
      <c r="T59" s="13" t="s">
        <v>29</v>
      </c>
      <c r="U59" s="13">
        <v>14</v>
      </c>
      <c r="V59" s="13">
        <v>1509</v>
      </c>
      <c r="W59" s="13">
        <v>1140</v>
      </c>
      <c r="X59" s="13">
        <v>369</v>
      </c>
    </row>
    <row r="60" spans="1:24" x14ac:dyDescent="0.15">
      <c r="A60" s="175"/>
      <c r="B60" s="245" t="s">
        <v>1294</v>
      </c>
      <c r="C60" s="262" t="s">
        <v>136</v>
      </c>
      <c r="D60" s="197" t="s">
        <v>424</v>
      </c>
      <c r="E60" s="13">
        <v>92</v>
      </c>
      <c r="F60" s="13" t="s">
        <v>29</v>
      </c>
      <c r="G60" s="13">
        <v>4</v>
      </c>
      <c r="H60" s="13">
        <v>29</v>
      </c>
      <c r="I60" s="13" t="s">
        <v>29</v>
      </c>
      <c r="J60" s="13" t="s">
        <v>29</v>
      </c>
      <c r="K60" s="13">
        <v>6</v>
      </c>
      <c r="L60" s="13">
        <v>35</v>
      </c>
      <c r="M60" s="13" t="s">
        <v>29</v>
      </c>
      <c r="N60" s="13" t="s">
        <v>29</v>
      </c>
      <c r="O60" s="13">
        <v>2</v>
      </c>
      <c r="P60" s="13">
        <v>4</v>
      </c>
      <c r="Q60" s="13">
        <v>3</v>
      </c>
      <c r="R60" s="13" t="s">
        <v>29</v>
      </c>
      <c r="S60" s="13">
        <v>5</v>
      </c>
      <c r="T60" s="13" t="s">
        <v>29</v>
      </c>
      <c r="U60" s="13">
        <v>4</v>
      </c>
      <c r="V60" s="13">
        <v>1616</v>
      </c>
      <c r="W60" s="13">
        <v>1020</v>
      </c>
      <c r="X60" s="13">
        <v>596</v>
      </c>
    </row>
    <row r="61" spans="1:24" s="255" customFormat="1" ht="9" customHeight="1" thickBot="1" x14ac:dyDescent="0.2">
      <c r="A61" s="263"/>
      <c r="B61" s="200"/>
      <c r="C61" s="271"/>
      <c r="D61" s="272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172"/>
      <c r="U61" s="172"/>
      <c r="V61" s="247"/>
      <c r="W61" s="247"/>
      <c r="X61" s="247"/>
    </row>
    <row r="62" spans="1:24" x14ac:dyDescent="0.15">
      <c r="M62" s="267"/>
    </row>
    <row r="63" spans="1:24" x14ac:dyDescent="0.15">
      <c r="M63" s="267"/>
    </row>
  </sheetData>
  <mergeCells count="30">
    <mergeCell ref="B31:C31"/>
    <mergeCell ref="B45:C45"/>
    <mergeCell ref="S6:S9"/>
    <mergeCell ref="T6:T9"/>
    <mergeCell ref="U6:U9"/>
    <mergeCell ref="B11:C11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L6:L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02" orientation="portrait" r:id="rId1"/>
  <headerFooter scaleWithDoc="0" alignWithMargins="0">
    <oddFooter>&amp;C&amp;"ＭＳ Ｐ明朝,標準"- &amp;P -</oddFooter>
  </headerFooter>
  <colBreaks count="1" manualBreakCount="1">
    <brk id="13" max="61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1274</v>
      </c>
      <c r="G5" s="232" t="s">
        <v>1275</v>
      </c>
      <c r="H5" s="232" t="s">
        <v>1276</v>
      </c>
      <c r="I5" s="233" t="s">
        <v>1277</v>
      </c>
      <c r="J5" s="233" t="s">
        <v>1278</v>
      </c>
      <c r="K5" s="234" t="s">
        <v>1279</v>
      </c>
      <c r="L5" s="233" t="s">
        <v>1280</v>
      </c>
      <c r="M5" s="233" t="s">
        <v>1281</v>
      </c>
      <c r="N5" s="257" t="s">
        <v>1282</v>
      </c>
      <c r="O5" s="256" t="s">
        <v>1283</v>
      </c>
      <c r="P5" s="257" t="s">
        <v>1284</v>
      </c>
      <c r="Q5" s="258" t="s">
        <v>1285</v>
      </c>
      <c r="R5" s="258" t="s">
        <v>1286</v>
      </c>
      <c r="S5" s="258" t="s">
        <v>1287</v>
      </c>
      <c r="T5" s="256" t="s">
        <v>1288</v>
      </c>
      <c r="U5" s="257" t="s">
        <v>1289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x14ac:dyDescent="0.15">
      <c r="A10" s="259"/>
      <c r="B10" s="259"/>
      <c r="C10" s="260"/>
      <c r="D10" s="259"/>
      <c r="E10" s="273"/>
      <c r="F10" s="273"/>
      <c r="G10" s="273"/>
      <c r="H10" s="273"/>
      <c r="I10" s="273"/>
      <c r="J10" s="273"/>
      <c r="K10" s="273"/>
      <c r="L10" s="274"/>
      <c r="M10" s="273"/>
      <c r="N10" s="273"/>
      <c r="O10" s="273"/>
      <c r="P10" s="273"/>
      <c r="Q10" s="273"/>
      <c r="R10" s="273"/>
      <c r="S10" s="273"/>
      <c r="V10" s="239"/>
      <c r="W10" s="239"/>
      <c r="X10" s="231"/>
    </row>
    <row r="11" spans="1:24" x14ac:dyDescent="0.15">
      <c r="A11" s="175"/>
      <c r="B11" s="197" t="s">
        <v>421</v>
      </c>
      <c r="C11" s="262" t="s">
        <v>138</v>
      </c>
      <c r="D11" s="197" t="s">
        <v>425</v>
      </c>
      <c r="E11" s="13">
        <v>34</v>
      </c>
      <c r="F11" s="13" t="s">
        <v>29</v>
      </c>
      <c r="G11" s="13" t="s">
        <v>29</v>
      </c>
      <c r="H11" s="13">
        <v>14</v>
      </c>
      <c r="I11" s="13" t="s">
        <v>29</v>
      </c>
      <c r="J11" s="13" t="s">
        <v>29</v>
      </c>
      <c r="K11" s="13">
        <v>3</v>
      </c>
      <c r="L11" s="13">
        <v>11</v>
      </c>
      <c r="M11" s="13" t="s">
        <v>29</v>
      </c>
      <c r="N11" s="13">
        <v>2</v>
      </c>
      <c r="O11" s="13" t="s">
        <v>29</v>
      </c>
      <c r="P11" s="13">
        <v>1</v>
      </c>
      <c r="Q11" s="13">
        <v>1</v>
      </c>
      <c r="R11" s="13" t="s">
        <v>29</v>
      </c>
      <c r="S11" s="13" t="s">
        <v>29</v>
      </c>
      <c r="T11" s="13" t="s">
        <v>29</v>
      </c>
      <c r="U11" s="13">
        <v>2</v>
      </c>
      <c r="V11" s="13">
        <v>597</v>
      </c>
      <c r="W11" s="13">
        <v>385</v>
      </c>
      <c r="X11" s="261">
        <v>212</v>
      </c>
    </row>
    <row r="12" spans="1:24" s="255" customFormat="1" ht="13.5" customHeight="1" x14ac:dyDescent="0.15">
      <c r="A12" s="275"/>
      <c r="B12" s="245" t="s">
        <v>1264</v>
      </c>
      <c r="C12" s="262" t="s">
        <v>140</v>
      </c>
      <c r="D12" s="197" t="s">
        <v>426</v>
      </c>
      <c r="E12" s="13">
        <v>20</v>
      </c>
      <c r="F12" s="13" t="s">
        <v>29</v>
      </c>
      <c r="G12" s="13">
        <v>1</v>
      </c>
      <c r="H12" s="13">
        <v>5</v>
      </c>
      <c r="I12" s="13" t="s">
        <v>29</v>
      </c>
      <c r="J12" s="13" t="s">
        <v>29</v>
      </c>
      <c r="K12" s="13" t="s">
        <v>29</v>
      </c>
      <c r="L12" s="13">
        <v>6</v>
      </c>
      <c r="M12" s="13" t="s">
        <v>29</v>
      </c>
      <c r="N12" s="13">
        <v>2</v>
      </c>
      <c r="O12" s="13">
        <v>1</v>
      </c>
      <c r="P12" s="13">
        <v>2</v>
      </c>
      <c r="Q12" s="13">
        <v>2</v>
      </c>
      <c r="R12" s="13" t="s">
        <v>29</v>
      </c>
      <c r="S12" s="13" t="s">
        <v>29</v>
      </c>
      <c r="T12" s="13" t="s">
        <v>29</v>
      </c>
      <c r="U12" s="13">
        <v>1</v>
      </c>
      <c r="V12" s="13">
        <v>88</v>
      </c>
      <c r="W12" s="13">
        <v>46</v>
      </c>
      <c r="X12" s="261">
        <v>42</v>
      </c>
    </row>
    <row r="13" spans="1:24" x14ac:dyDescent="0.15">
      <c r="A13" s="175"/>
      <c r="B13" s="245" t="s">
        <v>1264</v>
      </c>
      <c r="C13" s="262" t="s">
        <v>142</v>
      </c>
      <c r="D13" s="197" t="s">
        <v>427</v>
      </c>
      <c r="E13" s="13">
        <v>19</v>
      </c>
      <c r="F13" s="13" t="s">
        <v>29</v>
      </c>
      <c r="G13" s="13" t="s">
        <v>29</v>
      </c>
      <c r="H13" s="13">
        <v>12</v>
      </c>
      <c r="I13" s="13" t="s">
        <v>29</v>
      </c>
      <c r="J13" s="13" t="s">
        <v>29</v>
      </c>
      <c r="K13" s="13">
        <v>1</v>
      </c>
      <c r="L13" s="13">
        <v>4</v>
      </c>
      <c r="M13" s="13" t="s">
        <v>29</v>
      </c>
      <c r="N13" s="13">
        <v>1</v>
      </c>
      <c r="O13" s="13" t="s">
        <v>29</v>
      </c>
      <c r="P13" s="13" t="s">
        <v>29</v>
      </c>
      <c r="Q13" s="13" t="s">
        <v>29</v>
      </c>
      <c r="R13" s="13" t="s">
        <v>29</v>
      </c>
      <c r="S13" s="13">
        <v>1</v>
      </c>
      <c r="T13" s="13" t="s">
        <v>29</v>
      </c>
      <c r="U13" s="13" t="s">
        <v>29</v>
      </c>
      <c r="V13" s="13">
        <v>345</v>
      </c>
      <c r="W13" s="13">
        <v>267</v>
      </c>
      <c r="X13" s="13">
        <v>78</v>
      </c>
    </row>
    <row r="14" spans="1:24" x14ac:dyDescent="0.15">
      <c r="A14" s="175"/>
      <c r="B14" s="197" t="s">
        <v>428</v>
      </c>
      <c r="C14" s="262" t="s">
        <v>132</v>
      </c>
      <c r="D14" s="197" t="s">
        <v>429</v>
      </c>
      <c r="E14" s="13">
        <v>32</v>
      </c>
      <c r="F14" s="13" t="s">
        <v>29</v>
      </c>
      <c r="G14" s="13" t="s">
        <v>29</v>
      </c>
      <c r="H14" s="13">
        <v>5</v>
      </c>
      <c r="I14" s="13" t="s">
        <v>29</v>
      </c>
      <c r="J14" s="13" t="s">
        <v>29</v>
      </c>
      <c r="K14" s="13">
        <v>1</v>
      </c>
      <c r="L14" s="13">
        <v>10</v>
      </c>
      <c r="M14" s="13" t="s">
        <v>29</v>
      </c>
      <c r="N14" s="13">
        <v>3</v>
      </c>
      <c r="O14" s="13">
        <v>1</v>
      </c>
      <c r="P14" s="13">
        <v>5</v>
      </c>
      <c r="Q14" s="13">
        <v>2</v>
      </c>
      <c r="R14" s="13" t="s">
        <v>29</v>
      </c>
      <c r="S14" s="13">
        <v>3</v>
      </c>
      <c r="T14" s="13" t="s">
        <v>29</v>
      </c>
      <c r="U14" s="13">
        <v>2</v>
      </c>
      <c r="V14" s="13">
        <v>560</v>
      </c>
      <c r="W14" s="13">
        <v>191</v>
      </c>
      <c r="X14" s="13">
        <v>361</v>
      </c>
    </row>
    <row r="15" spans="1:24" x14ac:dyDescent="0.15">
      <c r="A15" s="175"/>
      <c r="B15" s="245" t="s">
        <v>1295</v>
      </c>
      <c r="C15" s="262" t="s">
        <v>134</v>
      </c>
      <c r="D15" s="197" t="s">
        <v>430</v>
      </c>
      <c r="E15" s="13">
        <v>33</v>
      </c>
      <c r="F15" s="13" t="s">
        <v>29</v>
      </c>
      <c r="G15" s="13">
        <v>5</v>
      </c>
      <c r="H15" s="13">
        <v>7</v>
      </c>
      <c r="I15" s="13">
        <v>1</v>
      </c>
      <c r="J15" s="13" t="s">
        <v>29</v>
      </c>
      <c r="K15" s="13" t="s">
        <v>29</v>
      </c>
      <c r="L15" s="13">
        <v>7</v>
      </c>
      <c r="M15" s="13" t="s">
        <v>29</v>
      </c>
      <c r="N15" s="13">
        <v>1</v>
      </c>
      <c r="O15" s="13" t="s">
        <v>29</v>
      </c>
      <c r="P15" s="13">
        <v>4</v>
      </c>
      <c r="Q15" s="13">
        <v>1</v>
      </c>
      <c r="R15" s="13">
        <v>1</v>
      </c>
      <c r="S15" s="13">
        <v>1</v>
      </c>
      <c r="T15" s="13" t="s">
        <v>29</v>
      </c>
      <c r="U15" s="13">
        <v>5</v>
      </c>
      <c r="V15" s="13">
        <v>623</v>
      </c>
      <c r="W15" s="13">
        <v>502</v>
      </c>
      <c r="X15" s="13">
        <v>118</v>
      </c>
    </row>
    <row r="16" spans="1:24" x14ac:dyDescent="0.15">
      <c r="A16" s="175"/>
      <c r="B16" s="245" t="s">
        <v>1295</v>
      </c>
      <c r="C16" s="262" t="s">
        <v>136</v>
      </c>
      <c r="D16" s="197" t="s">
        <v>431</v>
      </c>
      <c r="E16" s="13">
        <v>50</v>
      </c>
      <c r="F16" s="13" t="s">
        <v>29</v>
      </c>
      <c r="G16" s="13" t="s">
        <v>29</v>
      </c>
      <c r="H16" s="13">
        <v>3</v>
      </c>
      <c r="I16" s="13" t="s">
        <v>29</v>
      </c>
      <c r="J16" s="13" t="s">
        <v>29</v>
      </c>
      <c r="K16" s="13" t="s">
        <v>29</v>
      </c>
      <c r="L16" s="13">
        <v>12</v>
      </c>
      <c r="M16" s="13" t="s">
        <v>29</v>
      </c>
      <c r="N16" s="13">
        <v>6</v>
      </c>
      <c r="O16" s="13">
        <v>1</v>
      </c>
      <c r="P16" s="13">
        <v>5</v>
      </c>
      <c r="Q16" s="13">
        <v>7</v>
      </c>
      <c r="R16" s="13">
        <v>3</v>
      </c>
      <c r="S16" s="13">
        <v>11</v>
      </c>
      <c r="T16" s="13" t="s">
        <v>29</v>
      </c>
      <c r="U16" s="13">
        <v>2</v>
      </c>
      <c r="V16" s="13">
        <v>456</v>
      </c>
      <c r="W16" s="13">
        <v>201</v>
      </c>
      <c r="X16" s="13">
        <v>255</v>
      </c>
    </row>
    <row r="17" spans="1:24" x14ac:dyDescent="0.15">
      <c r="A17" s="175"/>
      <c r="B17" s="245" t="s">
        <v>1295</v>
      </c>
      <c r="C17" s="262" t="s">
        <v>138</v>
      </c>
      <c r="D17" s="197" t="s">
        <v>432</v>
      </c>
      <c r="E17" s="13">
        <v>7</v>
      </c>
      <c r="F17" s="13" t="s">
        <v>29</v>
      </c>
      <c r="G17" s="13">
        <v>1</v>
      </c>
      <c r="H17" s="13">
        <v>2</v>
      </c>
      <c r="I17" s="13" t="s">
        <v>29</v>
      </c>
      <c r="J17" s="13" t="s">
        <v>29</v>
      </c>
      <c r="K17" s="13" t="s">
        <v>29</v>
      </c>
      <c r="L17" s="13">
        <v>2</v>
      </c>
      <c r="M17" s="13" t="s">
        <v>29</v>
      </c>
      <c r="N17" s="13">
        <v>1</v>
      </c>
      <c r="O17" s="13" t="s">
        <v>29</v>
      </c>
      <c r="P17" s="13" t="s">
        <v>29</v>
      </c>
      <c r="Q17" s="13" t="s">
        <v>29</v>
      </c>
      <c r="R17" s="13">
        <v>1</v>
      </c>
      <c r="S17" s="13" t="s">
        <v>29</v>
      </c>
      <c r="T17" s="13" t="s">
        <v>29</v>
      </c>
      <c r="U17" s="13" t="s">
        <v>29</v>
      </c>
      <c r="V17" s="13">
        <v>53</v>
      </c>
      <c r="W17" s="13">
        <v>40</v>
      </c>
      <c r="X17" s="13">
        <v>13</v>
      </c>
    </row>
    <row r="18" spans="1:24" x14ac:dyDescent="0.15">
      <c r="A18" s="175"/>
      <c r="B18" s="197" t="s">
        <v>433</v>
      </c>
      <c r="C18" s="262" t="s">
        <v>132</v>
      </c>
      <c r="D18" s="197" t="s">
        <v>434</v>
      </c>
      <c r="E18" s="13">
        <v>40</v>
      </c>
      <c r="F18" s="13" t="s">
        <v>29</v>
      </c>
      <c r="G18" s="13">
        <v>1</v>
      </c>
      <c r="H18" s="13">
        <v>4</v>
      </c>
      <c r="I18" s="13" t="s">
        <v>29</v>
      </c>
      <c r="J18" s="13" t="s">
        <v>29</v>
      </c>
      <c r="K18" s="13" t="s">
        <v>29</v>
      </c>
      <c r="L18" s="13">
        <v>6</v>
      </c>
      <c r="M18" s="13" t="s">
        <v>29</v>
      </c>
      <c r="N18" s="13">
        <v>10</v>
      </c>
      <c r="O18" s="13">
        <v>2</v>
      </c>
      <c r="P18" s="13">
        <v>6</v>
      </c>
      <c r="Q18" s="13">
        <v>3</v>
      </c>
      <c r="R18" s="13">
        <v>1</v>
      </c>
      <c r="S18" s="13">
        <v>6</v>
      </c>
      <c r="T18" s="13">
        <v>1</v>
      </c>
      <c r="U18" s="13" t="s">
        <v>29</v>
      </c>
      <c r="V18" s="13">
        <v>422</v>
      </c>
      <c r="W18" s="13">
        <v>224</v>
      </c>
      <c r="X18" s="13">
        <v>198</v>
      </c>
    </row>
    <row r="19" spans="1:24" x14ac:dyDescent="0.15">
      <c r="A19" s="175"/>
      <c r="B19" s="245" t="s">
        <v>1295</v>
      </c>
      <c r="C19" s="262" t="s">
        <v>134</v>
      </c>
      <c r="D19" s="197" t="s">
        <v>435</v>
      </c>
      <c r="E19" s="13">
        <v>76</v>
      </c>
      <c r="F19" s="13" t="s">
        <v>29</v>
      </c>
      <c r="G19" s="13">
        <v>3</v>
      </c>
      <c r="H19" s="13">
        <v>7</v>
      </c>
      <c r="I19" s="13" t="s">
        <v>29</v>
      </c>
      <c r="J19" s="13" t="s">
        <v>29</v>
      </c>
      <c r="K19" s="13" t="s">
        <v>29</v>
      </c>
      <c r="L19" s="13">
        <v>22</v>
      </c>
      <c r="M19" s="13">
        <v>2</v>
      </c>
      <c r="N19" s="13">
        <v>8</v>
      </c>
      <c r="O19" s="13">
        <v>4</v>
      </c>
      <c r="P19" s="13">
        <v>10</v>
      </c>
      <c r="Q19" s="13">
        <v>6</v>
      </c>
      <c r="R19" s="13">
        <v>3</v>
      </c>
      <c r="S19" s="13">
        <v>6</v>
      </c>
      <c r="T19" s="13">
        <v>1</v>
      </c>
      <c r="U19" s="13">
        <v>4</v>
      </c>
      <c r="V19" s="13">
        <v>453</v>
      </c>
      <c r="W19" s="13">
        <v>253</v>
      </c>
      <c r="X19" s="13">
        <v>200</v>
      </c>
    </row>
    <row r="20" spans="1:24" x14ac:dyDescent="0.15">
      <c r="A20" s="175"/>
      <c r="B20" s="245" t="s">
        <v>1295</v>
      </c>
      <c r="C20" s="262" t="s">
        <v>136</v>
      </c>
      <c r="D20" s="197" t="s">
        <v>436</v>
      </c>
      <c r="E20" s="13">
        <v>22</v>
      </c>
      <c r="F20" s="13" t="s">
        <v>29</v>
      </c>
      <c r="G20" s="13">
        <v>2</v>
      </c>
      <c r="H20" s="13">
        <v>7</v>
      </c>
      <c r="I20" s="13" t="s">
        <v>29</v>
      </c>
      <c r="J20" s="13" t="s">
        <v>29</v>
      </c>
      <c r="K20" s="13" t="s">
        <v>29</v>
      </c>
      <c r="L20" s="13">
        <v>5</v>
      </c>
      <c r="M20" s="13" t="s">
        <v>29</v>
      </c>
      <c r="N20" s="13">
        <v>2</v>
      </c>
      <c r="O20" s="13" t="s">
        <v>29</v>
      </c>
      <c r="P20" s="13" t="s">
        <v>29</v>
      </c>
      <c r="Q20" s="13">
        <v>2</v>
      </c>
      <c r="R20" s="13" t="s">
        <v>29</v>
      </c>
      <c r="S20" s="13">
        <v>2</v>
      </c>
      <c r="T20" s="13" t="s">
        <v>29</v>
      </c>
      <c r="U20" s="13">
        <v>2</v>
      </c>
      <c r="V20" s="13">
        <v>256</v>
      </c>
      <c r="W20" s="13">
        <v>198</v>
      </c>
      <c r="X20" s="13">
        <v>58</v>
      </c>
    </row>
    <row r="21" spans="1:24" x14ac:dyDescent="0.15">
      <c r="A21" s="175"/>
      <c r="B21" s="197" t="s">
        <v>437</v>
      </c>
      <c r="C21" s="262" t="s">
        <v>132</v>
      </c>
      <c r="D21" s="197" t="s">
        <v>438</v>
      </c>
      <c r="E21" s="13">
        <v>16</v>
      </c>
      <c r="F21" s="13" t="s">
        <v>29</v>
      </c>
      <c r="G21" s="13" t="s">
        <v>29</v>
      </c>
      <c r="H21" s="13">
        <v>1</v>
      </c>
      <c r="I21" s="13" t="s">
        <v>29</v>
      </c>
      <c r="J21" s="13" t="s">
        <v>29</v>
      </c>
      <c r="K21" s="13">
        <v>2</v>
      </c>
      <c r="L21" s="13">
        <v>3</v>
      </c>
      <c r="M21" s="13" t="s">
        <v>29</v>
      </c>
      <c r="N21" s="13">
        <v>1</v>
      </c>
      <c r="O21" s="13" t="s">
        <v>29</v>
      </c>
      <c r="P21" s="13">
        <v>1</v>
      </c>
      <c r="Q21" s="13">
        <v>1</v>
      </c>
      <c r="R21" s="13">
        <v>1</v>
      </c>
      <c r="S21" s="13">
        <v>2</v>
      </c>
      <c r="T21" s="13" t="s">
        <v>29</v>
      </c>
      <c r="U21" s="13">
        <v>4</v>
      </c>
      <c r="V21" s="13">
        <v>80</v>
      </c>
      <c r="W21" s="13">
        <v>30</v>
      </c>
      <c r="X21" s="13">
        <v>50</v>
      </c>
    </row>
    <row r="22" spans="1:24" x14ac:dyDescent="0.15">
      <c r="A22" s="175"/>
      <c r="B22" s="245" t="s">
        <v>1295</v>
      </c>
      <c r="C22" s="262" t="s">
        <v>134</v>
      </c>
      <c r="D22" s="197" t="s">
        <v>439</v>
      </c>
      <c r="E22" s="13">
        <v>50</v>
      </c>
      <c r="F22" s="13" t="s">
        <v>29</v>
      </c>
      <c r="G22" s="13">
        <v>8</v>
      </c>
      <c r="H22" s="13">
        <v>3</v>
      </c>
      <c r="I22" s="13" t="s">
        <v>29</v>
      </c>
      <c r="J22" s="13" t="s">
        <v>29</v>
      </c>
      <c r="K22" s="13">
        <v>1</v>
      </c>
      <c r="L22" s="13">
        <v>22</v>
      </c>
      <c r="M22" s="13" t="s">
        <v>29</v>
      </c>
      <c r="N22" s="13">
        <v>1</v>
      </c>
      <c r="O22" s="13" t="s">
        <v>29</v>
      </c>
      <c r="P22" s="13">
        <v>7</v>
      </c>
      <c r="Q22" s="13">
        <v>2</v>
      </c>
      <c r="R22" s="13">
        <v>2</v>
      </c>
      <c r="S22" s="13">
        <v>2</v>
      </c>
      <c r="T22" s="13" t="s">
        <v>29</v>
      </c>
      <c r="U22" s="13">
        <v>2</v>
      </c>
      <c r="V22" s="13">
        <v>513</v>
      </c>
      <c r="W22" s="13">
        <v>239</v>
      </c>
      <c r="X22" s="13">
        <v>274</v>
      </c>
    </row>
    <row r="23" spans="1:24" x14ac:dyDescent="0.15">
      <c r="A23" s="175"/>
      <c r="B23" s="245" t="s">
        <v>1295</v>
      </c>
      <c r="C23" s="262" t="s">
        <v>136</v>
      </c>
      <c r="D23" s="197" t="s">
        <v>440</v>
      </c>
      <c r="E23" s="13">
        <v>67</v>
      </c>
      <c r="F23" s="13">
        <v>1</v>
      </c>
      <c r="G23" s="13">
        <v>4</v>
      </c>
      <c r="H23" s="13">
        <v>12</v>
      </c>
      <c r="I23" s="13" t="s">
        <v>29</v>
      </c>
      <c r="J23" s="13" t="s">
        <v>29</v>
      </c>
      <c r="K23" s="13">
        <v>2</v>
      </c>
      <c r="L23" s="13">
        <v>15</v>
      </c>
      <c r="M23" s="13" t="s">
        <v>29</v>
      </c>
      <c r="N23" s="13">
        <v>8</v>
      </c>
      <c r="O23" s="13">
        <v>5</v>
      </c>
      <c r="P23" s="13">
        <v>6</v>
      </c>
      <c r="Q23" s="13">
        <v>5</v>
      </c>
      <c r="R23" s="13">
        <v>1</v>
      </c>
      <c r="S23" s="13">
        <v>4</v>
      </c>
      <c r="T23" s="13" t="s">
        <v>29</v>
      </c>
      <c r="U23" s="13">
        <v>4</v>
      </c>
      <c r="V23" s="13">
        <v>1041</v>
      </c>
      <c r="W23" s="13">
        <v>404</v>
      </c>
      <c r="X23" s="13">
        <v>627</v>
      </c>
    </row>
    <row r="24" spans="1:24" x14ac:dyDescent="0.15">
      <c r="A24" s="175"/>
      <c r="B24" s="245" t="s">
        <v>1295</v>
      </c>
      <c r="C24" s="262" t="s">
        <v>138</v>
      </c>
      <c r="D24" s="197" t="s">
        <v>441</v>
      </c>
      <c r="E24" s="13">
        <v>50</v>
      </c>
      <c r="F24" s="13" t="s">
        <v>29</v>
      </c>
      <c r="G24" s="13">
        <v>7</v>
      </c>
      <c r="H24" s="13">
        <v>11</v>
      </c>
      <c r="I24" s="13" t="s">
        <v>29</v>
      </c>
      <c r="J24" s="13" t="s">
        <v>29</v>
      </c>
      <c r="K24" s="13">
        <v>1</v>
      </c>
      <c r="L24" s="13">
        <v>12</v>
      </c>
      <c r="M24" s="13" t="s">
        <v>29</v>
      </c>
      <c r="N24" s="13">
        <v>2</v>
      </c>
      <c r="O24" s="13">
        <v>1</v>
      </c>
      <c r="P24" s="13">
        <v>6</v>
      </c>
      <c r="Q24" s="13">
        <v>2</v>
      </c>
      <c r="R24" s="13" t="s">
        <v>29</v>
      </c>
      <c r="S24" s="13">
        <v>6</v>
      </c>
      <c r="T24" s="13" t="s">
        <v>29</v>
      </c>
      <c r="U24" s="13">
        <v>2</v>
      </c>
      <c r="V24" s="13">
        <v>677</v>
      </c>
      <c r="W24" s="13">
        <v>456</v>
      </c>
      <c r="X24" s="13">
        <v>221</v>
      </c>
    </row>
    <row r="25" spans="1:24" x14ac:dyDescent="0.15">
      <c r="A25" s="175"/>
      <c r="B25" s="197" t="s">
        <v>442</v>
      </c>
      <c r="C25" s="262" t="s">
        <v>132</v>
      </c>
      <c r="D25" s="197" t="s">
        <v>443</v>
      </c>
      <c r="E25" s="13">
        <v>19</v>
      </c>
      <c r="F25" s="13" t="s">
        <v>29</v>
      </c>
      <c r="G25" s="13">
        <v>2</v>
      </c>
      <c r="H25" s="13" t="s">
        <v>29</v>
      </c>
      <c r="I25" s="13" t="s">
        <v>29</v>
      </c>
      <c r="J25" s="13" t="s">
        <v>29</v>
      </c>
      <c r="K25" s="13" t="s">
        <v>29</v>
      </c>
      <c r="L25" s="13">
        <v>1</v>
      </c>
      <c r="M25" s="13">
        <v>2</v>
      </c>
      <c r="N25" s="13" t="s">
        <v>29</v>
      </c>
      <c r="O25" s="13">
        <v>1</v>
      </c>
      <c r="P25" s="13">
        <v>2</v>
      </c>
      <c r="Q25" s="13">
        <v>3</v>
      </c>
      <c r="R25" s="13">
        <v>1</v>
      </c>
      <c r="S25" s="13">
        <v>3</v>
      </c>
      <c r="T25" s="13" t="s">
        <v>29</v>
      </c>
      <c r="U25" s="13">
        <v>4</v>
      </c>
      <c r="V25" s="13">
        <v>205</v>
      </c>
      <c r="W25" s="13">
        <v>115</v>
      </c>
      <c r="X25" s="13">
        <v>90</v>
      </c>
    </row>
    <row r="26" spans="1:24" x14ac:dyDescent="0.15">
      <c r="A26" s="175"/>
      <c r="B26" s="245" t="s">
        <v>1295</v>
      </c>
      <c r="C26" s="262" t="s">
        <v>134</v>
      </c>
      <c r="D26" s="197" t="s">
        <v>444</v>
      </c>
      <c r="E26" s="13">
        <v>10</v>
      </c>
      <c r="F26" s="13" t="s">
        <v>29</v>
      </c>
      <c r="G26" s="13" t="s">
        <v>29</v>
      </c>
      <c r="H26" s="13">
        <v>3</v>
      </c>
      <c r="I26" s="13" t="s">
        <v>29</v>
      </c>
      <c r="J26" s="13" t="s">
        <v>29</v>
      </c>
      <c r="K26" s="13" t="s">
        <v>29</v>
      </c>
      <c r="L26" s="13" t="s">
        <v>29</v>
      </c>
      <c r="M26" s="13" t="s">
        <v>29</v>
      </c>
      <c r="N26" s="13" t="s">
        <v>29</v>
      </c>
      <c r="O26" s="13">
        <v>1</v>
      </c>
      <c r="P26" s="13" t="s">
        <v>29</v>
      </c>
      <c r="Q26" s="13" t="s">
        <v>29</v>
      </c>
      <c r="R26" s="13">
        <v>1</v>
      </c>
      <c r="S26" s="13">
        <v>4</v>
      </c>
      <c r="T26" s="13" t="s">
        <v>29</v>
      </c>
      <c r="U26" s="13">
        <v>1</v>
      </c>
      <c r="V26" s="13">
        <v>489</v>
      </c>
      <c r="W26" s="13">
        <v>403</v>
      </c>
      <c r="X26" s="13">
        <v>86</v>
      </c>
    </row>
    <row r="27" spans="1:24" x14ac:dyDescent="0.15">
      <c r="A27" s="175"/>
      <c r="B27" s="245" t="s">
        <v>1295</v>
      </c>
      <c r="C27" s="262" t="s">
        <v>136</v>
      </c>
      <c r="D27" s="197" t="s">
        <v>445</v>
      </c>
      <c r="E27" s="13">
        <v>120</v>
      </c>
      <c r="F27" s="13" t="s">
        <v>29</v>
      </c>
      <c r="G27" s="13">
        <v>1</v>
      </c>
      <c r="H27" s="13">
        <v>5</v>
      </c>
      <c r="I27" s="13" t="s">
        <v>29</v>
      </c>
      <c r="J27" s="13" t="s">
        <v>29</v>
      </c>
      <c r="K27" s="13" t="s">
        <v>29</v>
      </c>
      <c r="L27" s="13">
        <v>47</v>
      </c>
      <c r="M27" s="13">
        <v>4</v>
      </c>
      <c r="N27" s="13">
        <v>4</v>
      </c>
      <c r="O27" s="13">
        <v>2</v>
      </c>
      <c r="P27" s="13">
        <v>19</v>
      </c>
      <c r="Q27" s="13">
        <v>18</v>
      </c>
      <c r="R27" s="13">
        <v>4</v>
      </c>
      <c r="S27" s="13">
        <v>11</v>
      </c>
      <c r="T27" s="13">
        <v>1</v>
      </c>
      <c r="U27" s="13">
        <v>4</v>
      </c>
      <c r="V27" s="13">
        <v>982</v>
      </c>
      <c r="W27" s="13">
        <v>410</v>
      </c>
      <c r="X27" s="13">
        <v>572</v>
      </c>
    </row>
    <row r="28" spans="1:24" x14ac:dyDescent="0.15">
      <c r="A28" s="175"/>
      <c r="B28" s="245" t="s">
        <v>1295</v>
      </c>
      <c r="C28" s="262" t="s">
        <v>138</v>
      </c>
      <c r="D28" s="197" t="s">
        <v>446</v>
      </c>
      <c r="E28" s="13">
        <v>95</v>
      </c>
      <c r="F28" s="13" t="s">
        <v>29</v>
      </c>
      <c r="G28" s="13">
        <v>1</v>
      </c>
      <c r="H28" s="13">
        <v>3</v>
      </c>
      <c r="I28" s="13" t="s">
        <v>29</v>
      </c>
      <c r="J28" s="13">
        <v>1</v>
      </c>
      <c r="K28" s="13" t="s">
        <v>29</v>
      </c>
      <c r="L28" s="13">
        <v>27</v>
      </c>
      <c r="M28" s="13">
        <v>2</v>
      </c>
      <c r="N28" s="13">
        <v>5</v>
      </c>
      <c r="O28" s="13">
        <v>1</v>
      </c>
      <c r="P28" s="13">
        <v>13</v>
      </c>
      <c r="Q28" s="13">
        <v>12</v>
      </c>
      <c r="R28" s="13">
        <v>3</v>
      </c>
      <c r="S28" s="13">
        <v>22</v>
      </c>
      <c r="T28" s="13">
        <v>1</v>
      </c>
      <c r="U28" s="13">
        <v>4</v>
      </c>
      <c r="V28" s="13">
        <v>945</v>
      </c>
      <c r="W28" s="13">
        <v>311</v>
      </c>
      <c r="X28" s="13">
        <v>634</v>
      </c>
    </row>
    <row r="29" spans="1:24" x14ac:dyDescent="0.15">
      <c r="A29" s="175"/>
      <c r="B29" s="245" t="s">
        <v>1295</v>
      </c>
      <c r="C29" s="262" t="s">
        <v>140</v>
      </c>
      <c r="D29" s="197" t="s">
        <v>447</v>
      </c>
      <c r="E29" s="13">
        <v>69</v>
      </c>
      <c r="F29" s="13" t="s">
        <v>29</v>
      </c>
      <c r="G29" s="13">
        <v>2</v>
      </c>
      <c r="H29" s="13">
        <v>3</v>
      </c>
      <c r="I29" s="13" t="s">
        <v>29</v>
      </c>
      <c r="J29" s="13" t="s">
        <v>29</v>
      </c>
      <c r="K29" s="13" t="s">
        <v>29</v>
      </c>
      <c r="L29" s="13">
        <v>18</v>
      </c>
      <c r="M29" s="13">
        <v>1</v>
      </c>
      <c r="N29" s="13">
        <v>7</v>
      </c>
      <c r="O29" s="13">
        <v>1</v>
      </c>
      <c r="P29" s="13">
        <v>11</v>
      </c>
      <c r="Q29" s="13">
        <v>10</v>
      </c>
      <c r="R29" s="13">
        <v>4</v>
      </c>
      <c r="S29" s="13">
        <v>6</v>
      </c>
      <c r="T29" s="13" t="s">
        <v>29</v>
      </c>
      <c r="U29" s="13">
        <v>6</v>
      </c>
      <c r="V29" s="13">
        <v>278</v>
      </c>
      <c r="W29" s="13">
        <v>113</v>
      </c>
      <c r="X29" s="13">
        <v>165</v>
      </c>
    </row>
    <row r="30" spans="1:24" x14ac:dyDescent="0.15">
      <c r="A30" s="175"/>
      <c r="B30" s="245" t="s">
        <v>1295</v>
      </c>
      <c r="C30" s="262" t="s">
        <v>142</v>
      </c>
      <c r="D30" s="197" t="s">
        <v>448</v>
      </c>
      <c r="E30" s="13">
        <v>24</v>
      </c>
      <c r="F30" s="13" t="s">
        <v>29</v>
      </c>
      <c r="G30" s="13">
        <v>4</v>
      </c>
      <c r="H30" s="13">
        <v>6</v>
      </c>
      <c r="I30" s="13" t="s">
        <v>29</v>
      </c>
      <c r="J30" s="13">
        <v>1</v>
      </c>
      <c r="K30" s="13">
        <v>1</v>
      </c>
      <c r="L30" s="13">
        <v>6</v>
      </c>
      <c r="M30" s="13" t="s">
        <v>29</v>
      </c>
      <c r="N30" s="13">
        <v>2</v>
      </c>
      <c r="O30" s="13">
        <v>1</v>
      </c>
      <c r="P30" s="13">
        <v>2</v>
      </c>
      <c r="Q30" s="13" t="s">
        <v>29</v>
      </c>
      <c r="R30" s="13">
        <v>1</v>
      </c>
      <c r="S30" s="13" t="s">
        <v>29</v>
      </c>
      <c r="T30" s="13" t="s">
        <v>29</v>
      </c>
      <c r="U30" s="13" t="s">
        <v>29</v>
      </c>
      <c r="V30" s="13">
        <v>262</v>
      </c>
      <c r="W30" s="13">
        <v>206</v>
      </c>
      <c r="X30" s="13">
        <v>56</v>
      </c>
    </row>
    <row r="31" spans="1:24" x14ac:dyDescent="0.15">
      <c r="A31" s="175"/>
      <c r="B31" s="197" t="s">
        <v>449</v>
      </c>
      <c r="C31" s="262" t="s">
        <v>132</v>
      </c>
      <c r="D31" s="197" t="s">
        <v>450</v>
      </c>
      <c r="E31" s="13">
        <v>101</v>
      </c>
      <c r="F31" s="13" t="s">
        <v>29</v>
      </c>
      <c r="G31" s="13">
        <v>2</v>
      </c>
      <c r="H31" s="13">
        <v>4</v>
      </c>
      <c r="I31" s="13" t="s">
        <v>29</v>
      </c>
      <c r="J31" s="13">
        <v>1</v>
      </c>
      <c r="K31" s="13">
        <v>1</v>
      </c>
      <c r="L31" s="13">
        <v>35</v>
      </c>
      <c r="M31" s="13">
        <v>2</v>
      </c>
      <c r="N31" s="13">
        <v>5</v>
      </c>
      <c r="O31" s="13">
        <v>1</v>
      </c>
      <c r="P31" s="13">
        <v>14</v>
      </c>
      <c r="Q31" s="13">
        <v>14</v>
      </c>
      <c r="R31" s="13">
        <v>7</v>
      </c>
      <c r="S31" s="13">
        <v>14</v>
      </c>
      <c r="T31" s="13" t="s">
        <v>29</v>
      </c>
      <c r="U31" s="13">
        <v>1</v>
      </c>
      <c r="V31" s="13">
        <v>735</v>
      </c>
      <c r="W31" s="13">
        <v>289</v>
      </c>
      <c r="X31" s="13">
        <v>446</v>
      </c>
    </row>
    <row r="32" spans="1:24" x14ac:dyDescent="0.15">
      <c r="A32" s="175"/>
      <c r="B32" s="245" t="s">
        <v>1295</v>
      </c>
      <c r="C32" s="262" t="s">
        <v>134</v>
      </c>
      <c r="D32" s="197" t="s">
        <v>451</v>
      </c>
      <c r="E32" s="13">
        <v>61</v>
      </c>
      <c r="F32" s="13" t="s">
        <v>29</v>
      </c>
      <c r="G32" s="13">
        <v>2</v>
      </c>
      <c r="H32" s="13">
        <v>4</v>
      </c>
      <c r="I32" s="13" t="s">
        <v>29</v>
      </c>
      <c r="J32" s="13" t="s">
        <v>29</v>
      </c>
      <c r="K32" s="13">
        <v>2</v>
      </c>
      <c r="L32" s="13">
        <v>20</v>
      </c>
      <c r="M32" s="13" t="s">
        <v>29</v>
      </c>
      <c r="N32" s="13" t="s">
        <v>29</v>
      </c>
      <c r="O32" s="13">
        <v>1</v>
      </c>
      <c r="P32" s="13">
        <v>18</v>
      </c>
      <c r="Q32" s="13">
        <v>7</v>
      </c>
      <c r="R32" s="13">
        <v>1</v>
      </c>
      <c r="S32" s="13">
        <v>6</v>
      </c>
      <c r="T32" s="13" t="s">
        <v>29</v>
      </c>
      <c r="U32" s="13" t="s">
        <v>29</v>
      </c>
      <c r="V32" s="13">
        <v>285</v>
      </c>
      <c r="W32" s="13">
        <v>120</v>
      </c>
      <c r="X32" s="13">
        <v>165</v>
      </c>
    </row>
    <row r="33" spans="1:24" x14ac:dyDescent="0.15">
      <c r="A33" s="175"/>
      <c r="B33" s="245" t="s">
        <v>1295</v>
      </c>
      <c r="C33" s="262" t="s">
        <v>136</v>
      </c>
      <c r="D33" s="197" t="s">
        <v>452</v>
      </c>
      <c r="E33" s="13">
        <v>13</v>
      </c>
      <c r="F33" s="13" t="s">
        <v>29</v>
      </c>
      <c r="G33" s="13">
        <v>2</v>
      </c>
      <c r="H33" s="13">
        <v>1</v>
      </c>
      <c r="I33" s="13" t="s">
        <v>29</v>
      </c>
      <c r="J33" s="13" t="s">
        <v>29</v>
      </c>
      <c r="K33" s="13" t="s">
        <v>29</v>
      </c>
      <c r="L33" s="13">
        <v>2</v>
      </c>
      <c r="M33" s="13">
        <v>1</v>
      </c>
      <c r="N33" s="13">
        <v>3</v>
      </c>
      <c r="O33" s="13" t="s">
        <v>29</v>
      </c>
      <c r="P33" s="13" t="s">
        <v>29</v>
      </c>
      <c r="Q33" s="13">
        <v>1</v>
      </c>
      <c r="R33" s="13" t="s">
        <v>29</v>
      </c>
      <c r="S33" s="13">
        <v>2</v>
      </c>
      <c r="T33" s="13" t="s">
        <v>29</v>
      </c>
      <c r="U33" s="13">
        <v>1</v>
      </c>
      <c r="V33" s="13">
        <v>166</v>
      </c>
      <c r="W33" s="13">
        <v>128</v>
      </c>
      <c r="X33" s="13">
        <v>38</v>
      </c>
    </row>
    <row r="34" spans="1:24" x14ac:dyDescent="0.15">
      <c r="A34" s="175"/>
      <c r="B34" s="197" t="s">
        <v>453</v>
      </c>
      <c r="C34" s="262" t="s">
        <v>132</v>
      </c>
      <c r="D34" s="197" t="s">
        <v>454</v>
      </c>
      <c r="E34" s="13">
        <v>36</v>
      </c>
      <c r="F34" s="13" t="s">
        <v>29</v>
      </c>
      <c r="G34" s="13">
        <v>4</v>
      </c>
      <c r="H34" s="13">
        <v>4</v>
      </c>
      <c r="I34" s="13">
        <v>1</v>
      </c>
      <c r="J34" s="13" t="s">
        <v>29</v>
      </c>
      <c r="K34" s="13">
        <v>1</v>
      </c>
      <c r="L34" s="13">
        <v>15</v>
      </c>
      <c r="M34" s="13" t="s">
        <v>29</v>
      </c>
      <c r="N34" s="13">
        <v>3</v>
      </c>
      <c r="O34" s="13" t="s">
        <v>29</v>
      </c>
      <c r="P34" s="13">
        <v>4</v>
      </c>
      <c r="Q34" s="13">
        <v>1</v>
      </c>
      <c r="R34" s="13" t="s">
        <v>29</v>
      </c>
      <c r="S34" s="13" t="s">
        <v>29</v>
      </c>
      <c r="T34" s="13" t="s">
        <v>29</v>
      </c>
      <c r="U34" s="13">
        <v>3</v>
      </c>
      <c r="V34" s="13">
        <v>445</v>
      </c>
      <c r="W34" s="13">
        <v>299</v>
      </c>
      <c r="X34" s="13">
        <v>146</v>
      </c>
    </row>
    <row r="35" spans="1:24" x14ac:dyDescent="0.15">
      <c r="A35" s="175"/>
      <c r="B35" s="245" t="s">
        <v>1295</v>
      </c>
      <c r="C35" s="262" t="s">
        <v>134</v>
      </c>
      <c r="D35" s="197" t="s">
        <v>455</v>
      </c>
      <c r="E35" s="13">
        <v>26</v>
      </c>
      <c r="F35" s="13" t="s">
        <v>29</v>
      </c>
      <c r="G35" s="13">
        <v>7</v>
      </c>
      <c r="H35" s="13">
        <v>5</v>
      </c>
      <c r="I35" s="13" t="s">
        <v>29</v>
      </c>
      <c r="J35" s="13" t="s">
        <v>29</v>
      </c>
      <c r="K35" s="13">
        <v>2</v>
      </c>
      <c r="L35" s="13">
        <v>6</v>
      </c>
      <c r="M35" s="13" t="s">
        <v>29</v>
      </c>
      <c r="N35" s="13">
        <v>2</v>
      </c>
      <c r="O35" s="13" t="s">
        <v>29</v>
      </c>
      <c r="P35" s="13">
        <v>1</v>
      </c>
      <c r="Q35" s="13" t="s">
        <v>29</v>
      </c>
      <c r="R35" s="13">
        <v>1</v>
      </c>
      <c r="S35" s="13" t="s">
        <v>29</v>
      </c>
      <c r="T35" s="13" t="s">
        <v>29</v>
      </c>
      <c r="U35" s="13">
        <v>2</v>
      </c>
      <c r="V35" s="13">
        <v>229</v>
      </c>
      <c r="W35" s="13">
        <v>121</v>
      </c>
      <c r="X35" s="13">
        <v>107</v>
      </c>
    </row>
    <row r="36" spans="1:24" x14ac:dyDescent="0.15">
      <c r="A36" s="175"/>
      <c r="B36" s="245" t="s">
        <v>1295</v>
      </c>
      <c r="C36" s="262" t="s">
        <v>136</v>
      </c>
      <c r="D36" s="197" t="s">
        <v>456</v>
      </c>
      <c r="E36" s="13">
        <v>28</v>
      </c>
      <c r="F36" s="13" t="s">
        <v>29</v>
      </c>
      <c r="G36" s="13">
        <v>1</v>
      </c>
      <c r="H36" s="13">
        <v>7</v>
      </c>
      <c r="I36" s="13" t="s">
        <v>29</v>
      </c>
      <c r="J36" s="13" t="s">
        <v>29</v>
      </c>
      <c r="K36" s="13" t="s">
        <v>29</v>
      </c>
      <c r="L36" s="13">
        <v>10</v>
      </c>
      <c r="M36" s="13" t="s">
        <v>29</v>
      </c>
      <c r="N36" s="13">
        <v>1</v>
      </c>
      <c r="O36" s="13" t="s">
        <v>29</v>
      </c>
      <c r="P36" s="13">
        <v>1</v>
      </c>
      <c r="Q36" s="13">
        <v>1</v>
      </c>
      <c r="R36" s="13">
        <v>2</v>
      </c>
      <c r="S36" s="13">
        <v>3</v>
      </c>
      <c r="T36" s="13" t="s">
        <v>29</v>
      </c>
      <c r="U36" s="13">
        <v>2</v>
      </c>
      <c r="V36" s="13">
        <v>492</v>
      </c>
      <c r="W36" s="13">
        <v>230</v>
      </c>
      <c r="X36" s="13">
        <v>262</v>
      </c>
    </row>
    <row r="37" spans="1:24" x14ac:dyDescent="0.15">
      <c r="A37" s="175"/>
      <c r="B37" s="245" t="s">
        <v>1295</v>
      </c>
      <c r="C37" s="262" t="s">
        <v>138</v>
      </c>
      <c r="D37" s="197" t="s">
        <v>457</v>
      </c>
      <c r="E37" s="13">
        <v>40</v>
      </c>
      <c r="F37" s="13" t="s">
        <v>29</v>
      </c>
      <c r="G37" s="13">
        <v>2</v>
      </c>
      <c r="H37" s="13">
        <v>7</v>
      </c>
      <c r="I37" s="13" t="s">
        <v>29</v>
      </c>
      <c r="J37" s="13" t="s">
        <v>29</v>
      </c>
      <c r="K37" s="13">
        <v>3</v>
      </c>
      <c r="L37" s="13">
        <v>14</v>
      </c>
      <c r="M37" s="13" t="s">
        <v>29</v>
      </c>
      <c r="N37" s="13">
        <v>8</v>
      </c>
      <c r="O37" s="13" t="s">
        <v>29</v>
      </c>
      <c r="P37" s="13">
        <v>4</v>
      </c>
      <c r="Q37" s="13" t="s">
        <v>29</v>
      </c>
      <c r="R37" s="13" t="s">
        <v>29</v>
      </c>
      <c r="S37" s="13">
        <v>1</v>
      </c>
      <c r="T37" s="13" t="s">
        <v>29</v>
      </c>
      <c r="U37" s="13">
        <v>1</v>
      </c>
      <c r="V37" s="13">
        <v>429</v>
      </c>
      <c r="W37" s="13">
        <v>264</v>
      </c>
      <c r="X37" s="13">
        <v>165</v>
      </c>
    </row>
    <row r="38" spans="1:24" x14ac:dyDescent="0.15">
      <c r="A38" s="175"/>
      <c r="B38" s="245" t="s">
        <v>1295</v>
      </c>
      <c r="C38" s="262" t="s">
        <v>140</v>
      </c>
      <c r="D38" s="197" t="s">
        <v>458</v>
      </c>
      <c r="E38" s="13">
        <v>12</v>
      </c>
      <c r="F38" s="13" t="s">
        <v>29</v>
      </c>
      <c r="G38" s="13" t="s">
        <v>29</v>
      </c>
      <c r="H38" s="13">
        <v>3</v>
      </c>
      <c r="I38" s="13" t="s">
        <v>29</v>
      </c>
      <c r="J38" s="13" t="s">
        <v>29</v>
      </c>
      <c r="K38" s="13">
        <v>1</v>
      </c>
      <c r="L38" s="13">
        <v>4</v>
      </c>
      <c r="M38" s="13" t="s">
        <v>29</v>
      </c>
      <c r="N38" s="13" t="s">
        <v>29</v>
      </c>
      <c r="O38" s="13" t="s">
        <v>29</v>
      </c>
      <c r="P38" s="13">
        <v>1</v>
      </c>
      <c r="Q38" s="13" t="s">
        <v>29</v>
      </c>
      <c r="R38" s="13">
        <v>2</v>
      </c>
      <c r="S38" s="13">
        <v>1</v>
      </c>
      <c r="T38" s="13" t="s">
        <v>29</v>
      </c>
      <c r="U38" s="13" t="s">
        <v>29</v>
      </c>
      <c r="V38" s="13">
        <v>507</v>
      </c>
      <c r="W38" s="13">
        <v>283</v>
      </c>
      <c r="X38" s="13">
        <v>220</v>
      </c>
    </row>
    <row r="39" spans="1:24" x14ac:dyDescent="0.15">
      <c r="A39" s="175"/>
      <c r="B39" s="197" t="s">
        <v>459</v>
      </c>
      <c r="C39" s="262" t="s">
        <v>132</v>
      </c>
      <c r="D39" s="197" t="s">
        <v>460</v>
      </c>
      <c r="E39" s="13">
        <v>14</v>
      </c>
      <c r="F39" s="13" t="s">
        <v>29</v>
      </c>
      <c r="G39" s="13">
        <v>2</v>
      </c>
      <c r="H39" s="13">
        <v>1</v>
      </c>
      <c r="I39" s="13" t="s">
        <v>29</v>
      </c>
      <c r="J39" s="13" t="s">
        <v>29</v>
      </c>
      <c r="K39" s="13">
        <v>1</v>
      </c>
      <c r="L39" s="13">
        <v>4</v>
      </c>
      <c r="M39" s="13" t="s">
        <v>29</v>
      </c>
      <c r="N39" s="13" t="s">
        <v>29</v>
      </c>
      <c r="O39" s="13">
        <v>1</v>
      </c>
      <c r="P39" s="13">
        <v>1</v>
      </c>
      <c r="Q39" s="13" t="s">
        <v>29</v>
      </c>
      <c r="R39" s="13">
        <v>1</v>
      </c>
      <c r="S39" s="13">
        <v>1</v>
      </c>
      <c r="T39" s="13">
        <v>1</v>
      </c>
      <c r="U39" s="13">
        <v>1</v>
      </c>
      <c r="V39" s="13">
        <v>145</v>
      </c>
      <c r="W39" s="13">
        <v>103</v>
      </c>
      <c r="X39" s="13">
        <v>42</v>
      </c>
    </row>
    <row r="40" spans="1:24" x14ac:dyDescent="0.15">
      <c r="A40" s="175"/>
      <c r="B40" s="245" t="s">
        <v>1295</v>
      </c>
      <c r="C40" s="262" t="s">
        <v>134</v>
      </c>
      <c r="D40" s="197" t="s">
        <v>461</v>
      </c>
      <c r="E40" s="13">
        <v>24</v>
      </c>
      <c r="F40" s="13" t="s">
        <v>29</v>
      </c>
      <c r="G40" s="13">
        <v>3</v>
      </c>
      <c r="H40" s="13">
        <v>4</v>
      </c>
      <c r="I40" s="13" t="s">
        <v>29</v>
      </c>
      <c r="J40" s="13" t="s">
        <v>29</v>
      </c>
      <c r="K40" s="13" t="s">
        <v>29</v>
      </c>
      <c r="L40" s="13">
        <v>8</v>
      </c>
      <c r="M40" s="13" t="s">
        <v>29</v>
      </c>
      <c r="N40" s="13">
        <v>1</v>
      </c>
      <c r="O40" s="13" t="s">
        <v>29</v>
      </c>
      <c r="P40" s="13">
        <v>3</v>
      </c>
      <c r="Q40" s="13">
        <v>2</v>
      </c>
      <c r="R40" s="13">
        <v>1</v>
      </c>
      <c r="S40" s="13">
        <v>1</v>
      </c>
      <c r="T40" s="13" t="s">
        <v>29</v>
      </c>
      <c r="U40" s="13">
        <v>1</v>
      </c>
      <c r="V40" s="13">
        <v>141</v>
      </c>
      <c r="W40" s="13">
        <v>81</v>
      </c>
      <c r="X40" s="13">
        <v>60</v>
      </c>
    </row>
    <row r="41" spans="1:24" x14ac:dyDescent="0.15">
      <c r="A41" s="175"/>
      <c r="B41" s="245" t="s">
        <v>1295</v>
      </c>
      <c r="C41" s="262" t="s">
        <v>136</v>
      </c>
      <c r="D41" s="197" t="s">
        <v>462</v>
      </c>
      <c r="E41" s="13">
        <v>40</v>
      </c>
      <c r="F41" s="13" t="s">
        <v>29</v>
      </c>
      <c r="G41" s="13">
        <v>1</v>
      </c>
      <c r="H41" s="13">
        <v>14</v>
      </c>
      <c r="I41" s="13" t="s">
        <v>29</v>
      </c>
      <c r="J41" s="13" t="s">
        <v>29</v>
      </c>
      <c r="K41" s="13" t="s">
        <v>29</v>
      </c>
      <c r="L41" s="13">
        <v>5</v>
      </c>
      <c r="M41" s="13" t="s">
        <v>29</v>
      </c>
      <c r="N41" s="13">
        <v>5</v>
      </c>
      <c r="O41" s="13" t="s">
        <v>29</v>
      </c>
      <c r="P41" s="13">
        <v>1</v>
      </c>
      <c r="Q41" s="13">
        <v>3</v>
      </c>
      <c r="R41" s="13">
        <v>4</v>
      </c>
      <c r="S41" s="13">
        <v>2</v>
      </c>
      <c r="T41" s="13" t="s">
        <v>29</v>
      </c>
      <c r="U41" s="13">
        <v>5</v>
      </c>
      <c r="V41" s="13">
        <v>265</v>
      </c>
      <c r="W41" s="13">
        <v>169</v>
      </c>
      <c r="X41" s="13">
        <v>96</v>
      </c>
    </row>
    <row r="42" spans="1:24" x14ac:dyDescent="0.15">
      <c r="A42" s="175"/>
      <c r="B42" s="197" t="s">
        <v>463</v>
      </c>
      <c r="C42" s="262" t="s">
        <v>132</v>
      </c>
      <c r="D42" s="197" t="s">
        <v>464</v>
      </c>
      <c r="E42" s="13">
        <v>26</v>
      </c>
      <c r="F42" s="13" t="s">
        <v>29</v>
      </c>
      <c r="G42" s="13">
        <v>1</v>
      </c>
      <c r="H42" s="13">
        <v>6</v>
      </c>
      <c r="I42" s="13" t="s">
        <v>29</v>
      </c>
      <c r="J42" s="13" t="s">
        <v>29</v>
      </c>
      <c r="K42" s="13" t="s">
        <v>29</v>
      </c>
      <c r="L42" s="13">
        <v>13</v>
      </c>
      <c r="M42" s="13" t="s">
        <v>29</v>
      </c>
      <c r="N42" s="13" t="s">
        <v>29</v>
      </c>
      <c r="O42" s="13" t="s">
        <v>29</v>
      </c>
      <c r="P42" s="13">
        <v>1</v>
      </c>
      <c r="Q42" s="13">
        <v>3</v>
      </c>
      <c r="R42" s="13" t="s">
        <v>29</v>
      </c>
      <c r="S42" s="13">
        <v>1</v>
      </c>
      <c r="T42" s="13">
        <v>1</v>
      </c>
      <c r="U42" s="13" t="s">
        <v>29</v>
      </c>
      <c r="V42" s="13">
        <v>289</v>
      </c>
      <c r="W42" s="13">
        <v>164</v>
      </c>
      <c r="X42" s="13">
        <v>125</v>
      </c>
    </row>
    <row r="43" spans="1:24" x14ac:dyDescent="0.15">
      <c r="A43" s="175"/>
      <c r="B43" s="245" t="s">
        <v>1295</v>
      </c>
      <c r="C43" s="262" t="s">
        <v>134</v>
      </c>
      <c r="D43" s="197" t="s">
        <v>465</v>
      </c>
      <c r="E43" s="13">
        <v>17</v>
      </c>
      <c r="F43" s="13" t="s">
        <v>29</v>
      </c>
      <c r="G43" s="13">
        <v>3</v>
      </c>
      <c r="H43" s="13">
        <v>5</v>
      </c>
      <c r="I43" s="13" t="s">
        <v>29</v>
      </c>
      <c r="J43" s="13" t="s">
        <v>29</v>
      </c>
      <c r="K43" s="13" t="s">
        <v>29</v>
      </c>
      <c r="L43" s="13">
        <v>1</v>
      </c>
      <c r="M43" s="13" t="s">
        <v>29</v>
      </c>
      <c r="N43" s="13">
        <v>1</v>
      </c>
      <c r="O43" s="13">
        <v>1</v>
      </c>
      <c r="P43" s="13">
        <v>1</v>
      </c>
      <c r="Q43" s="13" t="s">
        <v>29</v>
      </c>
      <c r="R43" s="13">
        <v>2</v>
      </c>
      <c r="S43" s="13" t="s">
        <v>29</v>
      </c>
      <c r="T43" s="13" t="s">
        <v>29</v>
      </c>
      <c r="U43" s="13">
        <v>3</v>
      </c>
      <c r="V43" s="13">
        <v>98</v>
      </c>
      <c r="W43" s="13">
        <v>48</v>
      </c>
      <c r="X43" s="13">
        <v>50</v>
      </c>
    </row>
    <row r="44" spans="1:24" x14ac:dyDescent="0.15">
      <c r="A44" s="175"/>
      <c r="B44" s="245" t="s">
        <v>1295</v>
      </c>
      <c r="C44" s="262" t="s">
        <v>136</v>
      </c>
      <c r="D44" s="197" t="s">
        <v>466</v>
      </c>
      <c r="E44" s="13">
        <v>28</v>
      </c>
      <c r="F44" s="13" t="s">
        <v>29</v>
      </c>
      <c r="G44" s="13">
        <v>1</v>
      </c>
      <c r="H44" s="13">
        <v>9</v>
      </c>
      <c r="I44" s="13" t="s">
        <v>29</v>
      </c>
      <c r="J44" s="13" t="s">
        <v>29</v>
      </c>
      <c r="K44" s="13" t="s">
        <v>29</v>
      </c>
      <c r="L44" s="13">
        <v>5</v>
      </c>
      <c r="M44" s="13" t="s">
        <v>29</v>
      </c>
      <c r="N44" s="13" t="s">
        <v>29</v>
      </c>
      <c r="O44" s="13" t="s">
        <v>29</v>
      </c>
      <c r="P44" s="13">
        <v>6</v>
      </c>
      <c r="Q44" s="13">
        <v>2</v>
      </c>
      <c r="R44" s="13" t="s">
        <v>29</v>
      </c>
      <c r="S44" s="13">
        <v>3</v>
      </c>
      <c r="T44" s="13" t="s">
        <v>29</v>
      </c>
      <c r="U44" s="13">
        <v>2</v>
      </c>
      <c r="V44" s="13">
        <v>444</v>
      </c>
      <c r="W44" s="13">
        <v>209</v>
      </c>
      <c r="X44" s="13">
        <v>235</v>
      </c>
    </row>
    <row r="45" spans="1:24" x14ac:dyDescent="0.15">
      <c r="A45" s="175"/>
      <c r="B45" s="245" t="s">
        <v>1295</v>
      </c>
      <c r="C45" s="262" t="s">
        <v>138</v>
      </c>
      <c r="D45" s="197" t="s">
        <v>467</v>
      </c>
      <c r="E45" s="13">
        <v>13</v>
      </c>
      <c r="F45" s="13" t="s">
        <v>29</v>
      </c>
      <c r="G45" s="13">
        <v>1</v>
      </c>
      <c r="H45" s="13">
        <v>3</v>
      </c>
      <c r="I45" s="13" t="s">
        <v>29</v>
      </c>
      <c r="J45" s="13" t="s">
        <v>29</v>
      </c>
      <c r="K45" s="13" t="s">
        <v>29</v>
      </c>
      <c r="L45" s="13">
        <v>3</v>
      </c>
      <c r="M45" s="13" t="s">
        <v>29</v>
      </c>
      <c r="N45" s="13" t="s">
        <v>29</v>
      </c>
      <c r="O45" s="13" t="s">
        <v>29</v>
      </c>
      <c r="P45" s="13">
        <v>1</v>
      </c>
      <c r="Q45" s="13">
        <v>3</v>
      </c>
      <c r="R45" s="13">
        <v>1</v>
      </c>
      <c r="S45" s="13">
        <v>1</v>
      </c>
      <c r="T45" s="13" t="s">
        <v>29</v>
      </c>
      <c r="U45" s="13" t="s">
        <v>29</v>
      </c>
      <c r="V45" s="13">
        <v>38</v>
      </c>
      <c r="W45" s="13">
        <v>17</v>
      </c>
      <c r="X45" s="13">
        <v>21</v>
      </c>
    </row>
    <row r="46" spans="1:24" x14ac:dyDescent="0.15">
      <c r="A46" s="175"/>
      <c r="B46" s="245" t="s">
        <v>1295</v>
      </c>
      <c r="C46" s="262" t="s">
        <v>140</v>
      </c>
      <c r="D46" s="197" t="s">
        <v>468</v>
      </c>
      <c r="E46" s="13">
        <v>14</v>
      </c>
      <c r="F46" s="13" t="s">
        <v>29</v>
      </c>
      <c r="G46" s="13">
        <v>1</v>
      </c>
      <c r="H46" s="13">
        <v>7</v>
      </c>
      <c r="I46" s="13" t="s">
        <v>29</v>
      </c>
      <c r="J46" s="13" t="s">
        <v>29</v>
      </c>
      <c r="K46" s="13">
        <v>1</v>
      </c>
      <c r="L46" s="13">
        <v>4</v>
      </c>
      <c r="M46" s="13" t="s">
        <v>29</v>
      </c>
      <c r="N46" s="13" t="s">
        <v>29</v>
      </c>
      <c r="O46" s="13" t="s">
        <v>29</v>
      </c>
      <c r="P46" s="13">
        <v>1</v>
      </c>
      <c r="Q46" s="13" t="s">
        <v>29</v>
      </c>
      <c r="R46" s="13" t="s">
        <v>29</v>
      </c>
      <c r="S46" s="13" t="s">
        <v>29</v>
      </c>
      <c r="T46" s="13" t="s">
        <v>29</v>
      </c>
      <c r="U46" s="13" t="s">
        <v>29</v>
      </c>
      <c r="V46" s="13">
        <v>143</v>
      </c>
      <c r="W46" s="13">
        <v>94</v>
      </c>
      <c r="X46" s="13">
        <v>49</v>
      </c>
    </row>
    <row r="47" spans="1:24" x14ac:dyDescent="0.15">
      <c r="A47" s="175"/>
      <c r="B47" s="197" t="s">
        <v>469</v>
      </c>
      <c r="C47" s="262" t="s">
        <v>132</v>
      </c>
      <c r="D47" s="197" t="s">
        <v>470</v>
      </c>
      <c r="E47" s="13">
        <v>36</v>
      </c>
      <c r="F47" s="13" t="s">
        <v>29</v>
      </c>
      <c r="G47" s="13">
        <v>1</v>
      </c>
      <c r="H47" s="13">
        <v>6</v>
      </c>
      <c r="I47" s="13" t="s">
        <v>29</v>
      </c>
      <c r="J47" s="13" t="s">
        <v>29</v>
      </c>
      <c r="K47" s="13" t="s">
        <v>29</v>
      </c>
      <c r="L47" s="13">
        <v>11</v>
      </c>
      <c r="M47" s="13" t="s">
        <v>29</v>
      </c>
      <c r="N47" s="13">
        <v>1</v>
      </c>
      <c r="O47" s="13" t="s">
        <v>29</v>
      </c>
      <c r="P47" s="13">
        <v>4</v>
      </c>
      <c r="Q47" s="13">
        <v>3</v>
      </c>
      <c r="R47" s="13">
        <v>1</v>
      </c>
      <c r="S47" s="13">
        <v>9</v>
      </c>
      <c r="T47" s="13" t="s">
        <v>29</v>
      </c>
      <c r="U47" s="13" t="s">
        <v>29</v>
      </c>
      <c r="V47" s="13">
        <v>179</v>
      </c>
      <c r="W47" s="13">
        <v>103</v>
      </c>
      <c r="X47" s="13">
        <v>76</v>
      </c>
    </row>
    <row r="48" spans="1:24" x14ac:dyDescent="0.15">
      <c r="A48" s="175"/>
      <c r="B48" s="245" t="s">
        <v>1295</v>
      </c>
      <c r="C48" s="262" t="s">
        <v>134</v>
      </c>
      <c r="D48" s="197" t="s">
        <v>471</v>
      </c>
      <c r="E48" s="13">
        <v>31</v>
      </c>
      <c r="F48" s="13" t="s">
        <v>29</v>
      </c>
      <c r="G48" s="13">
        <v>3</v>
      </c>
      <c r="H48" s="13">
        <v>4</v>
      </c>
      <c r="I48" s="13" t="s">
        <v>29</v>
      </c>
      <c r="J48" s="13" t="s">
        <v>29</v>
      </c>
      <c r="K48" s="13">
        <v>1</v>
      </c>
      <c r="L48" s="13">
        <v>9</v>
      </c>
      <c r="M48" s="13" t="s">
        <v>29</v>
      </c>
      <c r="N48" s="13">
        <v>1</v>
      </c>
      <c r="O48" s="13" t="s">
        <v>29</v>
      </c>
      <c r="P48" s="13">
        <v>2</v>
      </c>
      <c r="Q48" s="13">
        <v>4</v>
      </c>
      <c r="R48" s="13">
        <v>1</v>
      </c>
      <c r="S48" s="13">
        <v>5</v>
      </c>
      <c r="T48" s="13" t="s">
        <v>29</v>
      </c>
      <c r="U48" s="13">
        <v>1</v>
      </c>
      <c r="V48" s="13">
        <v>138</v>
      </c>
      <c r="W48" s="13">
        <v>49</v>
      </c>
      <c r="X48" s="13">
        <v>89</v>
      </c>
    </row>
    <row r="49" spans="1:24" x14ac:dyDescent="0.15">
      <c r="A49" s="175"/>
      <c r="B49" s="245" t="s">
        <v>1295</v>
      </c>
      <c r="C49" s="262" t="s">
        <v>136</v>
      </c>
      <c r="D49" s="197" t="s">
        <v>472</v>
      </c>
      <c r="E49" s="13">
        <v>22</v>
      </c>
      <c r="F49" s="13" t="s">
        <v>29</v>
      </c>
      <c r="G49" s="13">
        <v>2</v>
      </c>
      <c r="H49" s="13">
        <v>4</v>
      </c>
      <c r="I49" s="13" t="s">
        <v>29</v>
      </c>
      <c r="J49" s="13" t="s">
        <v>29</v>
      </c>
      <c r="K49" s="13">
        <v>1</v>
      </c>
      <c r="L49" s="13">
        <v>1</v>
      </c>
      <c r="M49" s="13" t="s">
        <v>29</v>
      </c>
      <c r="N49" s="13">
        <v>3</v>
      </c>
      <c r="O49" s="13">
        <v>1</v>
      </c>
      <c r="P49" s="13">
        <v>1</v>
      </c>
      <c r="Q49" s="13">
        <v>6</v>
      </c>
      <c r="R49" s="13" t="s">
        <v>29</v>
      </c>
      <c r="S49" s="13">
        <v>2</v>
      </c>
      <c r="T49" s="13" t="s">
        <v>29</v>
      </c>
      <c r="U49" s="13">
        <v>1</v>
      </c>
      <c r="V49" s="13">
        <v>165</v>
      </c>
      <c r="W49" s="13">
        <v>113</v>
      </c>
      <c r="X49" s="13">
        <v>52</v>
      </c>
    </row>
    <row r="50" spans="1:24" x14ac:dyDescent="0.15">
      <c r="A50" s="175"/>
      <c r="B50" s="245" t="s">
        <v>1295</v>
      </c>
      <c r="C50" s="262" t="s">
        <v>138</v>
      </c>
      <c r="D50" s="197" t="s">
        <v>473</v>
      </c>
      <c r="E50" s="13">
        <v>27</v>
      </c>
      <c r="F50" s="13" t="s">
        <v>29</v>
      </c>
      <c r="G50" s="13">
        <v>2</v>
      </c>
      <c r="H50" s="13">
        <v>4</v>
      </c>
      <c r="I50" s="13" t="s">
        <v>29</v>
      </c>
      <c r="J50" s="13" t="s">
        <v>29</v>
      </c>
      <c r="K50" s="13">
        <v>1</v>
      </c>
      <c r="L50" s="13">
        <v>3</v>
      </c>
      <c r="M50" s="13" t="s">
        <v>29</v>
      </c>
      <c r="N50" s="13">
        <v>5</v>
      </c>
      <c r="O50" s="13" t="s">
        <v>29</v>
      </c>
      <c r="P50" s="13">
        <v>1</v>
      </c>
      <c r="Q50" s="13">
        <v>2</v>
      </c>
      <c r="R50" s="13">
        <v>3</v>
      </c>
      <c r="S50" s="13">
        <v>2</v>
      </c>
      <c r="T50" s="13" t="s">
        <v>29</v>
      </c>
      <c r="U50" s="13">
        <v>4</v>
      </c>
      <c r="V50" s="13">
        <v>102</v>
      </c>
      <c r="W50" s="13">
        <v>51</v>
      </c>
      <c r="X50" s="13">
        <v>51</v>
      </c>
    </row>
    <row r="51" spans="1:24" x14ac:dyDescent="0.15">
      <c r="A51" s="175"/>
      <c r="B51" s="197" t="s">
        <v>474</v>
      </c>
      <c r="C51" s="262" t="s">
        <v>132</v>
      </c>
      <c r="D51" s="197" t="s">
        <v>475</v>
      </c>
      <c r="E51" s="13">
        <v>22</v>
      </c>
      <c r="F51" s="13" t="s">
        <v>29</v>
      </c>
      <c r="G51" s="13">
        <v>2</v>
      </c>
      <c r="H51" s="13">
        <v>11</v>
      </c>
      <c r="I51" s="13" t="s">
        <v>29</v>
      </c>
      <c r="J51" s="13" t="s">
        <v>29</v>
      </c>
      <c r="K51" s="13" t="s">
        <v>29</v>
      </c>
      <c r="L51" s="13">
        <v>4</v>
      </c>
      <c r="M51" s="13">
        <v>1</v>
      </c>
      <c r="N51" s="13" t="s">
        <v>29</v>
      </c>
      <c r="O51" s="13" t="s">
        <v>29</v>
      </c>
      <c r="P51" s="13">
        <v>3</v>
      </c>
      <c r="Q51" s="13" t="s">
        <v>29</v>
      </c>
      <c r="R51" s="13" t="s">
        <v>29</v>
      </c>
      <c r="S51" s="13" t="s">
        <v>29</v>
      </c>
      <c r="T51" s="13" t="s">
        <v>29</v>
      </c>
      <c r="U51" s="13">
        <v>1</v>
      </c>
      <c r="V51" s="13">
        <v>204</v>
      </c>
      <c r="W51" s="13">
        <v>145</v>
      </c>
      <c r="X51" s="13">
        <v>59</v>
      </c>
    </row>
    <row r="52" spans="1:24" x14ac:dyDescent="0.15">
      <c r="A52" s="175"/>
      <c r="B52" s="245" t="s">
        <v>1296</v>
      </c>
      <c r="C52" s="262" t="s">
        <v>134</v>
      </c>
      <c r="D52" s="197" t="s">
        <v>476</v>
      </c>
      <c r="E52" s="13">
        <v>40</v>
      </c>
      <c r="F52" s="13" t="s">
        <v>29</v>
      </c>
      <c r="G52" s="13">
        <v>3</v>
      </c>
      <c r="H52" s="13">
        <v>23</v>
      </c>
      <c r="I52" s="13" t="s">
        <v>29</v>
      </c>
      <c r="J52" s="13" t="s">
        <v>29</v>
      </c>
      <c r="K52" s="13">
        <v>2</v>
      </c>
      <c r="L52" s="13">
        <v>4</v>
      </c>
      <c r="M52" s="13" t="s">
        <v>29</v>
      </c>
      <c r="N52" s="13">
        <v>2</v>
      </c>
      <c r="O52" s="13" t="s">
        <v>29</v>
      </c>
      <c r="P52" s="13">
        <v>1</v>
      </c>
      <c r="Q52" s="13">
        <v>2</v>
      </c>
      <c r="R52" s="13" t="s">
        <v>29</v>
      </c>
      <c r="S52" s="13">
        <v>3</v>
      </c>
      <c r="T52" s="13" t="s">
        <v>29</v>
      </c>
      <c r="U52" s="13" t="s">
        <v>29</v>
      </c>
      <c r="V52" s="13">
        <v>441</v>
      </c>
      <c r="W52" s="13">
        <v>279</v>
      </c>
      <c r="X52" s="13">
        <v>162</v>
      </c>
    </row>
    <row r="53" spans="1:24" x14ac:dyDescent="0.15">
      <c r="A53" s="175"/>
      <c r="B53" s="245" t="s">
        <v>1296</v>
      </c>
      <c r="C53" s="262" t="s">
        <v>136</v>
      </c>
      <c r="D53" s="197" t="s">
        <v>477</v>
      </c>
      <c r="E53" s="13">
        <v>41</v>
      </c>
      <c r="F53" s="13" t="s">
        <v>29</v>
      </c>
      <c r="G53" s="13">
        <v>4</v>
      </c>
      <c r="H53" s="13">
        <v>10</v>
      </c>
      <c r="I53" s="13" t="s">
        <v>29</v>
      </c>
      <c r="J53" s="13" t="s">
        <v>29</v>
      </c>
      <c r="K53" s="13">
        <v>3</v>
      </c>
      <c r="L53" s="13">
        <v>7</v>
      </c>
      <c r="M53" s="13">
        <v>1</v>
      </c>
      <c r="N53" s="13">
        <v>3</v>
      </c>
      <c r="O53" s="13">
        <v>1</v>
      </c>
      <c r="P53" s="13">
        <v>3</v>
      </c>
      <c r="Q53" s="13">
        <v>2</v>
      </c>
      <c r="R53" s="13">
        <v>3</v>
      </c>
      <c r="S53" s="13">
        <v>3</v>
      </c>
      <c r="T53" s="13" t="s">
        <v>29</v>
      </c>
      <c r="U53" s="13">
        <v>1</v>
      </c>
      <c r="V53" s="13">
        <v>233</v>
      </c>
      <c r="W53" s="13">
        <v>129</v>
      </c>
      <c r="X53" s="13">
        <v>104</v>
      </c>
    </row>
    <row r="54" spans="1:24" x14ac:dyDescent="0.15">
      <c r="A54" s="175"/>
      <c r="B54" s="245" t="s">
        <v>1296</v>
      </c>
      <c r="C54" s="262" t="s">
        <v>138</v>
      </c>
      <c r="D54" s="197" t="s">
        <v>478</v>
      </c>
      <c r="E54" s="13">
        <v>79</v>
      </c>
      <c r="F54" s="13" t="s">
        <v>29</v>
      </c>
      <c r="G54" s="13">
        <v>1</v>
      </c>
      <c r="H54" s="13">
        <v>50</v>
      </c>
      <c r="I54" s="13" t="s">
        <v>29</v>
      </c>
      <c r="J54" s="13" t="s">
        <v>29</v>
      </c>
      <c r="K54" s="13">
        <v>2</v>
      </c>
      <c r="L54" s="13">
        <v>10</v>
      </c>
      <c r="M54" s="13" t="s">
        <v>29</v>
      </c>
      <c r="N54" s="13" t="s">
        <v>29</v>
      </c>
      <c r="O54" s="13" t="s">
        <v>29</v>
      </c>
      <c r="P54" s="13">
        <v>8</v>
      </c>
      <c r="Q54" s="13">
        <v>1</v>
      </c>
      <c r="R54" s="13">
        <v>1</v>
      </c>
      <c r="S54" s="13">
        <v>5</v>
      </c>
      <c r="T54" s="13" t="s">
        <v>29</v>
      </c>
      <c r="U54" s="13">
        <v>1</v>
      </c>
      <c r="V54" s="13">
        <v>788</v>
      </c>
      <c r="W54" s="13">
        <v>563</v>
      </c>
      <c r="X54" s="13">
        <v>225</v>
      </c>
    </row>
    <row r="55" spans="1:24" x14ac:dyDescent="0.15">
      <c r="A55" s="197"/>
      <c r="B55" s="245" t="s">
        <v>1296</v>
      </c>
      <c r="C55" s="262" t="s">
        <v>140</v>
      </c>
      <c r="D55" s="197" t="s">
        <v>479</v>
      </c>
      <c r="E55" s="13">
        <v>24</v>
      </c>
      <c r="F55" s="13" t="s">
        <v>29</v>
      </c>
      <c r="G55" s="13" t="s">
        <v>29</v>
      </c>
      <c r="H55" s="13">
        <v>18</v>
      </c>
      <c r="I55" s="13" t="s">
        <v>29</v>
      </c>
      <c r="J55" s="13" t="s">
        <v>29</v>
      </c>
      <c r="K55" s="13">
        <v>1</v>
      </c>
      <c r="L55" s="13">
        <v>1</v>
      </c>
      <c r="M55" s="13" t="s">
        <v>29</v>
      </c>
      <c r="N55" s="13">
        <v>1</v>
      </c>
      <c r="O55" s="13" t="s">
        <v>29</v>
      </c>
      <c r="P55" s="13" t="s">
        <v>29</v>
      </c>
      <c r="Q55" s="13" t="s">
        <v>29</v>
      </c>
      <c r="R55" s="13" t="s">
        <v>29</v>
      </c>
      <c r="S55" s="13">
        <v>1</v>
      </c>
      <c r="T55" s="13" t="s">
        <v>29</v>
      </c>
      <c r="U55" s="13">
        <v>2</v>
      </c>
      <c r="V55" s="13">
        <v>197</v>
      </c>
      <c r="W55" s="13">
        <v>144</v>
      </c>
      <c r="X55" s="13">
        <v>53</v>
      </c>
    </row>
    <row r="56" spans="1:24" x14ac:dyDescent="0.15">
      <c r="A56" s="175"/>
      <c r="B56" s="245" t="s">
        <v>1296</v>
      </c>
      <c r="C56" s="262" t="s">
        <v>142</v>
      </c>
      <c r="D56" s="197" t="s">
        <v>480</v>
      </c>
      <c r="E56" s="13">
        <v>89</v>
      </c>
      <c r="F56" s="13" t="s">
        <v>29</v>
      </c>
      <c r="G56" s="13">
        <v>3</v>
      </c>
      <c r="H56" s="13">
        <v>62</v>
      </c>
      <c r="I56" s="13">
        <v>1</v>
      </c>
      <c r="J56" s="13" t="s">
        <v>29</v>
      </c>
      <c r="K56" s="13">
        <v>2</v>
      </c>
      <c r="L56" s="13">
        <v>7</v>
      </c>
      <c r="M56" s="13" t="s">
        <v>29</v>
      </c>
      <c r="N56" s="13">
        <v>1</v>
      </c>
      <c r="O56" s="13" t="s">
        <v>29</v>
      </c>
      <c r="P56" s="13">
        <v>5</v>
      </c>
      <c r="Q56" s="13">
        <v>4</v>
      </c>
      <c r="R56" s="13" t="s">
        <v>29</v>
      </c>
      <c r="S56" s="13" t="s">
        <v>29</v>
      </c>
      <c r="T56" s="13" t="s">
        <v>29</v>
      </c>
      <c r="U56" s="13">
        <v>4</v>
      </c>
      <c r="V56" s="13">
        <v>1013</v>
      </c>
      <c r="W56" s="13">
        <v>674</v>
      </c>
      <c r="X56" s="13">
        <v>339</v>
      </c>
    </row>
    <row r="57" spans="1:24" x14ac:dyDescent="0.15">
      <c r="A57" s="175"/>
      <c r="B57" s="197" t="s">
        <v>481</v>
      </c>
      <c r="C57" s="262" t="s">
        <v>132</v>
      </c>
      <c r="D57" s="197" t="s">
        <v>482</v>
      </c>
      <c r="E57" s="13">
        <v>31</v>
      </c>
      <c r="F57" s="13" t="s">
        <v>29</v>
      </c>
      <c r="G57" s="13">
        <v>2</v>
      </c>
      <c r="H57" s="13">
        <v>6</v>
      </c>
      <c r="I57" s="13" t="s">
        <v>29</v>
      </c>
      <c r="J57" s="13">
        <v>1</v>
      </c>
      <c r="K57" s="13" t="s">
        <v>29</v>
      </c>
      <c r="L57" s="13">
        <v>6</v>
      </c>
      <c r="M57" s="13" t="s">
        <v>29</v>
      </c>
      <c r="N57" s="13">
        <v>2</v>
      </c>
      <c r="O57" s="13" t="s">
        <v>29</v>
      </c>
      <c r="P57" s="13">
        <v>3</v>
      </c>
      <c r="Q57" s="13">
        <v>5</v>
      </c>
      <c r="R57" s="13">
        <v>4</v>
      </c>
      <c r="S57" s="13">
        <v>2</v>
      </c>
      <c r="T57" s="13" t="s">
        <v>29</v>
      </c>
      <c r="U57" s="13" t="s">
        <v>29</v>
      </c>
      <c r="V57" s="13">
        <v>103</v>
      </c>
      <c r="W57" s="13">
        <v>50</v>
      </c>
      <c r="X57" s="13">
        <v>53</v>
      </c>
    </row>
    <row r="58" spans="1:24" x14ac:dyDescent="0.15">
      <c r="A58" s="175"/>
      <c r="B58" s="245" t="s">
        <v>1296</v>
      </c>
      <c r="C58" s="262" t="s">
        <v>134</v>
      </c>
      <c r="D58" s="197" t="s">
        <v>483</v>
      </c>
      <c r="E58" s="13">
        <v>8</v>
      </c>
      <c r="F58" s="13" t="s">
        <v>29</v>
      </c>
      <c r="G58" s="13">
        <v>2</v>
      </c>
      <c r="H58" s="13">
        <v>1</v>
      </c>
      <c r="I58" s="13" t="s">
        <v>29</v>
      </c>
      <c r="J58" s="13" t="s">
        <v>29</v>
      </c>
      <c r="K58" s="13">
        <v>1</v>
      </c>
      <c r="L58" s="13">
        <v>2</v>
      </c>
      <c r="M58" s="13" t="s">
        <v>29</v>
      </c>
      <c r="N58" s="13" t="s">
        <v>29</v>
      </c>
      <c r="O58" s="13" t="s">
        <v>29</v>
      </c>
      <c r="P58" s="13" t="s">
        <v>29</v>
      </c>
      <c r="Q58" s="13">
        <v>2</v>
      </c>
      <c r="R58" s="13" t="s">
        <v>29</v>
      </c>
      <c r="S58" s="13" t="s">
        <v>29</v>
      </c>
      <c r="T58" s="13" t="s">
        <v>29</v>
      </c>
      <c r="U58" s="13" t="s">
        <v>29</v>
      </c>
      <c r="V58" s="13">
        <v>50</v>
      </c>
      <c r="W58" s="13">
        <v>16</v>
      </c>
      <c r="X58" s="13">
        <v>34</v>
      </c>
    </row>
    <row r="59" spans="1:24" x14ac:dyDescent="0.15">
      <c r="A59" s="175"/>
      <c r="B59" s="197" t="s">
        <v>484</v>
      </c>
      <c r="C59" s="262" t="s">
        <v>132</v>
      </c>
      <c r="D59" s="197" t="s">
        <v>485</v>
      </c>
      <c r="E59" s="13">
        <v>129</v>
      </c>
      <c r="F59" s="13" t="s">
        <v>29</v>
      </c>
      <c r="G59" s="13">
        <v>2</v>
      </c>
      <c r="H59" s="13">
        <v>2</v>
      </c>
      <c r="I59" s="13" t="s">
        <v>29</v>
      </c>
      <c r="J59" s="13" t="s">
        <v>29</v>
      </c>
      <c r="K59" s="13" t="s">
        <v>29</v>
      </c>
      <c r="L59" s="13">
        <v>46</v>
      </c>
      <c r="M59" s="13">
        <v>2</v>
      </c>
      <c r="N59" s="13">
        <v>6</v>
      </c>
      <c r="O59" s="13">
        <v>1</v>
      </c>
      <c r="P59" s="13">
        <v>28</v>
      </c>
      <c r="Q59" s="13">
        <v>18</v>
      </c>
      <c r="R59" s="13">
        <v>5</v>
      </c>
      <c r="S59" s="13">
        <v>15</v>
      </c>
      <c r="T59" s="13" t="s">
        <v>29</v>
      </c>
      <c r="U59" s="13">
        <v>4</v>
      </c>
      <c r="V59" s="13">
        <v>586</v>
      </c>
      <c r="W59" s="13">
        <v>249</v>
      </c>
      <c r="X59" s="13">
        <v>337</v>
      </c>
    </row>
    <row r="60" spans="1:24" x14ac:dyDescent="0.15">
      <c r="A60" s="175"/>
      <c r="B60" s="245" t="s">
        <v>1296</v>
      </c>
      <c r="C60" s="262" t="s">
        <v>134</v>
      </c>
      <c r="D60" s="197" t="s">
        <v>486</v>
      </c>
      <c r="E60" s="13">
        <v>30</v>
      </c>
      <c r="F60" s="13" t="s">
        <v>29</v>
      </c>
      <c r="G60" s="13">
        <v>1</v>
      </c>
      <c r="H60" s="13">
        <v>5</v>
      </c>
      <c r="I60" s="13" t="s">
        <v>29</v>
      </c>
      <c r="J60" s="13" t="s">
        <v>29</v>
      </c>
      <c r="K60" s="13" t="s">
        <v>29</v>
      </c>
      <c r="L60" s="13">
        <v>6</v>
      </c>
      <c r="M60" s="13" t="s">
        <v>29</v>
      </c>
      <c r="N60" s="13">
        <v>2</v>
      </c>
      <c r="O60" s="13">
        <v>1</v>
      </c>
      <c r="P60" s="13">
        <v>2</v>
      </c>
      <c r="Q60" s="13">
        <v>1</v>
      </c>
      <c r="R60" s="13">
        <v>4</v>
      </c>
      <c r="S60" s="13">
        <v>6</v>
      </c>
      <c r="T60" s="13" t="s">
        <v>29</v>
      </c>
      <c r="U60" s="13">
        <v>2</v>
      </c>
      <c r="V60" s="13">
        <v>110</v>
      </c>
      <c r="W60" s="13">
        <v>41</v>
      </c>
      <c r="X60" s="13">
        <v>69</v>
      </c>
    </row>
    <row r="61" spans="1:24" ht="9" customHeight="1" thickBot="1" x14ac:dyDescent="0.2">
      <c r="A61" s="253"/>
      <c r="B61" s="253"/>
      <c r="C61" s="276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47"/>
      <c r="W61" s="247"/>
      <c r="X61" s="247"/>
    </row>
    <row r="64" spans="1:24" x14ac:dyDescent="0.15">
      <c r="M64" s="267"/>
      <c r="N64" s="267"/>
      <c r="O64" s="267"/>
      <c r="P64" s="267"/>
      <c r="Q64" s="267"/>
      <c r="R64" s="267"/>
      <c r="S64" s="267"/>
    </row>
    <row r="65" spans="5:13" x14ac:dyDescent="0.15">
      <c r="E65" s="268"/>
      <c r="F65" s="268"/>
      <c r="G65" s="268"/>
      <c r="H65" s="268"/>
      <c r="I65" s="268"/>
      <c r="J65" s="268"/>
      <c r="K65" s="268"/>
      <c r="L65" s="268"/>
      <c r="M65" s="268"/>
    </row>
  </sheetData>
  <mergeCells count="27">
    <mergeCell ref="X6:X9"/>
    <mergeCell ref="Q6:Q9"/>
    <mergeCell ref="S6:S9"/>
    <mergeCell ref="T6:T9"/>
    <mergeCell ref="U6:U9"/>
    <mergeCell ref="W6:W9"/>
    <mergeCell ref="L6:L9"/>
    <mergeCell ref="M6:M9"/>
    <mergeCell ref="N6:N9"/>
    <mergeCell ref="O6:O9"/>
    <mergeCell ref="P6:P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R6:R9"/>
    <mergeCell ref="G6:G9"/>
    <mergeCell ref="H6:H9"/>
    <mergeCell ref="I6:I9"/>
    <mergeCell ref="J6:J9"/>
    <mergeCell ref="K6:K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04" orientation="portrait" r:id="rId1"/>
  <headerFooter scaleWithDoc="0" alignWithMargins="0">
    <oddFooter>&amp;C&amp;"ＭＳ Ｐ明朝,標準"- &amp;P -</oddFooter>
  </headerFooter>
  <colBreaks count="1" manualBreakCount="1">
    <brk id="13" max="6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  <c r="W1" s="171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1274</v>
      </c>
      <c r="G5" s="232" t="s">
        <v>1275</v>
      </c>
      <c r="H5" s="232" t="s">
        <v>1276</v>
      </c>
      <c r="I5" s="233" t="s">
        <v>1277</v>
      </c>
      <c r="J5" s="233" t="s">
        <v>1278</v>
      </c>
      <c r="K5" s="234" t="s">
        <v>1279</v>
      </c>
      <c r="L5" s="233" t="s">
        <v>1280</v>
      </c>
      <c r="M5" s="233" t="s">
        <v>1281</v>
      </c>
      <c r="N5" s="257" t="s">
        <v>1282</v>
      </c>
      <c r="O5" s="256" t="s">
        <v>1283</v>
      </c>
      <c r="P5" s="257" t="s">
        <v>1284</v>
      </c>
      <c r="Q5" s="258" t="s">
        <v>1285</v>
      </c>
      <c r="R5" s="258" t="s">
        <v>1286</v>
      </c>
      <c r="S5" s="258" t="s">
        <v>1287</v>
      </c>
      <c r="T5" s="256" t="s">
        <v>1288</v>
      </c>
      <c r="U5" s="257" t="s">
        <v>1289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V10" s="239"/>
      <c r="W10" s="239"/>
      <c r="X10" s="231"/>
    </row>
    <row r="11" spans="1:24" x14ac:dyDescent="0.15">
      <c r="A11" s="175"/>
      <c r="B11" s="197" t="s">
        <v>487</v>
      </c>
      <c r="C11" s="262" t="s">
        <v>132</v>
      </c>
      <c r="D11" s="197" t="s">
        <v>488</v>
      </c>
      <c r="E11" s="13">
        <v>69</v>
      </c>
      <c r="F11" s="13" t="s">
        <v>29</v>
      </c>
      <c r="G11" s="13">
        <v>4</v>
      </c>
      <c r="H11" s="13" t="s">
        <v>29</v>
      </c>
      <c r="I11" s="13" t="s">
        <v>29</v>
      </c>
      <c r="J11" s="13" t="s">
        <v>29</v>
      </c>
      <c r="K11" s="13" t="s">
        <v>29</v>
      </c>
      <c r="L11" s="13">
        <v>18</v>
      </c>
      <c r="M11" s="13">
        <v>1</v>
      </c>
      <c r="N11" s="13">
        <v>4</v>
      </c>
      <c r="O11" s="13">
        <v>1</v>
      </c>
      <c r="P11" s="13">
        <v>10</v>
      </c>
      <c r="Q11" s="13">
        <v>14</v>
      </c>
      <c r="R11" s="13">
        <v>5</v>
      </c>
      <c r="S11" s="13">
        <v>10</v>
      </c>
      <c r="T11" s="13" t="s">
        <v>29</v>
      </c>
      <c r="U11" s="13">
        <v>2</v>
      </c>
      <c r="V11" s="13">
        <v>252</v>
      </c>
      <c r="W11" s="13">
        <v>87</v>
      </c>
      <c r="X11" s="261">
        <v>165</v>
      </c>
    </row>
    <row r="12" spans="1:24" x14ac:dyDescent="0.15">
      <c r="A12" s="175"/>
      <c r="B12" s="245" t="s">
        <v>1264</v>
      </c>
      <c r="C12" s="262" t="s">
        <v>134</v>
      </c>
      <c r="D12" s="197" t="s">
        <v>489</v>
      </c>
      <c r="E12" s="13">
        <v>62</v>
      </c>
      <c r="F12" s="13" t="s">
        <v>29</v>
      </c>
      <c r="G12" s="13">
        <v>8</v>
      </c>
      <c r="H12" s="13">
        <v>5</v>
      </c>
      <c r="I12" s="13" t="s">
        <v>29</v>
      </c>
      <c r="J12" s="13" t="s">
        <v>29</v>
      </c>
      <c r="K12" s="13" t="s">
        <v>29</v>
      </c>
      <c r="L12" s="13">
        <v>10</v>
      </c>
      <c r="M12" s="13">
        <v>3</v>
      </c>
      <c r="N12" s="13">
        <v>5</v>
      </c>
      <c r="O12" s="13">
        <v>2</v>
      </c>
      <c r="P12" s="13">
        <v>10</v>
      </c>
      <c r="Q12" s="13">
        <v>9</v>
      </c>
      <c r="R12" s="13">
        <v>3</v>
      </c>
      <c r="S12" s="13">
        <v>6</v>
      </c>
      <c r="T12" s="13" t="s">
        <v>29</v>
      </c>
      <c r="U12" s="13">
        <v>1</v>
      </c>
      <c r="V12" s="13">
        <v>331</v>
      </c>
      <c r="W12" s="13">
        <v>146</v>
      </c>
      <c r="X12" s="261">
        <v>185</v>
      </c>
    </row>
    <row r="13" spans="1:24" s="255" customFormat="1" ht="13.5" customHeight="1" x14ac:dyDescent="0.15">
      <c r="A13" s="275"/>
      <c r="B13" s="245" t="s">
        <v>1264</v>
      </c>
      <c r="C13" s="262" t="s">
        <v>136</v>
      </c>
      <c r="D13" s="256" t="s">
        <v>490</v>
      </c>
      <c r="E13" s="13">
        <v>5</v>
      </c>
      <c r="F13" s="13" t="s">
        <v>29</v>
      </c>
      <c r="G13" s="13">
        <v>1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  <c r="P13" s="13">
        <v>1</v>
      </c>
      <c r="Q13" s="13">
        <v>2</v>
      </c>
      <c r="R13" s="13" t="s">
        <v>29</v>
      </c>
      <c r="S13" s="13" t="s">
        <v>29</v>
      </c>
      <c r="T13" s="13" t="s">
        <v>29</v>
      </c>
      <c r="U13" s="13">
        <v>1</v>
      </c>
      <c r="V13" s="13">
        <v>24</v>
      </c>
      <c r="W13" s="13">
        <v>14</v>
      </c>
      <c r="X13" s="13">
        <v>10</v>
      </c>
    </row>
    <row r="14" spans="1:24" x14ac:dyDescent="0.15">
      <c r="A14" s="175"/>
      <c r="B14" s="197" t="s">
        <v>491</v>
      </c>
      <c r="C14" s="262" t="s">
        <v>132</v>
      </c>
      <c r="D14" s="197" t="s">
        <v>492</v>
      </c>
      <c r="E14" s="13">
        <v>18</v>
      </c>
      <c r="F14" s="13" t="s">
        <v>29</v>
      </c>
      <c r="G14" s="13">
        <v>2</v>
      </c>
      <c r="H14" s="13">
        <v>1</v>
      </c>
      <c r="I14" s="13" t="s">
        <v>29</v>
      </c>
      <c r="J14" s="13" t="s">
        <v>29</v>
      </c>
      <c r="K14" s="13">
        <v>1</v>
      </c>
      <c r="L14" s="13">
        <v>4</v>
      </c>
      <c r="M14" s="13" t="s">
        <v>29</v>
      </c>
      <c r="N14" s="13" t="s">
        <v>29</v>
      </c>
      <c r="O14" s="13" t="s">
        <v>29</v>
      </c>
      <c r="P14" s="13">
        <v>1</v>
      </c>
      <c r="Q14" s="13">
        <v>1</v>
      </c>
      <c r="R14" s="13" t="s">
        <v>29</v>
      </c>
      <c r="S14" s="13">
        <v>7</v>
      </c>
      <c r="T14" s="13" t="s">
        <v>29</v>
      </c>
      <c r="U14" s="13">
        <v>1</v>
      </c>
      <c r="V14" s="13">
        <v>124</v>
      </c>
      <c r="W14" s="13">
        <v>47</v>
      </c>
      <c r="X14" s="13">
        <v>77</v>
      </c>
    </row>
    <row r="15" spans="1:24" x14ac:dyDescent="0.15">
      <c r="A15" s="175"/>
      <c r="B15" s="245" t="s">
        <v>1264</v>
      </c>
      <c r="C15" s="262" t="s">
        <v>134</v>
      </c>
      <c r="D15" s="197" t="s">
        <v>493</v>
      </c>
      <c r="E15" s="13">
        <v>13</v>
      </c>
      <c r="F15" s="13" t="s">
        <v>29</v>
      </c>
      <c r="G15" s="13">
        <v>1</v>
      </c>
      <c r="H15" s="13">
        <v>2</v>
      </c>
      <c r="I15" s="13" t="s">
        <v>29</v>
      </c>
      <c r="J15" s="13" t="s">
        <v>29</v>
      </c>
      <c r="K15" s="13">
        <v>1</v>
      </c>
      <c r="L15" s="13">
        <v>6</v>
      </c>
      <c r="M15" s="13" t="s">
        <v>29</v>
      </c>
      <c r="N15" s="13" t="s">
        <v>29</v>
      </c>
      <c r="O15" s="13" t="s">
        <v>29</v>
      </c>
      <c r="P15" s="13">
        <v>2</v>
      </c>
      <c r="Q15" s="13" t="s">
        <v>29</v>
      </c>
      <c r="R15" s="13">
        <v>1</v>
      </c>
      <c r="S15" s="13" t="s">
        <v>29</v>
      </c>
      <c r="T15" s="13" t="s">
        <v>29</v>
      </c>
      <c r="U15" s="13" t="s">
        <v>29</v>
      </c>
      <c r="V15" s="13">
        <v>213</v>
      </c>
      <c r="W15" s="13">
        <v>103</v>
      </c>
      <c r="X15" s="13">
        <v>110</v>
      </c>
    </row>
    <row r="16" spans="1:24" x14ac:dyDescent="0.15">
      <c r="A16" s="175"/>
      <c r="B16" s="245" t="s">
        <v>1264</v>
      </c>
      <c r="C16" s="262" t="s">
        <v>136</v>
      </c>
      <c r="D16" s="197" t="s">
        <v>494</v>
      </c>
      <c r="E16" s="13">
        <v>19</v>
      </c>
      <c r="F16" s="13" t="s">
        <v>29</v>
      </c>
      <c r="G16" s="13">
        <v>1</v>
      </c>
      <c r="H16" s="13">
        <v>1</v>
      </c>
      <c r="I16" s="13" t="s">
        <v>29</v>
      </c>
      <c r="J16" s="13" t="s">
        <v>29</v>
      </c>
      <c r="K16" s="13">
        <v>1</v>
      </c>
      <c r="L16" s="13">
        <v>5</v>
      </c>
      <c r="M16" s="13" t="s">
        <v>29</v>
      </c>
      <c r="N16" s="13">
        <v>1</v>
      </c>
      <c r="O16" s="13" t="s">
        <v>29</v>
      </c>
      <c r="P16" s="13">
        <v>2</v>
      </c>
      <c r="Q16" s="13">
        <v>1</v>
      </c>
      <c r="R16" s="13">
        <v>1</v>
      </c>
      <c r="S16" s="13">
        <v>6</v>
      </c>
      <c r="T16" s="13" t="s">
        <v>29</v>
      </c>
      <c r="U16" s="13" t="s">
        <v>29</v>
      </c>
      <c r="V16" s="13">
        <v>186</v>
      </c>
      <c r="W16" s="13">
        <v>69</v>
      </c>
      <c r="X16" s="13">
        <v>117</v>
      </c>
    </row>
    <row r="17" spans="1:24" x14ac:dyDescent="0.15">
      <c r="A17" s="175"/>
      <c r="B17" s="197" t="s">
        <v>495</v>
      </c>
      <c r="C17" s="262" t="s">
        <v>132</v>
      </c>
      <c r="D17" s="197" t="s">
        <v>496</v>
      </c>
      <c r="E17" s="13">
        <v>54</v>
      </c>
      <c r="F17" s="13" t="s">
        <v>29</v>
      </c>
      <c r="G17" s="13">
        <v>4</v>
      </c>
      <c r="H17" s="13">
        <v>9</v>
      </c>
      <c r="I17" s="13" t="s">
        <v>29</v>
      </c>
      <c r="J17" s="13" t="s">
        <v>29</v>
      </c>
      <c r="K17" s="13">
        <v>2</v>
      </c>
      <c r="L17" s="13">
        <v>7</v>
      </c>
      <c r="M17" s="13" t="s">
        <v>29</v>
      </c>
      <c r="N17" s="13">
        <v>9</v>
      </c>
      <c r="O17" s="13">
        <v>1</v>
      </c>
      <c r="P17" s="13">
        <v>6</v>
      </c>
      <c r="Q17" s="13">
        <v>4</v>
      </c>
      <c r="R17" s="13">
        <v>2</v>
      </c>
      <c r="S17" s="13">
        <v>5</v>
      </c>
      <c r="T17" s="13">
        <v>2</v>
      </c>
      <c r="U17" s="13">
        <v>3</v>
      </c>
      <c r="V17" s="13">
        <v>276</v>
      </c>
      <c r="W17" s="13">
        <v>141</v>
      </c>
      <c r="X17" s="13">
        <v>135</v>
      </c>
    </row>
    <row r="18" spans="1:24" x14ac:dyDescent="0.15">
      <c r="A18" s="175"/>
      <c r="B18" s="245" t="s">
        <v>1264</v>
      </c>
      <c r="C18" s="262" t="s">
        <v>134</v>
      </c>
      <c r="D18" s="197" t="s">
        <v>497</v>
      </c>
      <c r="E18" s="13">
        <v>21</v>
      </c>
      <c r="F18" s="13" t="s">
        <v>29</v>
      </c>
      <c r="G18" s="13">
        <v>3</v>
      </c>
      <c r="H18" s="13">
        <v>3</v>
      </c>
      <c r="I18" s="13" t="s">
        <v>29</v>
      </c>
      <c r="J18" s="13" t="s">
        <v>29</v>
      </c>
      <c r="K18" s="13" t="s">
        <v>29</v>
      </c>
      <c r="L18" s="13">
        <v>4</v>
      </c>
      <c r="M18" s="13" t="s">
        <v>29</v>
      </c>
      <c r="N18" s="13">
        <v>3</v>
      </c>
      <c r="O18" s="13">
        <v>1</v>
      </c>
      <c r="P18" s="13">
        <v>3</v>
      </c>
      <c r="Q18" s="13">
        <v>1</v>
      </c>
      <c r="R18" s="13" t="s">
        <v>29</v>
      </c>
      <c r="S18" s="13">
        <v>2</v>
      </c>
      <c r="T18" s="13" t="s">
        <v>29</v>
      </c>
      <c r="U18" s="13">
        <v>1</v>
      </c>
      <c r="V18" s="13">
        <v>157</v>
      </c>
      <c r="W18" s="13">
        <v>83</v>
      </c>
      <c r="X18" s="13">
        <v>74</v>
      </c>
    </row>
    <row r="19" spans="1:24" x14ac:dyDescent="0.15">
      <c r="A19" s="175"/>
      <c r="B19" s="197" t="s">
        <v>498</v>
      </c>
      <c r="C19" s="262" t="s">
        <v>132</v>
      </c>
      <c r="D19" s="197" t="s">
        <v>499</v>
      </c>
      <c r="E19" s="13">
        <v>31</v>
      </c>
      <c r="F19" s="13" t="s">
        <v>29</v>
      </c>
      <c r="G19" s="13">
        <v>3</v>
      </c>
      <c r="H19" s="13">
        <v>2</v>
      </c>
      <c r="I19" s="13" t="s">
        <v>29</v>
      </c>
      <c r="J19" s="13" t="s">
        <v>29</v>
      </c>
      <c r="K19" s="13">
        <v>3</v>
      </c>
      <c r="L19" s="13">
        <v>5</v>
      </c>
      <c r="M19" s="13">
        <v>1</v>
      </c>
      <c r="N19" s="13">
        <v>2</v>
      </c>
      <c r="O19" s="13">
        <v>4</v>
      </c>
      <c r="P19" s="13">
        <v>3</v>
      </c>
      <c r="Q19" s="13">
        <v>3</v>
      </c>
      <c r="R19" s="13">
        <v>1</v>
      </c>
      <c r="S19" s="13">
        <v>4</v>
      </c>
      <c r="T19" s="13" t="s">
        <v>29</v>
      </c>
      <c r="U19" s="13" t="s">
        <v>29</v>
      </c>
      <c r="V19" s="13">
        <v>436</v>
      </c>
      <c r="W19" s="13">
        <v>169</v>
      </c>
      <c r="X19" s="13">
        <v>267</v>
      </c>
    </row>
    <row r="20" spans="1:24" x14ac:dyDescent="0.15">
      <c r="A20" s="175"/>
      <c r="B20" s="245" t="s">
        <v>1264</v>
      </c>
      <c r="C20" s="262" t="s">
        <v>134</v>
      </c>
      <c r="D20" s="197" t="s">
        <v>500</v>
      </c>
      <c r="E20" s="13">
        <v>37</v>
      </c>
      <c r="F20" s="13" t="s">
        <v>29</v>
      </c>
      <c r="G20" s="13">
        <v>5</v>
      </c>
      <c r="H20" s="13">
        <v>14</v>
      </c>
      <c r="I20" s="13" t="s">
        <v>29</v>
      </c>
      <c r="J20" s="13" t="s">
        <v>29</v>
      </c>
      <c r="K20" s="13">
        <v>1</v>
      </c>
      <c r="L20" s="13">
        <v>4</v>
      </c>
      <c r="M20" s="13" t="s">
        <v>29</v>
      </c>
      <c r="N20" s="13">
        <v>3</v>
      </c>
      <c r="O20" s="13" t="s">
        <v>29</v>
      </c>
      <c r="P20" s="13">
        <v>1</v>
      </c>
      <c r="Q20" s="13">
        <v>2</v>
      </c>
      <c r="R20" s="13" t="s">
        <v>29</v>
      </c>
      <c r="S20" s="13">
        <v>3</v>
      </c>
      <c r="T20" s="13" t="s">
        <v>29</v>
      </c>
      <c r="U20" s="13">
        <v>4</v>
      </c>
      <c r="V20" s="13">
        <v>320</v>
      </c>
      <c r="W20" s="13">
        <v>223</v>
      </c>
      <c r="X20" s="13">
        <v>97</v>
      </c>
    </row>
    <row r="21" spans="1:24" x14ac:dyDescent="0.15">
      <c r="A21" s="175"/>
      <c r="B21" s="245" t="s">
        <v>1264</v>
      </c>
      <c r="C21" s="262" t="s">
        <v>136</v>
      </c>
      <c r="D21" s="197" t="s">
        <v>501</v>
      </c>
      <c r="E21" s="13">
        <v>156</v>
      </c>
      <c r="F21" s="13" t="s">
        <v>29</v>
      </c>
      <c r="G21" s="13">
        <v>14</v>
      </c>
      <c r="H21" s="13">
        <v>115</v>
      </c>
      <c r="I21" s="13" t="s">
        <v>29</v>
      </c>
      <c r="J21" s="13" t="s">
        <v>29</v>
      </c>
      <c r="K21" s="13">
        <v>2</v>
      </c>
      <c r="L21" s="13">
        <v>11</v>
      </c>
      <c r="M21" s="13" t="s">
        <v>29</v>
      </c>
      <c r="N21" s="13">
        <v>2</v>
      </c>
      <c r="O21" s="13" t="s">
        <v>29</v>
      </c>
      <c r="P21" s="13">
        <v>5</v>
      </c>
      <c r="Q21" s="13">
        <v>3</v>
      </c>
      <c r="R21" s="13" t="s">
        <v>29</v>
      </c>
      <c r="S21" s="13">
        <v>3</v>
      </c>
      <c r="T21" s="13" t="s">
        <v>29</v>
      </c>
      <c r="U21" s="13">
        <v>1</v>
      </c>
      <c r="V21" s="13">
        <v>1403</v>
      </c>
      <c r="W21" s="13">
        <v>881</v>
      </c>
      <c r="X21" s="13">
        <v>519</v>
      </c>
    </row>
    <row r="22" spans="1:24" x14ac:dyDescent="0.15">
      <c r="A22" s="175"/>
      <c r="B22" s="197" t="s">
        <v>502</v>
      </c>
      <c r="C22" s="262" t="s">
        <v>132</v>
      </c>
      <c r="D22" s="197" t="s">
        <v>503</v>
      </c>
      <c r="E22" s="13">
        <v>119</v>
      </c>
      <c r="F22" s="13" t="s">
        <v>29</v>
      </c>
      <c r="G22" s="13">
        <v>7</v>
      </c>
      <c r="H22" s="13">
        <v>34</v>
      </c>
      <c r="I22" s="13" t="s">
        <v>29</v>
      </c>
      <c r="J22" s="13" t="s">
        <v>29</v>
      </c>
      <c r="K22" s="13">
        <v>1</v>
      </c>
      <c r="L22" s="13">
        <v>27</v>
      </c>
      <c r="M22" s="13" t="s">
        <v>29</v>
      </c>
      <c r="N22" s="13">
        <v>11</v>
      </c>
      <c r="O22" s="13">
        <v>1</v>
      </c>
      <c r="P22" s="13">
        <v>8</v>
      </c>
      <c r="Q22" s="13">
        <v>11</v>
      </c>
      <c r="R22" s="13">
        <v>3</v>
      </c>
      <c r="S22" s="13">
        <v>7</v>
      </c>
      <c r="T22" s="13">
        <v>1</v>
      </c>
      <c r="U22" s="13">
        <v>8</v>
      </c>
      <c r="V22" s="13">
        <v>785</v>
      </c>
      <c r="W22" s="13">
        <v>414</v>
      </c>
      <c r="X22" s="13">
        <v>371</v>
      </c>
    </row>
    <row r="23" spans="1:24" x14ac:dyDescent="0.15">
      <c r="A23" s="175"/>
      <c r="B23" s="245" t="s">
        <v>1264</v>
      </c>
      <c r="C23" s="262" t="s">
        <v>134</v>
      </c>
      <c r="D23" s="197" t="s">
        <v>504</v>
      </c>
      <c r="E23" s="13">
        <v>96</v>
      </c>
      <c r="F23" s="13" t="s">
        <v>29</v>
      </c>
      <c r="G23" s="13">
        <v>10</v>
      </c>
      <c r="H23" s="13">
        <v>17</v>
      </c>
      <c r="I23" s="13" t="s">
        <v>29</v>
      </c>
      <c r="J23" s="13">
        <v>2</v>
      </c>
      <c r="K23" s="13">
        <v>3</v>
      </c>
      <c r="L23" s="13">
        <v>19</v>
      </c>
      <c r="M23" s="13" t="s">
        <v>29</v>
      </c>
      <c r="N23" s="13">
        <v>5</v>
      </c>
      <c r="O23" s="13">
        <v>3</v>
      </c>
      <c r="P23" s="13">
        <v>14</v>
      </c>
      <c r="Q23" s="13">
        <v>8</v>
      </c>
      <c r="R23" s="13">
        <v>4</v>
      </c>
      <c r="S23" s="13">
        <v>7</v>
      </c>
      <c r="T23" s="13">
        <v>1</v>
      </c>
      <c r="U23" s="13">
        <v>3</v>
      </c>
      <c r="V23" s="13">
        <v>501</v>
      </c>
      <c r="W23" s="13">
        <v>240</v>
      </c>
      <c r="X23" s="13">
        <v>254</v>
      </c>
    </row>
    <row r="24" spans="1:24" x14ac:dyDescent="0.15">
      <c r="A24" s="175"/>
      <c r="B24" s="197" t="s">
        <v>505</v>
      </c>
      <c r="C24" s="262" t="s">
        <v>132</v>
      </c>
      <c r="D24" s="197" t="s">
        <v>506</v>
      </c>
      <c r="E24" s="13">
        <v>100</v>
      </c>
      <c r="F24" s="13" t="s">
        <v>29</v>
      </c>
      <c r="G24" s="13">
        <v>8</v>
      </c>
      <c r="H24" s="13">
        <v>41</v>
      </c>
      <c r="I24" s="13" t="s">
        <v>29</v>
      </c>
      <c r="J24" s="13" t="s">
        <v>29</v>
      </c>
      <c r="K24" s="13">
        <v>1</v>
      </c>
      <c r="L24" s="13">
        <v>19</v>
      </c>
      <c r="M24" s="13">
        <v>1</v>
      </c>
      <c r="N24" s="13">
        <v>3</v>
      </c>
      <c r="O24" s="13">
        <v>1</v>
      </c>
      <c r="P24" s="13">
        <v>7</v>
      </c>
      <c r="Q24" s="13">
        <v>8</v>
      </c>
      <c r="R24" s="13">
        <v>1</v>
      </c>
      <c r="S24" s="13">
        <v>6</v>
      </c>
      <c r="T24" s="13" t="s">
        <v>29</v>
      </c>
      <c r="U24" s="13">
        <v>4</v>
      </c>
      <c r="V24" s="13">
        <v>688</v>
      </c>
      <c r="W24" s="13">
        <v>423</v>
      </c>
      <c r="X24" s="13">
        <v>265</v>
      </c>
    </row>
    <row r="25" spans="1:24" x14ac:dyDescent="0.15">
      <c r="A25" s="175"/>
      <c r="B25" s="245" t="s">
        <v>1264</v>
      </c>
      <c r="C25" s="262" t="s">
        <v>134</v>
      </c>
      <c r="D25" s="197" t="s">
        <v>507</v>
      </c>
      <c r="E25" s="13">
        <v>43</v>
      </c>
      <c r="F25" s="13" t="s">
        <v>29</v>
      </c>
      <c r="G25" s="13">
        <v>3</v>
      </c>
      <c r="H25" s="13">
        <v>22</v>
      </c>
      <c r="I25" s="13" t="s">
        <v>29</v>
      </c>
      <c r="J25" s="13">
        <v>2</v>
      </c>
      <c r="K25" s="13">
        <v>3</v>
      </c>
      <c r="L25" s="13">
        <v>5</v>
      </c>
      <c r="M25" s="13" t="s">
        <v>29</v>
      </c>
      <c r="N25" s="13">
        <v>4</v>
      </c>
      <c r="O25" s="13" t="s">
        <v>29</v>
      </c>
      <c r="P25" s="13">
        <v>1</v>
      </c>
      <c r="Q25" s="13">
        <v>1</v>
      </c>
      <c r="R25" s="13" t="s">
        <v>29</v>
      </c>
      <c r="S25" s="13" t="s">
        <v>29</v>
      </c>
      <c r="T25" s="13" t="s">
        <v>29</v>
      </c>
      <c r="U25" s="13">
        <v>2</v>
      </c>
      <c r="V25" s="13">
        <v>244</v>
      </c>
      <c r="W25" s="13">
        <v>138</v>
      </c>
      <c r="X25" s="13">
        <v>86</v>
      </c>
    </row>
    <row r="26" spans="1:24" x14ac:dyDescent="0.15">
      <c r="A26" s="175"/>
      <c r="B26" s="197" t="s">
        <v>508</v>
      </c>
      <c r="C26" s="262" t="s">
        <v>132</v>
      </c>
      <c r="D26" s="197" t="s">
        <v>509</v>
      </c>
      <c r="E26" s="13">
        <v>64</v>
      </c>
      <c r="F26" s="13" t="s">
        <v>29</v>
      </c>
      <c r="G26" s="13">
        <v>3</v>
      </c>
      <c r="H26" s="13">
        <v>49</v>
      </c>
      <c r="I26" s="13" t="s">
        <v>29</v>
      </c>
      <c r="J26" s="13" t="s">
        <v>29</v>
      </c>
      <c r="K26" s="13" t="s">
        <v>29</v>
      </c>
      <c r="L26" s="13">
        <v>4</v>
      </c>
      <c r="M26" s="13" t="s">
        <v>29</v>
      </c>
      <c r="N26" s="13">
        <v>2</v>
      </c>
      <c r="O26" s="13">
        <v>2</v>
      </c>
      <c r="P26" s="13" t="s">
        <v>29</v>
      </c>
      <c r="Q26" s="13">
        <v>1</v>
      </c>
      <c r="R26" s="13" t="s">
        <v>29</v>
      </c>
      <c r="S26" s="13" t="s">
        <v>29</v>
      </c>
      <c r="T26" s="13" t="s">
        <v>29</v>
      </c>
      <c r="U26" s="13">
        <v>3</v>
      </c>
      <c r="V26" s="13">
        <v>319</v>
      </c>
      <c r="W26" s="13">
        <v>236</v>
      </c>
      <c r="X26" s="13">
        <v>83</v>
      </c>
    </row>
    <row r="27" spans="1:24" x14ac:dyDescent="0.15">
      <c r="A27" s="175"/>
      <c r="B27" s="245" t="s">
        <v>1297</v>
      </c>
      <c r="C27" s="262" t="s">
        <v>134</v>
      </c>
      <c r="D27" s="197" t="s">
        <v>510</v>
      </c>
      <c r="E27" s="13">
        <v>21</v>
      </c>
      <c r="F27" s="13" t="s">
        <v>29</v>
      </c>
      <c r="G27" s="13">
        <v>1</v>
      </c>
      <c r="H27" s="13">
        <v>5</v>
      </c>
      <c r="I27" s="13" t="s">
        <v>29</v>
      </c>
      <c r="J27" s="13" t="s">
        <v>29</v>
      </c>
      <c r="K27" s="13">
        <v>1</v>
      </c>
      <c r="L27" s="13">
        <v>3</v>
      </c>
      <c r="M27" s="13">
        <v>1</v>
      </c>
      <c r="N27" s="13">
        <v>3</v>
      </c>
      <c r="O27" s="13">
        <v>1</v>
      </c>
      <c r="P27" s="13" t="s">
        <v>29</v>
      </c>
      <c r="Q27" s="13">
        <v>3</v>
      </c>
      <c r="R27" s="13">
        <v>1</v>
      </c>
      <c r="S27" s="13">
        <v>2</v>
      </c>
      <c r="T27" s="13" t="s">
        <v>29</v>
      </c>
      <c r="U27" s="13" t="s">
        <v>29</v>
      </c>
      <c r="V27" s="13">
        <v>128</v>
      </c>
      <c r="W27" s="13">
        <v>79</v>
      </c>
      <c r="X27" s="13">
        <v>49</v>
      </c>
    </row>
    <row r="28" spans="1:24" x14ac:dyDescent="0.15">
      <c r="A28" s="175"/>
      <c r="B28" s="197" t="s">
        <v>511</v>
      </c>
      <c r="C28" s="262" t="s">
        <v>132</v>
      </c>
      <c r="D28" s="197" t="s">
        <v>512</v>
      </c>
      <c r="E28" s="13">
        <v>101</v>
      </c>
      <c r="F28" s="13" t="s">
        <v>29</v>
      </c>
      <c r="G28" s="13">
        <v>9</v>
      </c>
      <c r="H28" s="13">
        <v>7</v>
      </c>
      <c r="I28" s="13" t="s">
        <v>29</v>
      </c>
      <c r="J28" s="13">
        <v>2</v>
      </c>
      <c r="K28" s="13">
        <v>3</v>
      </c>
      <c r="L28" s="13">
        <v>15</v>
      </c>
      <c r="M28" s="13" t="s">
        <v>29</v>
      </c>
      <c r="N28" s="13">
        <v>7</v>
      </c>
      <c r="O28" s="13" t="s">
        <v>29</v>
      </c>
      <c r="P28" s="13">
        <v>27</v>
      </c>
      <c r="Q28" s="13">
        <v>15</v>
      </c>
      <c r="R28" s="13">
        <v>3</v>
      </c>
      <c r="S28" s="13">
        <v>10</v>
      </c>
      <c r="T28" s="13" t="s">
        <v>29</v>
      </c>
      <c r="U28" s="13">
        <v>3</v>
      </c>
      <c r="V28" s="13">
        <v>659</v>
      </c>
      <c r="W28" s="13">
        <v>397</v>
      </c>
      <c r="X28" s="13">
        <v>262</v>
      </c>
    </row>
    <row r="29" spans="1:24" x14ac:dyDescent="0.15">
      <c r="A29" s="175"/>
      <c r="B29" s="245" t="s">
        <v>1297</v>
      </c>
      <c r="C29" s="262" t="s">
        <v>134</v>
      </c>
      <c r="D29" s="197" t="s">
        <v>513</v>
      </c>
      <c r="E29" s="13">
        <v>24</v>
      </c>
      <c r="F29" s="13" t="s">
        <v>29</v>
      </c>
      <c r="G29" s="13">
        <v>3</v>
      </c>
      <c r="H29" s="13">
        <v>9</v>
      </c>
      <c r="I29" s="13" t="s">
        <v>29</v>
      </c>
      <c r="J29" s="13" t="s">
        <v>29</v>
      </c>
      <c r="K29" s="13" t="s">
        <v>29</v>
      </c>
      <c r="L29" s="13">
        <v>6</v>
      </c>
      <c r="M29" s="13" t="s">
        <v>29</v>
      </c>
      <c r="N29" s="13" t="s">
        <v>29</v>
      </c>
      <c r="O29" s="13" t="s">
        <v>29</v>
      </c>
      <c r="P29" s="13" t="s">
        <v>29</v>
      </c>
      <c r="Q29" s="13">
        <v>1</v>
      </c>
      <c r="R29" s="13">
        <v>1</v>
      </c>
      <c r="S29" s="13">
        <v>2</v>
      </c>
      <c r="T29" s="13" t="s">
        <v>29</v>
      </c>
      <c r="U29" s="13">
        <v>2</v>
      </c>
      <c r="V29" s="13">
        <v>1922</v>
      </c>
      <c r="W29" s="13">
        <v>1642</v>
      </c>
      <c r="X29" s="13">
        <v>280</v>
      </c>
    </row>
    <row r="30" spans="1:24" x14ac:dyDescent="0.15">
      <c r="A30" s="175"/>
      <c r="B30" s="197" t="s">
        <v>514</v>
      </c>
      <c r="C30" s="262" t="s">
        <v>132</v>
      </c>
      <c r="D30" s="197" t="s">
        <v>515</v>
      </c>
      <c r="E30" s="13">
        <v>45</v>
      </c>
      <c r="F30" s="13" t="s">
        <v>29</v>
      </c>
      <c r="G30" s="13">
        <v>9</v>
      </c>
      <c r="H30" s="13">
        <v>5</v>
      </c>
      <c r="I30" s="13" t="s">
        <v>29</v>
      </c>
      <c r="J30" s="13" t="s">
        <v>29</v>
      </c>
      <c r="K30" s="13" t="s">
        <v>29</v>
      </c>
      <c r="L30" s="13">
        <v>12</v>
      </c>
      <c r="M30" s="13" t="s">
        <v>29</v>
      </c>
      <c r="N30" s="13">
        <v>2</v>
      </c>
      <c r="O30" s="13" t="s">
        <v>29</v>
      </c>
      <c r="P30" s="13">
        <v>6</v>
      </c>
      <c r="Q30" s="13">
        <v>5</v>
      </c>
      <c r="R30" s="13">
        <v>1</v>
      </c>
      <c r="S30" s="13">
        <v>5</v>
      </c>
      <c r="T30" s="13" t="s">
        <v>29</v>
      </c>
      <c r="U30" s="13" t="s">
        <v>29</v>
      </c>
      <c r="V30" s="13">
        <v>210</v>
      </c>
      <c r="W30" s="13">
        <v>84</v>
      </c>
      <c r="X30" s="13">
        <v>126</v>
      </c>
    </row>
    <row r="31" spans="1:24" x14ac:dyDescent="0.15">
      <c r="A31" s="175"/>
      <c r="B31" s="245" t="s">
        <v>1297</v>
      </c>
      <c r="C31" s="262" t="s">
        <v>134</v>
      </c>
      <c r="D31" s="197" t="s">
        <v>516</v>
      </c>
      <c r="E31" s="13">
        <v>90</v>
      </c>
      <c r="F31" s="13" t="s">
        <v>29</v>
      </c>
      <c r="G31" s="13">
        <v>4</v>
      </c>
      <c r="H31" s="13">
        <v>39</v>
      </c>
      <c r="I31" s="13" t="s">
        <v>29</v>
      </c>
      <c r="J31" s="13" t="s">
        <v>29</v>
      </c>
      <c r="K31" s="13">
        <v>3</v>
      </c>
      <c r="L31" s="13">
        <v>15</v>
      </c>
      <c r="M31" s="13" t="s">
        <v>29</v>
      </c>
      <c r="N31" s="13">
        <v>7</v>
      </c>
      <c r="O31" s="13">
        <v>1</v>
      </c>
      <c r="P31" s="13">
        <v>7</v>
      </c>
      <c r="Q31" s="13">
        <v>5</v>
      </c>
      <c r="R31" s="13">
        <v>3</v>
      </c>
      <c r="S31" s="13">
        <v>6</v>
      </c>
      <c r="T31" s="13" t="s">
        <v>29</v>
      </c>
      <c r="U31" s="13" t="s">
        <v>29</v>
      </c>
      <c r="V31" s="13">
        <v>700</v>
      </c>
      <c r="W31" s="13">
        <v>390</v>
      </c>
      <c r="X31" s="13">
        <v>287</v>
      </c>
    </row>
    <row r="32" spans="1:24" x14ac:dyDescent="0.15">
      <c r="A32" s="175"/>
      <c r="B32" s="245" t="s">
        <v>1297</v>
      </c>
      <c r="C32" s="262" t="s">
        <v>136</v>
      </c>
      <c r="D32" s="197" t="s">
        <v>517</v>
      </c>
      <c r="E32" s="13">
        <v>81</v>
      </c>
      <c r="F32" s="13" t="s">
        <v>29</v>
      </c>
      <c r="G32" s="13">
        <v>7</v>
      </c>
      <c r="H32" s="13">
        <v>22</v>
      </c>
      <c r="I32" s="13" t="s">
        <v>29</v>
      </c>
      <c r="J32" s="13">
        <v>1</v>
      </c>
      <c r="K32" s="13">
        <v>3</v>
      </c>
      <c r="L32" s="13">
        <v>27</v>
      </c>
      <c r="M32" s="13">
        <v>1</v>
      </c>
      <c r="N32" s="13">
        <v>3</v>
      </c>
      <c r="O32" s="13">
        <v>2</v>
      </c>
      <c r="P32" s="13">
        <v>7</v>
      </c>
      <c r="Q32" s="13">
        <v>4</v>
      </c>
      <c r="R32" s="13">
        <v>2</v>
      </c>
      <c r="S32" s="13" t="s">
        <v>29</v>
      </c>
      <c r="T32" s="13" t="s">
        <v>29</v>
      </c>
      <c r="U32" s="13">
        <v>2</v>
      </c>
      <c r="V32" s="13">
        <v>1294</v>
      </c>
      <c r="W32" s="13">
        <v>756</v>
      </c>
      <c r="X32" s="13">
        <v>529</v>
      </c>
    </row>
    <row r="33" spans="1:24" x14ac:dyDescent="0.15">
      <c r="A33" s="175"/>
      <c r="B33" s="197" t="s">
        <v>518</v>
      </c>
      <c r="C33" s="262" t="s">
        <v>132</v>
      </c>
      <c r="D33" s="197" t="s">
        <v>519</v>
      </c>
      <c r="E33" s="13">
        <v>26</v>
      </c>
      <c r="F33" s="13" t="s">
        <v>29</v>
      </c>
      <c r="G33" s="13">
        <v>4</v>
      </c>
      <c r="H33" s="13">
        <v>8</v>
      </c>
      <c r="I33" s="13" t="s">
        <v>29</v>
      </c>
      <c r="J33" s="13">
        <v>1</v>
      </c>
      <c r="K33" s="13" t="s">
        <v>29</v>
      </c>
      <c r="L33" s="13">
        <v>5</v>
      </c>
      <c r="M33" s="13" t="s">
        <v>29</v>
      </c>
      <c r="N33" s="13">
        <v>1</v>
      </c>
      <c r="O33" s="13">
        <v>1</v>
      </c>
      <c r="P33" s="13">
        <v>1</v>
      </c>
      <c r="Q33" s="13">
        <v>1</v>
      </c>
      <c r="R33" s="13">
        <v>3</v>
      </c>
      <c r="S33" s="13">
        <v>1</v>
      </c>
      <c r="T33" s="13" t="s">
        <v>29</v>
      </c>
      <c r="U33" s="13" t="s">
        <v>29</v>
      </c>
      <c r="V33" s="13">
        <v>153</v>
      </c>
      <c r="W33" s="13">
        <v>67</v>
      </c>
      <c r="X33" s="13">
        <v>81</v>
      </c>
    </row>
    <row r="34" spans="1:24" x14ac:dyDescent="0.15">
      <c r="A34" s="175"/>
      <c r="B34" s="245" t="s">
        <v>1297</v>
      </c>
      <c r="C34" s="262" t="s">
        <v>134</v>
      </c>
      <c r="D34" s="197" t="s">
        <v>520</v>
      </c>
      <c r="E34" s="13">
        <v>41</v>
      </c>
      <c r="F34" s="13" t="s">
        <v>29</v>
      </c>
      <c r="G34" s="13">
        <v>3</v>
      </c>
      <c r="H34" s="13">
        <v>17</v>
      </c>
      <c r="I34" s="13" t="s">
        <v>29</v>
      </c>
      <c r="J34" s="13" t="s">
        <v>29</v>
      </c>
      <c r="K34" s="13" t="s">
        <v>29</v>
      </c>
      <c r="L34" s="13">
        <v>12</v>
      </c>
      <c r="M34" s="13" t="s">
        <v>29</v>
      </c>
      <c r="N34" s="13">
        <v>1</v>
      </c>
      <c r="O34" s="13">
        <v>1</v>
      </c>
      <c r="P34" s="13" t="s">
        <v>29</v>
      </c>
      <c r="Q34" s="13">
        <v>1</v>
      </c>
      <c r="R34" s="13">
        <v>2</v>
      </c>
      <c r="S34" s="13">
        <v>1</v>
      </c>
      <c r="T34" s="13" t="s">
        <v>29</v>
      </c>
      <c r="U34" s="13">
        <v>3</v>
      </c>
      <c r="V34" s="13">
        <v>192</v>
      </c>
      <c r="W34" s="13">
        <v>106</v>
      </c>
      <c r="X34" s="13">
        <v>86</v>
      </c>
    </row>
    <row r="35" spans="1:24" x14ac:dyDescent="0.15">
      <c r="A35" s="175"/>
      <c r="B35" s="245" t="s">
        <v>1297</v>
      </c>
      <c r="C35" s="262" t="s">
        <v>136</v>
      </c>
      <c r="D35" s="197" t="s">
        <v>521</v>
      </c>
      <c r="E35" s="13">
        <v>85</v>
      </c>
      <c r="F35" s="13" t="s">
        <v>29</v>
      </c>
      <c r="G35" s="13">
        <v>5</v>
      </c>
      <c r="H35" s="13">
        <v>4</v>
      </c>
      <c r="I35" s="13" t="s">
        <v>29</v>
      </c>
      <c r="J35" s="13" t="s">
        <v>29</v>
      </c>
      <c r="K35" s="13" t="s">
        <v>29</v>
      </c>
      <c r="L35" s="13">
        <v>29</v>
      </c>
      <c r="M35" s="13">
        <v>3</v>
      </c>
      <c r="N35" s="13">
        <v>6</v>
      </c>
      <c r="O35" s="13">
        <v>1</v>
      </c>
      <c r="P35" s="13">
        <v>11</v>
      </c>
      <c r="Q35" s="13">
        <v>5</v>
      </c>
      <c r="R35" s="13">
        <v>2</v>
      </c>
      <c r="S35" s="13">
        <v>15</v>
      </c>
      <c r="T35" s="13">
        <v>1</v>
      </c>
      <c r="U35" s="13">
        <v>3</v>
      </c>
      <c r="V35" s="13">
        <v>353</v>
      </c>
      <c r="W35" s="13">
        <v>163</v>
      </c>
      <c r="X35" s="13">
        <v>190</v>
      </c>
    </row>
    <row r="36" spans="1:24" x14ac:dyDescent="0.15">
      <c r="A36" s="175"/>
      <c r="B36" s="672" t="s">
        <v>522</v>
      </c>
      <c r="C36" s="673"/>
      <c r="D36" s="197" t="s">
        <v>523</v>
      </c>
      <c r="E36" s="13">
        <v>29</v>
      </c>
      <c r="F36" s="13" t="s">
        <v>29</v>
      </c>
      <c r="G36" s="13">
        <v>1</v>
      </c>
      <c r="H36" s="13">
        <v>2</v>
      </c>
      <c r="I36" s="13">
        <v>1</v>
      </c>
      <c r="J36" s="13" t="s">
        <v>29</v>
      </c>
      <c r="K36" s="13">
        <v>2</v>
      </c>
      <c r="L36" s="13">
        <v>18</v>
      </c>
      <c r="M36" s="13" t="s">
        <v>29</v>
      </c>
      <c r="N36" s="13" t="s">
        <v>29</v>
      </c>
      <c r="O36" s="13">
        <v>1</v>
      </c>
      <c r="P36" s="13">
        <v>3</v>
      </c>
      <c r="Q36" s="13" t="s">
        <v>29</v>
      </c>
      <c r="R36" s="13" t="s">
        <v>29</v>
      </c>
      <c r="S36" s="13" t="s">
        <v>29</v>
      </c>
      <c r="T36" s="13" t="s">
        <v>29</v>
      </c>
      <c r="U36" s="13">
        <v>1</v>
      </c>
      <c r="V36" s="13">
        <v>656</v>
      </c>
      <c r="W36" s="13">
        <v>472</v>
      </c>
      <c r="X36" s="13">
        <v>184</v>
      </c>
    </row>
    <row r="37" spans="1:24" x14ac:dyDescent="0.15">
      <c r="A37" s="175"/>
      <c r="B37" s="672" t="s">
        <v>524</v>
      </c>
      <c r="C37" s="673"/>
      <c r="D37" s="197" t="s">
        <v>525</v>
      </c>
      <c r="E37" s="13">
        <v>47</v>
      </c>
      <c r="F37" s="13" t="s">
        <v>29</v>
      </c>
      <c r="G37" s="13" t="s">
        <v>29</v>
      </c>
      <c r="H37" s="13" t="s">
        <v>29</v>
      </c>
      <c r="I37" s="13" t="s">
        <v>29</v>
      </c>
      <c r="J37" s="13" t="s">
        <v>29</v>
      </c>
      <c r="K37" s="13" t="s">
        <v>29</v>
      </c>
      <c r="L37" s="13">
        <v>17</v>
      </c>
      <c r="M37" s="13" t="s">
        <v>29</v>
      </c>
      <c r="N37" s="13">
        <v>2</v>
      </c>
      <c r="O37" s="13" t="s">
        <v>29</v>
      </c>
      <c r="P37" s="13">
        <v>12</v>
      </c>
      <c r="Q37" s="13">
        <v>6</v>
      </c>
      <c r="R37" s="13">
        <v>1</v>
      </c>
      <c r="S37" s="13">
        <v>6</v>
      </c>
      <c r="T37" s="13" t="s">
        <v>29</v>
      </c>
      <c r="U37" s="13">
        <v>3</v>
      </c>
      <c r="V37" s="13">
        <v>220</v>
      </c>
      <c r="W37" s="13">
        <v>88</v>
      </c>
      <c r="X37" s="13">
        <v>115</v>
      </c>
    </row>
    <row r="38" spans="1:24" x14ac:dyDescent="0.15">
      <c r="A38" s="175"/>
      <c r="B38" s="672" t="s">
        <v>526</v>
      </c>
      <c r="C38" s="673"/>
      <c r="D38" s="197" t="s">
        <v>527</v>
      </c>
      <c r="E38" s="13">
        <v>57</v>
      </c>
      <c r="F38" s="13" t="s">
        <v>29</v>
      </c>
      <c r="G38" s="13">
        <v>3</v>
      </c>
      <c r="H38" s="13">
        <v>22</v>
      </c>
      <c r="I38" s="13" t="s">
        <v>29</v>
      </c>
      <c r="J38" s="13" t="s">
        <v>29</v>
      </c>
      <c r="K38" s="13">
        <v>3</v>
      </c>
      <c r="L38" s="13">
        <v>20</v>
      </c>
      <c r="M38" s="13">
        <v>1</v>
      </c>
      <c r="N38" s="13">
        <v>4</v>
      </c>
      <c r="O38" s="13">
        <v>1</v>
      </c>
      <c r="P38" s="13">
        <v>2</v>
      </c>
      <c r="Q38" s="13" t="s">
        <v>29</v>
      </c>
      <c r="R38" s="13" t="s">
        <v>29</v>
      </c>
      <c r="S38" s="13" t="s">
        <v>29</v>
      </c>
      <c r="T38" s="13" t="s">
        <v>29</v>
      </c>
      <c r="U38" s="13">
        <v>1</v>
      </c>
      <c r="V38" s="13">
        <v>685</v>
      </c>
      <c r="W38" s="13">
        <v>542</v>
      </c>
      <c r="X38" s="13">
        <v>143</v>
      </c>
    </row>
    <row r="39" spans="1:24" x14ac:dyDescent="0.15">
      <c r="A39" s="175"/>
      <c r="B39" s="197" t="s">
        <v>528</v>
      </c>
      <c r="C39" s="262" t="s">
        <v>132</v>
      </c>
      <c r="D39" s="197" t="s">
        <v>529</v>
      </c>
      <c r="E39" s="13">
        <v>110</v>
      </c>
      <c r="F39" s="13" t="s">
        <v>29</v>
      </c>
      <c r="G39" s="13">
        <v>4</v>
      </c>
      <c r="H39" s="13">
        <v>57</v>
      </c>
      <c r="I39" s="13" t="s">
        <v>29</v>
      </c>
      <c r="J39" s="13" t="s">
        <v>29</v>
      </c>
      <c r="K39" s="13">
        <v>5</v>
      </c>
      <c r="L39" s="13">
        <v>24</v>
      </c>
      <c r="M39" s="13">
        <v>1</v>
      </c>
      <c r="N39" s="13">
        <v>2</v>
      </c>
      <c r="O39" s="13">
        <v>2</v>
      </c>
      <c r="P39" s="13">
        <v>4</v>
      </c>
      <c r="Q39" s="13">
        <v>2</v>
      </c>
      <c r="R39" s="13" t="s">
        <v>29</v>
      </c>
      <c r="S39" s="13">
        <v>4</v>
      </c>
      <c r="T39" s="13" t="s">
        <v>29</v>
      </c>
      <c r="U39" s="13">
        <v>5</v>
      </c>
      <c r="V39" s="13">
        <v>1053</v>
      </c>
      <c r="W39" s="13">
        <v>685</v>
      </c>
      <c r="X39" s="13">
        <v>359</v>
      </c>
    </row>
    <row r="40" spans="1:24" x14ac:dyDescent="0.15">
      <c r="A40" s="175"/>
      <c r="B40" s="245" t="s">
        <v>1298</v>
      </c>
      <c r="C40" s="262" t="s">
        <v>134</v>
      </c>
      <c r="D40" s="197" t="s">
        <v>530</v>
      </c>
      <c r="E40" s="13">
        <v>116</v>
      </c>
      <c r="F40" s="13" t="s">
        <v>29</v>
      </c>
      <c r="G40" s="13">
        <v>7</v>
      </c>
      <c r="H40" s="13">
        <v>49</v>
      </c>
      <c r="I40" s="13" t="s">
        <v>29</v>
      </c>
      <c r="J40" s="13" t="s">
        <v>29</v>
      </c>
      <c r="K40" s="13">
        <v>8</v>
      </c>
      <c r="L40" s="13">
        <v>26</v>
      </c>
      <c r="M40" s="13" t="s">
        <v>29</v>
      </c>
      <c r="N40" s="13">
        <v>2</v>
      </c>
      <c r="O40" s="13" t="s">
        <v>29</v>
      </c>
      <c r="P40" s="13">
        <v>4</v>
      </c>
      <c r="Q40" s="13">
        <v>6</v>
      </c>
      <c r="R40" s="13" t="s">
        <v>29</v>
      </c>
      <c r="S40" s="13">
        <v>9</v>
      </c>
      <c r="T40" s="13" t="s">
        <v>29</v>
      </c>
      <c r="U40" s="13">
        <v>5</v>
      </c>
      <c r="V40" s="13">
        <v>1166</v>
      </c>
      <c r="W40" s="13">
        <v>862</v>
      </c>
      <c r="X40" s="13">
        <v>304</v>
      </c>
    </row>
    <row r="41" spans="1:24" x14ac:dyDescent="0.15">
      <c r="A41" s="175"/>
      <c r="B41" s="245" t="s">
        <v>1298</v>
      </c>
      <c r="C41" s="262" t="s">
        <v>136</v>
      </c>
      <c r="D41" s="197" t="s">
        <v>531</v>
      </c>
      <c r="E41" s="13">
        <v>77</v>
      </c>
      <c r="F41" s="13" t="s">
        <v>29</v>
      </c>
      <c r="G41" s="13">
        <v>3</v>
      </c>
      <c r="H41" s="13">
        <v>49</v>
      </c>
      <c r="I41" s="13" t="s">
        <v>29</v>
      </c>
      <c r="J41" s="13" t="s">
        <v>29</v>
      </c>
      <c r="K41" s="13">
        <v>5</v>
      </c>
      <c r="L41" s="13">
        <v>14</v>
      </c>
      <c r="M41" s="13">
        <v>1</v>
      </c>
      <c r="N41" s="13">
        <v>2</v>
      </c>
      <c r="O41" s="13" t="s">
        <v>29</v>
      </c>
      <c r="P41" s="13">
        <v>1</v>
      </c>
      <c r="Q41" s="13">
        <v>1</v>
      </c>
      <c r="R41" s="13" t="s">
        <v>29</v>
      </c>
      <c r="S41" s="13" t="s">
        <v>29</v>
      </c>
      <c r="T41" s="13">
        <v>1</v>
      </c>
      <c r="U41" s="13" t="s">
        <v>29</v>
      </c>
      <c r="V41" s="13">
        <v>793</v>
      </c>
      <c r="W41" s="13">
        <v>597</v>
      </c>
      <c r="X41" s="13">
        <v>196</v>
      </c>
    </row>
    <row r="42" spans="1:24" x14ac:dyDescent="0.15">
      <c r="A42" s="175"/>
      <c r="B42" s="672" t="s">
        <v>532</v>
      </c>
      <c r="C42" s="673"/>
      <c r="D42" s="197" t="s">
        <v>533</v>
      </c>
      <c r="E42" s="13">
        <v>24</v>
      </c>
      <c r="F42" s="13" t="s">
        <v>29</v>
      </c>
      <c r="G42" s="13">
        <v>1</v>
      </c>
      <c r="H42" s="13">
        <v>5</v>
      </c>
      <c r="I42" s="13" t="s">
        <v>29</v>
      </c>
      <c r="J42" s="13" t="s">
        <v>29</v>
      </c>
      <c r="K42" s="13" t="s">
        <v>29</v>
      </c>
      <c r="L42" s="13">
        <v>7</v>
      </c>
      <c r="M42" s="13" t="s">
        <v>29</v>
      </c>
      <c r="N42" s="13">
        <v>6</v>
      </c>
      <c r="O42" s="13" t="s">
        <v>29</v>
      </c>
      <c r="P42" s="13" t="s">
        <v>29</v>
      </c>
      <c r="Q42" s="13" t="s">
        <v>29</v>
      </c>
      <c r="R42" s="13" t="s">
        <v>29</v>
      </c>
      <c r="S42" s="13">
        <v>1</v>
      </c>
      <c r="T42" s="13">
        <v>1</v>
      </c>
      <c r="U42" s="13">
        <v>3</v>
      </c>
      <c r="V42" s="13">
        <v>181</v>
      </c>
      <c r="W42" s="13">
        <v>115</v>
      </c>
      <c r="X42" s="13">
        <v>61</v>
      </c>
    </row>
    <row r="43" spans="1:24" x14ac:dyDescent="0.15">
      <c r="A43" s="175"/>
      <c r="B43" s="197" t="s">
        <v>534</v>
      </c>
      <c r="C43" s="262" t="s">
        <v>132</v>
      </c>
      <c r="D43" s="197" t="s">
        <v>535</v>
      </c>
      <c r="E43" s="13">
        <v>190</v>
      </c>
      <c r="F43" s="13" t="s">
        <v>29</v>
      </c>
      <c r="G43" s="13">
        <v>9</v>
      </c>
      <c r="H43" s="13">
        <v>124</v>
      </c>
      <c r="I43" s="13" t="s">
        <v>29</v>
      </c>
      <c r="J43" s="13">
        <v>1</v>
      </c>
      <c r="K43" s="13">
        <v>8</v>
      </c>
      <c r="L43" s="13">
        <v>30</v>
      </c>
      <c r="M43" s="13" t="s">
        <v>29</v>
      </c>
      <c r="N43" s="13">
        <v>2</v>
      </c>
      <c r="O43" s="13">
        <v>4</v>
      </c>
      <c r="P43" s="13">
        <v>5</v>
      </c>
      <c r="Q43" s="13">
        <v>3</v>
      </c>
      <c r="R43" s="13" t="s">
        <v>29</v>
      </c>
      <c r="S43" s="13">
        <v>2</v>
      </c>
      <c r="T43" s="13" t="s">
        <v>29</v>
      </c>
      <c r="U43" s="13">
        <v>2</v>
      </c>
      <c r="V43" s="13">
        <v>2085</v>
      </c>
      <c r="W43" s="13">
        <v>1343</v>
      </c>
      <c r="X43" s="13">
        <v>742</v>
      </c>
    </row>
    <row r="44" spans="1:24" x14ac:dyDescent="0.15">
      <c r="A44" s="175"/>
      <c r="B44" s="245" t="s">
        <v>1298</v>
      </c>
      <c r="C44" s="262" t="s">
        <v>134</v>
      </c>
      <c r="D44" s="197" t="s">
        <v>536</v>
      </c>
      <c r="E44" s="13">
        <v>9</v>
      </c>
      <c r="F44" s="13" t="s">
        <v>29</v>
      </c>
      <c r="G44" s="13" t="s">
        <v>29</v>
      </c>
      <c r="H44" s="13">
        <v>6</v>
      </c>
      <c r="I44" s="13">
        <v>1</v>
      </c>
      <c r="J44" s="13" t="s">
        <v>29</v>
      </c>
      <c r="K44" s="13" t="s">
        <v>29</v>
      </c>
      <c r="L44" s="13" t="s">
        <v>29</v>
      </c>
      <c r="M44" s="13" t="s">
        <v>29</v>
      </c>
      <c r="N44" s="13" t="s">
        <v>29</v>
      </c>
      <c r="O44" s="13" t="s">
        <v>29</v>
      </c>
      <c r="P44" s="13">
        <v>1</v>
      </c>
      <c r="Q44" s="13" t="s">
        <v>29</v>
      </c>
      <c r="R44" s="13" t="s">
        <v>29</v>
      </c>
      <c r="S44" s="13" t="s">
        <v>29</v>
      </c>
      <c r="T44" s="13" t="s">
        <v>29</v>
      </c>
      <c r="U44" s="13">
        <v>1</v>
      </c>
      <c r="V44" s="13">
        <v>162</v>
      </c>
      <c r="W44" s="13">
        <v>149</v>
      </c>
      <c r="X44" s="13">
        <v>13</v>
      </c>
    </row>
    <row r="45" spans="1:24" x14ac:dyDescent="0.15">
      <c r="A45" s="175"/>
      <c r="B45" s="245" t="s">
        <v>1298</v>
      </c>
      <c r="C45" s="262" t="s">
        <v>136</v>
      </c>
      <c r="D45" s="197" t="s">
        <v>537</v>
      </c>
      <c r="E45" s="13">
        <v>33</v>
      </c>
      <c r="F45" s="13" t="s">
        <v>29</v>
      </c>
      <c r="G45" s="13">
        <v>2</v>
      </c>
      <c r="H45" s="13">
        <v>14</v>
      </c>
      <c r="I45" s="13" t="s">
        <v>29</v>
      </c>
      <c r="J45" s="13" t="s">
        <v>29</v>
      </c>
      <c r="K45" s="13">
        <v>3</v>
      </c>
      <c r="L45" s="13">
        <v>10</v>
      </c>
      <c r="M45" s="13" t="s">
        <v>29</v>
      </c>
      <c r="N45" s="13" t="s">
        <v>29</v>
      </c>
      <c r="O45" s="13" t="s">
        <v>29</v>
      </c>
      <c r="P45" s="13">
        <v>1</v>
      </c>
      <c r="Q45" s="13" t="s">
        <v>29</v>
      </c>
      <c r="R45" s="13" t="s">
        <v>29</v>
      </c>
      <c r="S45" s="13">
        <v>1</v>
      </c>
      <c r="T45" s="13" t="s">
        <v>29</v>
      </c>
      <c r="U45" s="13">
        <v>2</v>
      </c>
      <c r="V45" s="13">
        <v>344</v>
      </c>
      <c r="W45" s="13">
        <v>224</v>
      </c>
      <c r="X45" s="13">
        <v>120</v>
      </c>
    </row>
    <row r="46" spans="1:24" x14ac:dyDescent="0.15">
      <c r="A46" s="175"/>
      <c r="B46" s="197" t="s">
        <v>538</v>
      </c>
      <c r="C46" s="262" t="s">
        <v>132</v>
      </c>
      <c r="D46" s="197" t="s">
        <v>539</v>
      </c>
      <c r="E46" s="13">
        <v>41</v>
      </c>
      <c r="F46" s="13" t="s">
        <v>29</v>
      </c>
      <c r="G46" s="13" t="s">
        <v>29</v>
      </c>
      <c r="H46" s="13">
        <v>4</v>
      </c>
      <c r="I46" s="13" t="s">
        <v>29</v>
      </c>
      <c r="J46" s="13" t="s">
        <v>29</v>
      </c>
      <c r="K46" s="13" t="s">
        <v>29</v>
      </c>
      <c r="L46" s="13">
        <v>17</v>
      </c>
      <c r="M46" s="13">
        <v>1</v>
      </c>
      <c r="N46" s="13">
        <v>8</v>
      </c>
      <c r="O46" s="13">
        <v>1</v>
      </c>
      <c r="P46" s="13">
        <v>5</v>
      </c>
      <c r="Q46" s="13">
        <v>2</v>
      </c>
      <c r="R46" s="13" t="s">
        <v>29</v>
      </c>
      <c r="S46" s="13">
        <v>1</v>
      </c>
      <c r="T46" s="13" t="s">
        <v>29</v>
      </c>
      <c r="U46" s="13">
        <v>2</v>
      </c>
      <c r="V46" s="13">
        <v>288</v>
      </c>
      <c r="W46" s="13">
        <v>154</v>
      </c>
      <c r="X46" s="13">
        <v>134</v>
      </c>
    </row>
    <row r="47" spans="1:24" x14ac:dyDescent="0.15">
      <c r="A47" s="175"/>
      <c r="B47" s="245" t="s">
        <v>1298</v>
      </c>
      <c r="C47" s="262" t="s">
        <v>134</v>
      </c>
      <c r="D47" s="197" t="s">
        <v>540</v>
      </c>
      <c r="E47" s="13">
        <v>11</v>
      </c>
      <c r="F47" s="13" t="s">
        <v>29</v>
      </c>
      <c r="G47" s="13">
        <v>1</v>
      </c>
      <c r="H47" s="13">
        <v>1</v>
      </c>
      <c r="I47" s="13" t="s">
        <v>29</v>
      </c>
      <c r="J47" s="13" t="s">
        <v>29</v>
      </c>
      <c r="K47" s="13">
        <v>1</v>
      </c>
      <c r="L47" s="13">
        <v>2</v>
      </c>
      <c r="M47" s="13" t="s">
        <v>29</v>
      </c>
      <c r="N47" s="13">
        <v>3</v>
      </c>
      <c r="O47" s="13" t="s">
        <v>29</v>
      </c>
      <c r="P47" s="13">
        <v>2</v>
      </c>
      <c r="Q47" s="13" t="s">
        <v>29</v>
      </c>
      <c r="R47" s="13" t="s">
        <v>29</v>
      </c>
      <c r="S47" s="13" t="s">
        <v>29</v>
      </c>
      <c r="T47" s="13" t="s">
        <v>29</v>
      </c>
      <c r="U47" s="13">
        <v>1</v>
      </c>
      <c r="V47" s="13">
        <v>133</v>
      </c>
      <c r="W47" s="13">
        <v>91</v>
      </c>
      <c r="X47" s="13">
        <v>42</v>
      </c>
    </row>
    <row r="48" spans="1:24" x14ac:dyDescent="0.15">
      <c r="A48" s="175"/>
      <c r="B48" s="672" t="s">
        <v>541</v>
      </c>
      <c r="C48" s="673"/>
      <c r="D48" s="197" t="s">
        <v>542</v>
      </c>
      <c r="E48" s="13">
        <v>20</v>
      </c>
      <c r="F48" s="13" t="s">
        <v>29</v>
      </c>
      <c r="G48" s="13">
        <v>3</v>
      </c>
      <c r="H48" s="13">
        <v>3</v>
      </c>
      <c r="I48" s="13" t="s">
        <v>29</v>
      </c>
      <c r="J48" s="13" t="s">
        <v>29</v>
      </c>
      <c r="K48" s="13" t="s">
        <v>29</v>
      </c>
      <c r="L48" s="13">
        <v>6</v>
      </c>
      <c r="M48" s="13" t="s">
        <v>29</v>
      </c>
      <c r="N48" s="13">
        <v>1</v>
      </c>
      <c r="O48" s="13">
        <v>2</v>
      </c>
      <c r="P48" s="13">
        <v>2</v>
      </c>
      <c r="Q48" s="13">
        <v>2</v>
      </c>
      <c r="R48" s="13" t="s">
        <v>29</v>
      </c>
      <c r="S48" s="13">
        <v>1</v>
      </c>
      <c r="T48" s="13" t="s">
        <v>29</v>
      </c>
      <c r="U48" s="13" t="s">
        <v>29</v>
      </c>
      <c r="V48" s="13">
        <v>86</v>
      </c>
      <c r="W48" s="13">
        <v>58</v>
      </c>
      <c r="X48" s="13">
        <v>28</v>
      </c>
    </row>
    <row r="49" spans="1:24" x14ac:dyDescent="0.15">
      <c r="A49" s="175"/>
      <c r="B49" s="197" t="s">
        <v>543</v>
      </c>
      <c r="C49" s="262" t="s">
        <v>132</v>
      </c>
      <c r="D49" s="197" t="s">
        <v>544</v>
      </c>
      <c r="E49" s="13">
        <v>2</v>
      </c>
      <c r="F49" s="13" t="s">
        <v>29</v>
      </c>
      <c r="G49" s="13" t="s">
        <v>29</v>
      </c>
      <c r="H49" s="13" t="s">
        <v>29</v>
      </c>
      <c r="I49" s="13" t="s">
        <v>29</v>
      </c>
      <c r="J49" s="13" t="s">
        <v>29</v>
      </c>
      <c r="K49" s="13">
        <v>1</v>
      </c>
      <c r="L49" s="13" t="s">
        <v>29</v>
      </c>
      <c r="M49" s="13" t="s">
        <v>29</v>
      </c>
      <c r="N49" s="13" t="s">
        <v>29</v>
      </c>
      <c r="O49" s="13" t="s">
        <v>29</v>
      </c>
      <c r="P49" s="13" t="s">
        <v>29</v>
      </c>
      <c r="Q49" s="13" t="s">
        <v>29</v>
      </c>
      <c r="R49" s="13" t="s">
        <v>29</v>
      </c>
      <c r="S49" s="13" t="s">
        <v>29</v>
      </c>
      <c r="T49" s="13" t="s">
        <v>29</v>
      </c>
      <c r="U49" s="13">
        <v>1</v>
      </c>
      <c r="V49" s="13">
        <v>52</v>
      </c>
      <c r="W49" s="13">
        <v>33</v>
      </c>
      <c r="X49" s="13">
        <v>19</v>
      </c>
    </row>
    <row r="50" spans="1:24" x14ac:dyDescent="0.15">
      <c r="A50" s="175"/>
      <c r="B50" s="245" t="s">
        <v>1298</v>
      </c>
      <c r="C50" s="262" t="s">
        <v>134</v>
      </c>
      <c r="D50" s="197" t="s">
        <v>545</v>
      </c>
      <c r="E50" s="13">
        <v>13</v>
      </c>
      <c r="F50" s="13" t="s">
        <v>29</v>
      </c>
      <c r="G50" s="13">
        <v>1</v>
      </c>
      <c r="H50" s="13">
        <v>3</v>
      </c>
      <c r="I50" s="13" t="s">
        <v>29</v>
      </c>
      <c r="J50" s="13" t="s">
        <v>29</v>
      </c>
      <c r="K50" s="13" t="s">
        <v>29</v>
      </c>
      <c r="L50" s="13">
        <v>1</v>
      </c>
      <c r="M50" s="13" t="s">
        <v>29</v>
      </c>
      <c r="N50" s="13">
        <v>2</v>
      </c>
      <c r="O50" s="13" t="s">
        <v>29</v>
      </c>
      <c r="P50" s="13">
        <v>2</v>
      </c>
      <c r="Q50" s="13" t="s">
        <v>29</v>
      </c>
      <c r="R50" s="13" t="s">
        <v>29</v>
      </c>
      <c r="S50" s="13">
        <v>2</v>
      </c>
      <c r="T50" s="13" t="s">
        <v>29</v>
      </c>
      <c r="U50" s="13">
        <v>2</v>
      </c>
      <c r="V50" s="13">
        <v>206</v>
      </c>
      <c r="W50" s="13">
        <v>137</v>
      </c>
      <c r="X50" s="13">
        <v>69</v>
      </c>
    </row>
    <row r="51" spans="1:24" x14ac:dyDescent="0.15">
      <c r="A51" s="175"/>
      <c r="B51" s="245" t="s">
        <v>1298</v>
      </c>
      <c r="C51" s="262" t="s">
        <v>136</v>
      </c>
      <c r="D51" s="197" t="s">
        <v>546</v>
      </c>
      <c r="E51" s="13">
        <v>44</v>
      </c>
      <c r="F51" s="13" t="s">
        <v>29</v>
      </c>
      <c r="G51" s="13">
        <v>6</v>
      </c>
      <c r="H51" s="13">
        <v>15</v>
      </c>
      <c r="I51" s="13" t="s">
        <v>29</v>
      </c>
      <c r="J51" s="13" t="s">
        <v>29</v>
      </c>
      <c r="K51" s="13">
        <v>1</v>
      </c>
      <c r="L51" s="13">
        <v>7</v>
      </c>
      <c r="M51" s="13" t="s">
        <v>29</v>
      </c>
      <c r="N51" s="13">
        <v>1</v>
      </c>
      <c r="O51" s="13">
        <v>3</v>
      </c>
      <c r="P51" s="13">
        <v>3</v>
      </c>
      <c r="Q51" s="13">
        <v>4</v>
      </c>
      <c r="R51" s="13">
        <v>1</v>
      </c>
      <c r="S51" s="13">
        <v>1</v>
      </c>
      <c r="T51" s="13">
        <v>1</v>
      </c>
      <c r="U51" s="13">
        <v>1</v>
      </c>
      <c r="V51" s="13">
        <v>155</v>
      </c>
      <c r="W51" s="13">
        <v>100</v>
      </c>
      <c r="X51" s="13">
        <v>55</v>
      </c>
    </row>
    <row r="52" spans="1:24" x14ac:dyDescent="0.15">
      <c r="A52" s="175"/>
      <c r="B52" s="197" t="s">
        <v>547</v>
      </c>
      <c r="C52" s="262" t="s">
        <v>132</v>
      </c>
      <c r="D52" s="197" t="s">
        <v>548</v>
      </c>
      <c r="E52" s="13">
        <v>80</v>
      </c>
      <c r="F52" s="13" t="s">
        <v>29</v>
      </c>
      <c r="G52" s="13">
        <v>8</v>
      </c>
      <c r="H52" s="13">
        <v>40</v>
      </c>
      <c r="I52" s="13" t="s">
        <v>29</v>
      </c>
      <c r="J52" s="13" t="s">
        <v>29</v>
      </c>
      <c r="K52" s="13">
        <v>2</v>
      </c>
      <c r="L52" s="13">
        <v>13</v>
      </c>
      <c r="M52" s="13" t="s">
        <v>29</v>
      </c>
      <c r="N52" s="13">
        <v>4</v>
      </c>
      <c r="O52" s="13">
        <v>1</v>
      </c>
      <c r="P52" s="13">
        <v>6</v>
      </c>
      <c r="Q52" s="13">
        <v>2</v>
      </c>
      <c r="R52" s="13">
        <v>1</v>
      </c>
      <c r="S52" s="13">
        <v>2</v>
      </c>
      <c r="T52" s="13" t="s">
        <v>29</v>
      </c>
      <c r="U52" s="13">
        <v>1</v>
      </c>
      <c r="V52" s="13">
        <v>568</v>
      </c>
      <c r="W52" s="13">
        <v>382</v>
      </c>
      <c r="X52" s="13">
        <v>175</v>
      </c>
    </row>
    <row r="53" spans="1:24" x14ac:dyDescent="0.15">
      <c r="A53" s="175"/>
      <c r="B53" s="245" t="s">
        <v>1298</v>
      </c>
      <c r="C53" s="262" t="s">
        <v>134</v>
      </c>
      <c r="D53" s="197" t="s">
        <v>549</v>
      </c>
      <c r="E53" s="13">
        <v>62</v>
      </c>
      <c r="F53" s="13" t="s">
        <v>29</v>
      </c>
      <c r="G53" s="13">
        <v>8</v>
      </c>
      <c r="H53" s="13">
        <v>31</v>
      </c>
      <c r="I53" s="13" t="s">
        <v>29</v>
      </c>
      <c r="J53" s="13" t="s">
        <v>29</v>
      </c>
      <c r="K53" s="13">
        <v>1</v>
      </c>
      <c r="L53" s="13">
        <v>11</v>
      </c>
      <c r="M53" s="13">
        <v>1</v>
      </c>
      <c r="N53" s="13">
        <v>1</v>
      </c>
      <c r="O53" s="13">
        <v>2</v>
      </c>
      <c r="P53" s="13">
        <v>2</v>
      </c>
      <c r="Q53" s="13" t="s">
        <v>29</v>
      </c>
      <c r="R53" s="13" t="s">
        <v>29</v>
      </c>
      <c r="S53" s="13" t="s">
        <v>29</v>
      </c>
      <c r="T53" s="13" t="s">
        <v>29</v>
      </c>
      <c r="U53" s="13">
        <v>5</v>
      </c>
      <c r="V53" s="13">
        <v>333</v>
      </c>
      <c r="W53" s="13">
        <v>224</v>
      </c>
      <c r="X53" s="13">
        <v>109</v>
      </c>
    </row>
    <row r="54" spans="1:24" x14ac:dyDescent="0.15">
      <c r="A54" s="197"/>
      <c r="B54" s="245" t="s">
        <v>1298</v>
      </c>
      <c r="C54" s="262" t="s">
        <v>136</v>
      </c>
      <c r="D54" s="197" t="s">
        <v>550</v>
      </c>
      <c r="E54" s="13">
        <v>20</v>
      </c>
      <c r="F54" s="13" t="s">
        <v>29</v>
      </c>
      <c r="G54" s="13">
        <v>4</v>
      </c>
      <c r="H54" s="13" t="s">
        <v>29</v>
      </c>
      <c r="I54" s="13" t="s">
        <v>29</v>
      </c>
      <c r="J54" s="13" t="s">
        <v>29</v>
      </c>
      <c r="K54" s="13">
        <v>1</v>
      </c>
      <c r="L54" s="13">
        <v>4</v>
      </c>
      <c r="M54" s="13" t="s">
        <v>29</v>
      </c>
      <c r="N54" s="13">
        <v>5</v>
      </c>
      <c r="O54" s="13" t="s">
        <v>29</v>
      </c>
      <c r="P54" s="13">
        <v>1</v>
      </c>
      <c r="Q54" s="13">
        <v>1</v>
      </c>
      <c r="R54" s="13">
        <v>1</v>
      </c>
      <c r="S54" s="13">
        <v>3</v>
      </c>
      <c r="T54" s="13" t="s">
        <v>29</v>
      </c>
      <c r="U54" s="13" t="s">
        <v>29</v>
      </c>
      <c r="V54" s="13">
        <v>158</v>
      </c>
      <c r="W54" s="13">
        <v>92</v>
      </c>
      <c r="X54" s="13">
        <v>66</v>
      </c>
    </row>
    <row r="55" spans="1:24" x14ac:dyDescent="0.15">
      <c r="A55" s="175"/>
      <c r="B55" s="197" t="s">
        <v>551</v>
      </c>
      <c r="C55" s="262" t="s">
        <v>132</v>
      </c>
      <c r="D55" s="197" t="s">
        <v>552</v>
      </c>
      <c r="E55" s="13">
        <v>100</v>
      </c>
      <c r="F55" s="13" t="s">
        <v>29</v>
      </c>
      <c r="G55" s="13">
        <v>7</v>
      </c>
      <c r="H55" s="13">
        <v>25</v>
      </c>
      <c r="I55" s="13" t="s">
        <v>29</v>
      </c>
      <c r="J55" s="13">
        <v>4</v>
      </c>
      <c r="K55" s="13">
        <v>2</v>
      </c>
      <c r="L55" s="13">
        <v>25</v>
      </c>
      <c r="M55" s="13">
        <v>2</v>
      </c>
      <c r="N55" s="13">
        <v>3</v>
      </c>
      <c r="O55" s="13">
        <v>16</v>
      </c>
      <c r="P55" s="13">
        <v>5</v>
      </c>
      <c r="Q55" s="13">
        <v>2</v>
      </c>
      <c r="R55" s="13" t="s">
        <v>29</v>
      </c>
      <c r="S55" s="13">
        <v>4</v>
      </c>
      <c r="T55" s="13" t="s">
        <v>29</v>
      </c>
      <c r="U55" s="13">
        <v>5</v>
      </c>
      <c r="V55" s="13">
        <v>700</v>
      </c>
      <c r="W55" s="13">
        <v>459</v>
      </c>
      <c r="X55" s="13">
        <v>223</v>
      </c>
    </row>
    <row r="56" spans="1:24" x14ac:dyDescent="0.15">
      <c r="A56" s="175"/>
      <c r="B56" s="245" t="s">
        <v>1298</v>
      </c>
      <c r="C56" s="262" t="s">
        <v>134</v>
      </c>
      <c r="D56" s="197" t="s">
        <v>553</v>
      </c>
      <c r="E56" s="13">
        <v>36</v>
      </c>
      <c r="F56" s="13" t="s">
        <v>29</v>
      </c>
      <c r="G56" s="13">
        <v>2</v>
      </c>
      <c r="H56" s="13">
        <v>14</v>
      </c>
      <c r="I56" s="13" t="s">
        <v>29</v>
      </c>
      <c r="J56" s="13" t="s">
        <v>29</v>
      </c>
      <c r="K56" s="13">
        <v>4</v>
      </c>
      <c r="L56" s="13">
        <v>6</v>
      </c>
      <c r="M56" s="13" t="s">
        <v>29</v>
      </c>
      <c r="N56" s="13">
        <v>3</v>
      </c>
      <c r="O56" s="13" t="s">
        <v>29</v>
      </c>
      <c r="P56" s="13">
        <v>2</v>
      </c>
      <c r="Q56" s="13">
        <v>2</v>
      </c>
      <c r="R56" s="13" t="s">
        <v>29</v>
      </c>
      <c r="S56" s="13">
        <v>1</v>
      </c>
      <c r="T56" s="13" t="s">
        <v>29</v>
      </c>
      <c r="U56" s="13">
        <v>2</v>
      </c>
      <c r="V56" s="13">
        <v>261</v>
      </c>
      <c r="W56" s="13">
        <v>206</v>
      </c>
      <c r="X56" s="13">
        <v>55</v>
      </c>
    </row>
    <row r="57" spans="1:24" x14ac:dyDescent="0.15">
      <c r="A57" s="175"/>
      <c r="B57" s="245" t="s">
        <v>1298</v>
      </c>
      <c r="C57" s="262" t="s">
        <v>136</v>
      </c>
      <c r="D57" s="197" t="s">
        <v>554</v>
      </c>
      <c r="E57" s="13">
        <v>21</v>
      </c>
      <c r="F57" s="13" t="s">
        <v>29</v>
      </c>
      <c r="G57" s="13">
        <v>2</v>
      </c>
      <c r="H57" s="13">
        <v>4</v>
      </c>
      <c r="I57" s="13" t="s">
        <v>29</v>
      </c>
      <c r="J57" s="13" t="s">
        <v>29</v>
      </c>
      <c r="K57" s="13" t="s">
        <v>29</v>
      </c>
      <c r="L57" s="13">
        <v>7</v>
      </c>
      <c r="M57" s="13" t="s">
        <v>29</v>
      </c>
      <c r="N57" s="13">
        <v>1</v>
      </c>
      <c r="O57" s="13">
        <v>1</v>
      </c>
      <c r="P57" s="13">
        <v>2</v>
      </c>
      <c r="Q57" s="13">
        <v>3</v>
      </c>
      <c r="R57" s="13">
        <v>1</v>
      </c>
      <c r="S57" s="13" t="s">
        <v>29</v>
      </c>
      <c r="T57" s="13" t="s">
        <v>29</v>
      </c>
      <c r="U57" s="13" t="s">
        <v>29</v>
      </c>
      <c r="V57" s="13">
        <v>147</v>
      </c>
      <c r="W57" s="13">
        <v>77</v>
      </c>
      <c r="X57" s="13">
        <v>70</v>
      </c>
    </row>
    <row r="58" spans="1:24" x14ac:dyDescent="0.15">
      <c r="A58" s="175"/>
      <c r="B58" s="197" t="s">
        <v>555</v>
      </c>
      <c r="C58" s="262" t="s">
        <v>132</v>
      </c>
      <c r="D58" s="197" t="s">
        <v>556</v>
      </c>
      <c r="E58" s="13">
        <v>40</v>
      </c>
      <c r="F58" s="13" t="s">
        <v>29</v>
      </c>
      <c r="G58" s="13" t="s">
        <v>29</v>
      </c>
      <c r="H58" s="13">
        <v>26</v>
      </c>
      <c r="I58" s="13" t="s">
        <v>29</v>
      </c>
      <c r="J58" s="13" t="s">
        <v>29</v>
      </c>
      <c r="K58" s="13" t="s">
        <v>29</v>
      </c>
      <c r="L58" s="13">
        <v>5</v>
      </c>
      <c r="M58" s="13" t="s">
        <v>29</v>
      </c>
      <c r="N58" s="13">
        <v>1</v>
      </c>
      <c r="O58" s="13" t="s">
        <v>29</v>
      </c>
      <c r="P58" s="13">
        <v>6</v>
      </c>
      <c r="Q58" s="13" t="s">
        <v>29</v>
      </c>
      <c r="R58" s="13">
        <v>1</v>
      </c>
      <c r="S58" s="13">
        <v>1</v>
      </c>
      <c r="T58" s="13" t="s">
        <v>29</v>
      </c>
      <c r="U58" s="13" t="s">
        <v>29</v>
      </c>
      <c r="V58" s="13">
        <v>189</v>
      </c>
      <c r="W58" s="13">
        <v>129</v>
      </c>
      <c r="X58" s="13">
        <v>60</v>
      </c>
    </row>
    <row r="59" spans="1:24" x14ac:dyDescent="0.15">
      <c r="A59" s="175"/>
      <c r="B59" s="245" t="s">
        <v>1298</v>
      </c>
      <c r="C59" s="262" t="s">
        <v>134</v>
      </c>
      <c r="D59" s="197" t="s">
        <v>557</v>
      </c>
      <c r="E59" s="13">
        <v>46</v>
      </c>
      <c r="F59" s="13" t="s">
        <v>29</v>
      </c>
      <c r="G59" s="13">
        <v>2</v>
      </c>
      <c r="H59" s="13">
        <v>30</v>
      </c>
      <c r="I59" s="13" t="s">
        <v>29</v>
      </c>
      <c r="J59" s="13" t="s">
        <v>29</v>
      </c>
      <c r="K59" s="13">
        <v>1</v>
      </c>
      <c r="L59" s="13">
        <v>8</v>
      </c>
      <c r="M59" s="13" t="s">
        <v>29</v>
      </c>
      <c r="N59" s="13" t="s">
        <v>29</v>
      </c>
      <c r="O59" s="13">
        <v>1</v>
      </c>
      <c r="P59" s="13" t="s">
        <v>29</v>
      </c>
      <c r="Q59" s="13" t="s">
        <v>29</v>
      </c>
      <c r="R59" s="13" t="s">
        <v>29</v>
      </c>
      <c r="S59" s="13">
        <v>1</v>
      </c>
      <c r="T59" s="13" t="s">
        <v>29</v>
      </c>
      <c r="U59" s="13">
        <v>3</v>
      </c>
      <c r="V59" s="13">
        <v>237</v>
      </c>
      <c r="W59" s="13">
        <v>179</v>
      </c>
      <c r="X59" s="13">
        <v>58</v>
      </c>
    </row>
    <row r="60" spans="1:24" x14ac:dyDescent="0.15">
      <c r="A60" s="175"/>
      <c r="B60" s="245" t="s">
        <v>1298</v>
      </c>
      <c r="C60" s="262" t="s">
        <v>136</v>
      </c>
      <c r="D60" s="197" t="s">
        <v>558</v>
      </c>
      <c r="E60" s="13">
        <v>13</v>
      </c>
      <c r="F60" s="13" t="s">
        <v>29</v>
      </c>
      <c r="G60" s="13">
        <v>1</v>
      </c>
      <c r="H60" s="13">
        <v>5</v>
      </c>
      <c r="I60" s="13" t="s">
        <v>29</v>
      </c>
      <c r="J60" s="13" t="s">
        <v>29</v>
      </c>
      <c r="K60" s="13" t="s">
        <v>29</v>
      </c>
      <c r="L60" s="13">
        <v>1</v>
      </c>
      <c r="M60" s="13" t="s">
        <v>29</v>
      </c>
      <c r="N60" s="13" t="s">
        <v>29</v>
      </c>
      <c r="O60" s="13">
        <v>1</v>
      </c>
      <c r="P60" s="13" t="s">
        <v>29</v>
      </c>
      <c r="Q60" s="13" t="s">
        <v>29</v>
      </c>
      <c r="R60" s="13">
        <v>5</v>
      </c>
      <c r="S60" s="13" t="s">
        <v>29</v>
      </c>
      <c r="T60" s="13" t="s">
        <v>29</v>
      </c>
      <c r="U60" s="13" t="s">
        <v>29</v>
      </c>
      <c r="V60" s="13">
        <v>290</v>
      </c>
      <c r="W60" s="13">
        <v>147</v>
      </c>
      <c r="X60" s="13">
        <v>143</v>
      </c>
    </row>
    <row r="61" spans="1:24" s="255" customFormat="1" ht="9" customHeight="1" thickBot="1" x14ac:dyDescent="0.2">
      <c r="A61" s="263"/>
      <c r="B61" s="263"/>
      <c r="C61" s="264"/>
      <c r="D61" s="277" t="s">
        <v>562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47"/>
      <c r="W61" s="247"/>
      <c r="X61" s="247"/>
    </row>
    <row r="62" spans="1:24" x14ac:dyDescent="0.15">
      <c r="D62" s="197" t="s">
        <v>562</v>
      </c>
      <c r="M62" s="267"/>
      <c r="N62" s="267"/>
      <c r="O62" s="267"/>
      <c r="P62" s="267"/>
      <c r="Q62" s="267"/>
      <c r="R62" s="267"/>
      <c r="S62" s="267"/>
    </row>
    <row r="63" spans="1:24" x14ac:dyDescent="0.15">
      <c r="D63" s="197" t="s">
        <v>562</v>
      </c>
      <c r="E63" s="268"/>
      <c r="F63" s="268"/>
      <c r="G63" s="268"/>
      <c r="H63" s="268"/>
      <c r="I63" s="268"/>
      <c r="J63" s="268"/>
      <c r="K63" s="268"/>
      <c r="L63" s="268"/>
      <c r="M63" s="268"/>
    </row>
  </sheetData>
  <mergeCells count="32">
    <mergeCell ref="B37:C37"/>
    <mergeCell ref="B38:C38"/>
    <mergeCell ref="B42:C42"/>
    <mergeCell ref="B48:C48"/>
    <mergeCell ref="S6:S9"/>
    <mergeCell ref="L6:L9"/>
    <mergeCell ref="B36:C36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T6:T9"/>
    <mergeCell ref="U6:U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06" orientation="portrait" r:id="rId1"/>
  <headerFooter scaleWithDoc="0" alignWithMargins="0">
    <oddFooter>&amp;C&amp;"ＭＳ Ｐ明朝,標準"- &amp;P -</oddFooter>
  </headerFooter>
  <colBreaks count="1" manualBreakCount="1">
    <brk id="13" max="5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  <c r="W1" s="171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1274</v>
      </c>
      <c r="G5" s="232" t="s">
        <v>1275</v>
      </c>
      <c r="H5" s="232" t="s">
        <v>1276</v>
      </c>
      <c r="I5" s="233" t="s">
        <v>1277</v>
      </c>
      <c r="J5" s="233" t="s">
        <v>1278</v>
      </c>
      <c r="K5" s="234" t="s">
        <v>1279</v>
      </c>
      <c r="L5" s="233" t="s">
        <v>1280</v>
      </c>
      <c r="M5" s="233" t="s">
        <v>1281</v>
      </c>
      <c r="N5" s="257" t="s">
        <v>1282</v>
      </c>
      <c r="O5" s="256" t="s">
        <v>1283</v>
      </c>
      <c r="P5" s="257" t="s">
        <v>1284</v>
      </c>
      <c r="Q5" s="258" t="s">
        <v>1285</v>
      </c>
      <c r="R5" s="258" t="s">
        <v>1286</v>
      </c>
      <c r="S5" s="258" t="s">
        <v>1287</v>
      </c>
      <c r="T5" s="256" t="s">
        <v>1288</v>
      </c>
      <c r="U5" s="257" t="s">
        <v>1289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U10" s="278"/>
      <c r="V10" s="239"/>
      <c r="W10" s="239"/>
      <c r="X10" s="231"/>
    </row>
    <row r="11" spans="1:24" x14ac:dyDescent="0.15">
      <c r="A11" s="175"/>
      <c r="B11" s="197" t="s">
        <v>559</v>
      </c>
      <c r="C11" s="262" t="s">
        <v>132</v>
      </c>
      <c r="D11" s="197" t="s">
        <v>560</v>
      </c>
      <c r="E11" s="13">
        <v>16</v>
      </c>
      <c r="F11" s="13" t="s">
        <v>29</v>
      </c>
      <c r="G11" s="13">
        <v>1</v>
      </c>
      <c r="H11" s="13">
        <v>11</v>
      </c>
      <c r="I11" s="13" t="s">
        <v>29</v>
      </c>
      <c r="J11" s="13" t="s">
        <v>29</v>
      </c>
      <c r="K11" s="13">
        <v>1</v>
      </c>
      <c r="L11" s="13" t="s">
        <v>29</v>
      </c>
      <c r="M11" s="13" t="s">
        <v>29</v>
      </c>
      <c r="N11" s="13">
        <v>2</v>
      </c>
      <c r="O11" s="13" t="s">
        <v>29</v>
      </c>
      <c r="P11" s="13" t="s">
        <v>29</v>
      </c>
      <c r="Q11" s="13" t="s">
        <v>29</v>
      </c>
      <c r="R11" s="13" t="s">
        <v>29</v>
      </c>
      <c r="S11" s="13">
        <v>1</v>
      </c>
      <c r="T11" s="13" t="s">
        <v>29</v>
      </c>
      <c r="U11" s="13" t="s">
        <v>29</v>
      </c>
      <c r="V11" s="13">
        <v>207</v>
      </c>
      <c r="W11" s="13">
        <v>162</v>
      </c>
      <c r="X11" s="261">
        <v>40</v>
      </c>
    </row>
    <row r="12" spans="1:24" x14ac:dyDescent="0.15">
      <c r="A12" s="175"/>
      <c r="B12" s="245" t="s">
        <v>1264</v>
      </c>
      <c r="C12" s="262" t="s">
        <v>134</v>
      </c>
      <c r="D12" s="197" t="s">
        <v>561</v>
      </c>
      <c r="E12" s="13">
        <v>23</v>
      </c>
      <c r="F12" s="13" t="s">
        <v>29</v>
      </c>
      <c r="G12" s="13">
        <v>3</v>
      </c>
      <c r="H12" s="13">
        <v>6</v>
      </c>
      <c r="I12" s="13" t="s">
        <v>29</v>
      </c>
      <c r="J12" s="13" t="s">
        <v>29</v>
      </c>
      <c r="K12" s="13" t="s">
        <v>29</v>
      </c>
      <c r="L12" s="13">
        <v>9</v>
      </c>
      <c r="M12" s="13" t="s">
        <v>29</v>
      </c>
      <c r="N12" s="13">
        <v>1</v>
      </c>
      <c r="O12" s="13" t="s">
        <v>29</v>
      </c>
      <c r="P12" s="13" t="s">
        <v>29</v>
      </c>
      <c r="Q12" s="13">
        <v>1</v>
      </c>
      <c r="R12" s="13" t="s">
        <v>29</v>
      </c>
      <c r="S12" s="13" t="s">
        <v>29</v>
      </c>
      <c r="T12" s="13" t="s">
        <v>29</v>
      </c>
      <c r="U12" s="13">
        <v>3</v>
      </c>
      <c r="V12" s="13">
        <v>124</v>
      </c>
      <c r="W12" s="13">
        <v>94</v>
      </c>
      <c r="X12" s="261">
        <v>30</v>
      </c>
    </row>
    <row r="13" spans="1:24" x14ac:dyDescent="0.15">
      <c r="A13" s="175"/>
      <c r="B13" s="279" t="s">
        <v>563</v>
      </c>
      <c r="C13" s="262" t="s">
        <v>132</v>
      </c>
      <c r="D13" s="197" t="s">
        <v>564</v>
      </c>
      <c r="E13" s="13">
        <v>18</v>
      </c>
      <c r="F13" s="13" t="s">
        <v>29</v>
      </c>
      <c r="G13" s="13">
        <v>2</v>
      </c>
      <c r="H13" s="13">
        <v>1</v>
      </c>
      <c r="I13" s="13" t="s">
        <v>29</v>
      </c>
      <c r="J13" s="13" t="s">
        <v>29</v>
      </c>
      <c r="K13" s="13">
        <v>3</v>
      </c>
      <c r="L13" s="13">
        <v>5</v>
      </c>
      <c r="M13" s="13" t="s">
        <v>29</v>
      </c>
      <c r="N13" s="13">
        <v>4</v>
      </c>
      <c r="O13" s="13" t="s">
        <v>29</v>
      </c>
      <c r="P13" s="13" t="s">
        <v>29</v>
      </c>
      <c r="Q13" s="13">
        <v>2</v>
      </c>
      <c r="R13" s="13">
        <v>1</v>
      </c>
      <c r="S13" s="13" t="s">
        <v>29</v>
      </c>
      <c r="T13" s="13" t="s">
        <v>29</v>
      </c>
      <c r="U13" s="13" t="s">
        <v>29</v>
      </c>
      <c r="V13" s="13">
        <v>134</v>
      </c>
      <c r="W13" s="13">
        <v>74</v>
      </c>
      <c r="X13" s="13">
        <v>60</v>
      </c>
    </row>
    <row r="14" spans="1:24" x14ac:dyDescent="0.15">
      <c r="A14" s="175"/>
      <c r="B14" s="245" t="s">
        <v>1292</v>
      </c>
      <c r="C14" s="262" t="s">
        <v>134</v>
      </c>
      <c r="D14" s="197" t="s">
        <v>565</v>
      </c>
      <c r="E14" s="13">
        <v>48</v>
      </c>
      <c r="F14" s="13" t="s">
        <v>29</v>
      </c>
      <c r="G14" s="13">
        <v>3</v>
      </c>
      <c r="H14" s="13">
        <v>3</v>
      </c>
      <c r="I14" s="13" t="s">
        <v>29</v>
      </c>
      <c r="J14" s="13">
        <v>1</v>
      </c>
      <c r="K14" s="13">
        <v>5</v>
      </c>
      <c r="L14" s="13">
        <v>6</v>
      </c>
      <c r="M14" s="13" t="s">
        <v>29</v>
      </c>
      <c r="N14" s="13">
        <v>22</v>
      </c>
      <c r="O14" s="13">
        <v>1</v>
      </c>
      <c r="P14" s="13">
        <v>1</v>
      </c>
      <c r="Q14" s="13">
        <v>1</v>
      </c>
      <c r="R14" s="13" t="s">
        <v>29</v>
      </c>
      <c r="S14" s="13">
        <v>3</v>
      </c>
      <c r="T14" s="13" t="s">
        <v>29</v>
      </c>
      <c r="U14" s="13">
        <v>2</v>
      </c>
      <c r="V14" s="13">
        <v>274</v>
      </c>
      <c r="W14" s="13">
        <v>166</v>
      </c>
      <c r="X14" s="13">
        <v>108</v>
      </c>
    </row>
    <row r="15" spans="1:24" x14ac:dyDescent="0.15">
      <c r="A15" s="175"/>
      <c r="B15" s="245" t="s">
        <v>1292</v>
      </c>
      <c r="C15" s="262" t="s">
        <v>136</v>
      </c>
      <c r="D15" s="197" t="s">
        <v>566</v>
      </c>
      <c r="E15" s="13">
        <v>39</v>
      </c>
      <c r="F15" s="13" t="s">
        <v>29</v>
      </c>
      <c r="G15" s="13">
        <v>6</v>
      </c>
      <c r="H15" s="13">
        <v>6</v>
      </c>
      <c r="I15" s="13" t="s">
        <v>29</v>
      </c>
      <c r="J15" s="13">
        <v>2</v>
      </c>
      <c r="K15" s="13">
        <v>3</v>
      </c>
      <c r="L15" s="13">
        <v>10</v>
      </c>
      <c r="M15" s="13" t="s">
        <v>29</v>
      </c>
      <c r="N15" s="13">
        <v>1</v>
      </c>
      <c r="O15" s="13" t="s">
        <v>29</v>
      </c>
      <c r="P15" s="13">
        <v>3</v>
      </c>
      <c r="Q15" s="13">
        <v>1</v>
      </c>
      <c r="R15" s="13" t="s">
        <v>29</v>
      </c>
      <c r="S15" s="13">
        <v>3</v>
      </c>
      <c r="T15" s="13" t="s">
        <v>29</v>
      </c>
      <c r="U15" s="13">
        <v>4</v>
      </c>
      <c r="V15" s="13">
        <v>514</v>
      </c>
      <c r="W15" s="13">
        <v>377</v>
      </c>
      <c r="X15" s="13">
        <v>137</v>
      </c>
    </row>
    <row r="16" spans="1:24" x14ac:dyDescent="0.15">
      <c r="A16" s="175"/>
      <c r="B16" s="197" t="s">
        <v>567</v>
      </c>
      <c r="C16" s="262" t="s">
        <v>132</v>
      </c>
      <c r="D16" s="197" t="s">
        <v>568</v>
      </c>
      <c r="E16" s="13">
        <v>27</v>
      </c>
      <c r="F16" s="13" t="s">
        <v>29</v>
      </c>
      <c r="G16" s="13">
        <v>3</v>
      </c>
      <c r="H16" s="13">
        <v>2</v>
      </c>
      <c r="I16" s="13" t="s">
        <v>29</v>
      </c>
      <c r="J16" s="13" t="s">
        <v>29</v>
      </c>
      <c r="K16" s="13">
        <v>4</v>
      </c>
      <c r="L16" s="13">
        <v>6</v>
      </c>
      <c r="M16" s="13" t="s">
        <v>29</v>
      </c>
      <c r="N16" s="13">
        <v>2</v>
      </c>
      <c r="O16" s="13" t="s">
        <v>29</v>
      </c>
      <c r="P16" s="13">
        <v>4</v>
      </c>
      <c r="Q16" s="13">
        <v>1</v>
      </c>
      <c r="R16" s="13" t="s">
        <v>29</v>
      </c>
      <c r="S16" s="13">
        <v>2</v>
      </c>
      <c r="T16" s="13">
        <v>1</v>
      </c>
      <c r="U16" s="13">
        <v>2</v>
      </c>
      <c r="V16" s="13">
        <v>478</v>
      </c>
      <c r="W16" s="13">
        <v>194</v>
      </c>
      <c r="X16" s="13">
        <v>284</v>
      </c>
    </row>
    <row r="17" spans="1:24" x14ac:dyDescent="0.15">
      <c r="A17" s="175"/>
      <c r="B17" s="245" t="s">
        <v>1292</v>
      </c>
      <c r="C17" s="262" t="s">
        <v>134</v>
      </c>
      <c r="D17" s="197" t="s">
        <v>569</v>
      </c>
      <c r="E17" s="13">
        <v>36</v>
      </c>
      <c r="F17" s="13" t="s">
        <v>29</v>
      </c>
      <c r="G17" s="13">
        <v>2</v>
      </c>
      <c r="H17" s="13">
        <v>3</v>
      </c>
      <c r="I17" s="13" t="s">
        <v>29</v>
      </c>
      <c r="J17" s="13" t="s">
        <v>29</v>
      </c>
      <c r="K17" s="13">
        <v>5</v>
      </c>
      <c r="L17" s="13">
        <v>11</v>
      </c>
      <c r="M17" s="13" t="s">
        <v>29</v>
      </c>
      <c r="N17" s="13">
        <v>1</v>
      </c>
      <c r="O17" s="13">
        <v>3</v>
      </c>
      <c r="P17" s="13">
        <v>5</v>
      </c>
      <c r="Q17" s="13">
        <v>3</v>
      </c>
      <c r="R17" s="13" t="s">
        <v>29</v>
      </c>
      <c r="S17" s="13" t="s">
        <v>29</v>
      </c>
      <c r="T17" s="13" t="s">
        <v>29</v>
      </c>
      <c r="U17" s="13">
        <v>3</v>
      </c>
      <c r="V17" s="13">
        <v>384</v>
      </c>
      <c r="W17" s="13">
        <v>300</v>
      </c>
      <c r="X17" s="13">
        <v>84</v>
      </c>
    </row>
    <row r="18" spans="1:24" x14ac:dyDescent="0.15">
      <c r="A18" s="175"/>
      <c r="B18" s="245" t="s">
        <v>1292</v>
      </c>
      <c r="C18" s="262" t="s">
        <v>136</v>
      </c>
      <c r="D18" s="197" t="s">
        <v>570</v>
      </c>
      <c r="E18" s="13">
        <v>31</v>
      </c>
      <c r="F18" s="13" t="s">
        <v>29</v>
      </c>
      <c r="G18" s="13">
        <v>1</v>
      </c>
      <c r="H18" s="13">
        <v>18</v>
      </c>
      <c r="I18" s="13" t="s">
        <v>29</v>
      </c>
      <c r="J18" s="13">
        <v>2</v>
      </c>
      <c r="K18" s="13" t="s">
        <v>29</v>
      </c>
      <c r="L18" s="13">
        <v>7</v>
      </c>
      <c r="M18" s="13" t="s">
        <v>29</v>
      </c>
      <c r="N18" s="13" t="s">
        <v>29</v>
      </c>
      <c r="O18" s="13" t="s">
        <v>29</v>
      </c>
      <c r="P18" s="13">
        <v>2</v>
      </c>
      <c r="Q18" s="13">
        <v>1</v>
      </c>
      <c r="R18" s="13" t="s">
        <v>29</v>
      </c>
      <c r="S18" s="13" t="s">
        <v>29</v>
      </c>
      <c r="T18" s="13" t="s">
        <v>29</v>
      </c>
      <c r="U18" s="13" t="s">
        <v>29</v>
      </c>
      <c r="V18" s="13">
        <v>506</v>
      </c>
      <c r="W18" s="13">
        <v>316</v>
      </c>
      <c r="X18" s="13">
        <v>190</v>
      </c>
    </row>
    <row r="19" spans="1:24" x14ac:dyDescent="0.15">
      <c r="A19" s="175"/>
      <c r="B19" s="245" t="s">
        <v>1292</v>
      </c>
      <c r="C19" s="262" t="s">
        <v>138</v>
      </c>
      <c r="D19" s="197" t="s">
        <v>571</v>
      </c>
      <c r="E19" s="13">
        <v>44</v>
      </c>
      <c r="F19" s="13" t="s">
        <v>29</v>
      </c>
      <c r="G19" s="13">
        <v>2</v>
      </c>
      <c r="H19" s="13">
        <v>13</v>
      </c>
      <c r="I19" s="13" t="s">
        <v>29</v>
      </c>
      <c r="J19" s="13" t="s">
        <v>29</v>
      </c>
      <c r="K19" s="13" t="s">
        <v>29</v>
      </c>
      <c r="L19" s="13">
        <v>14</v>
      </c>
      <c r="M19" s="13" t="s">
        <v>29</v>
      </c>
      <c r="N19" s="13">
        <v>2</v>
      </c>
      <c r="O19" s="13">
        <v>1</v>
      </c>
      <c r="P19" s="13">
        <v>8</v>
      </c>
      <c r="Q19" s="13">
        <v>2</v>
      </c>
      <c r="R19" s="13" t="s">
        <v>29</v>
      </c>
      <c r="S19" s="13">
        <v>2</v>
      </c>
      <c r="T19" s="13" t="s">
        <v>29</v>
      </c>
      <c r="U19" s="13" t="s">
        <v>29</v>
      </c>
      <c r="V19" s="13">
        <v>585</v>
      </c>
      <c r="W19" s="13">
        <v>343</v>
      </c>
      <c r="X19" s="13">
        <v>242</v>
      </c>
    </row>
    <row r="20" spans="1:24" x14ac:dyDescent="0.15">
      <c r="A20" s="175"/>
      <c r="B20" s="245" t="s">
        <v>1292</v>
      </c>
      <c r="C20" s="262" t="s">
        <v>140</v>
      </c>
      <c r="D20" s="197" t="s">
        <v>572</v>
      </c>
      <c r="E20" s="13">
        <v>51</v>
      </c>
      <c r="F20" s="13" t="s">
        <v>29</v>
      </c>
      <c r="G20" s="13">
        <v>2</v>
      </c>
      <c r="H20" s="13">
        <v>29</v>
      </c>
      <c r="I20" s="13" t="s">
        <v>29</v>
      </c>
      <c r="J20" s="13" t="s">
        <v>29</v>
      </c>
      <c r="K20" s="13" t="s">
        <v>29</v>
      </c>
      <c r="L20" s="13">
        <v>11</v>
      </c>
      <c r="M20" s="13" t="s">
        <v>29</v>
      </c>
      <c r="N20" s="13">
        <v>1</v>
      </c>
      <c r="O20" s="13">
        <v>2</v>
      </c>
      <c r="P20" s="13">
        <v>2</v>
      </c>
      <c r="Q20" s="13" t="s">
        <v>29</v>
      </c>
      <c r="R20" s="13" t="s">
        <v>29</v>
      </c>
      <c r="S20" s="13">
        <v>1</v>
      </c>
      <c r="T20" s="13" t="s">
        <v>29</v>
      </c>
      <c r="U20" s="13">
        <v>3</v>
      </c>
      <c r="V20" s="13">
        <v>423</v>
      </c>
      <c r="W20" s="13">
        <v>308</v>
      </c>
      <c r="X20" s="13">
        <v>115</v>
      </c>
    </row>
    <row r="21" spans="1:24" x14ac:dyDescent="0.15">
      <c r="A21" s="175"/>
      <c r="B21" s="245" t="s">
        <v>1292</v>
      </c>
      <c r="C21" s="262" t="s">
        <v>142</v>
      </c>
      <c r="D21" s="197" t="s">
        <v>573</v>
      </c>
      <c r="E21" s="13">
        <v>40</v>
      </c>
      <c r="F21" s="13" t="s">
        <v>29</v>
      </c>
      <c r="G21" s="13">
        <v>1</v>
      </c>
      <c r="H21" s="13">
        <v>16</v>
      </c>
      <c r="I21" s="13" t="s">
        <v>29</v>
      </c>
      <c r="J21" s="13" t="s">
        <v>29</v>
      </c>
      <c r="K21" s="13">
        <v>5</v>
      </c>
      <c r="L21" s="13">
        <v>13</v>
      </c>
      <c r="M21" s="13" t="s">
        <v>29</v>
      </c>
      <c r="N21" s="13">
        <v>2</v>
      </c>
      <c r="O21" s="13" t="s">
        <v>29</v>
      </c>
      <c r="P21" s="13" t="s">
        <v>29</v>
      </c>
      <c r="Q21" s="13">
        <v>2</v>
      </c>
      <c r="R21" s="13" t="s">
        <v>29</v>
      </c>
      <c r="S21" s="13" t="s">
        <v>29</v>
      </c>
      <c r="T21" s="13" t="s">
        <v>29</v>
      </c>
      <c r="U21" s="13">
        <v>1</v>
      </c>
      <c r="V21" s="13">
        <v>801</v>
      </c>
      <c r="W21" s="13">
        <v>562</v>
      </c>
      <c r="X21" s="13">
        <v>239</v>
      </c>
    </row>
    <row r="22" spans="1:24" x14ac:dyDescent="0.15">
      <c r="A22" s="175"/>
      <c r="B22" s="197" t="s">
        <v>574</v>
      </c>
      <c r="C22" s="262" t="s">
        <v>132</v>
      </c>
      <c r="D22" s="197" t="s">
        <v>575</v>
      </c>
      <c r="E22" s="13">
        <v>63</v>
      </c>
      <c r="F22" s="13" t="s">
        <v>29</v>
      </c>
      <c r="G22" s="13">
        <v>4</v>
      </c>
      <c r="H22" s="13">
        <v>2</v>
      </c>
      <c r="I22" s="13" t="s">
        <v>29</v>
      </c>
      <c r="J22" s="13" t="s">
        <v>29</v>
      </c>
      <c r="K22" s="13" t="s">
        <v>29</v>
      </c>
      <c r="L22" s="13">
        <v>23</v>
      </c>
      <c r="M22" s="13">
        <v>1</v>
      </c>
      <c r="N22" s="13">
        <v>8</v>
      </c>
      <c r="O22" s="13">
        <v>2</v>
      </c>
      <c r="P22" s="13">
        <v>9</v>
      </c>
      <c r="Q22" s="13">
        <v>2</v>
      </c>
      <c r="R22" s="13" t="s">
        <v>29</v>
      </c>
      <c r="S22" s="13">
        <v>8</v>
      </c>
      <c r="T22" s="13" t="s">
        <v>29</v>
      </c>
      <c r="U22" s="13">
        <v>4</v>
      </c>
      <c r="V22" s="13">
        <v>854</v>
      </c>
      <c r="W22" s="13">
        <v>567</v>
      </c>
      <c r="X22" s="13">
        <v>287</v>
      </c>
    </row>
    <row r="23" spans="1:24" x14ac:dyDescent="0.15">
      <c r="A23" s="175"/>
      <c r="B23" s="245" t="s">
        <v>1292</v>
      </c>
      <c r="C23" s="262" t="s">
        <v>134</v>
      </c>
      <c r="D23" s="197" t="s">
        <v>576</v>
      </c>
      <c r="E23" s="13">
        <v>76</v>
      </c>
      <c r="F23" s="13" t="s">
        <v>29</v>
      </c>
      <c r="G23" s="13">
        <v>3</v>
      </c>
      <c r="H23" s="13">
        <v>2</v>
      </c>
      <c r="I23" s="13" t="s">
        <v>29</v>
      </c>
      <c r="J23" s="13">
        <v>1</v>
      </c>
      <c r="K23" s="13">
        <v>1</v>
      </c>
      <c r="L23" s="13">
        <v>37</v>
      </c>
      <c r="M23" s="13">
        <v>5</v>
      </c>
      <c r="N23" s="13">
        <v>4</v>
      </c>
      <c r="O23" s="13">
        <v>5</v>
      </c>
      <c r="P23" s="13">
        <v>10</v>
      </c>
      <c r="Q23" s="13">
        <v>3</v>
      </c>
      <c r="R23" s="13" t="s">
        <v>29</v>
      </c>
      <c r="S23" s="13" t="s">
        <v>29</v>
      </c>
      <c r="T23" s="13" t="s">
        <v>29</v>
      </c>
      <c r="U23" s="13">
        <v>5</v>
      </c>
      <c r="V23" s="13">
        <v>1016</v>
      </c>
      <c r="W23" s="13">
        <v>580</v>
      </c>
      <c r="X23" s="13">
        <v>436</v>
      </c>
    </row>
    <row r="24" spans="1:24" x14ac:dyDescent="0.15">
      <c r="A24" s="175"/>
      <c r="B24" s="245" t="s">
        <v>1292</v>
      </c>
      <c r="C24" s="262" t="s">
        <v>136</v>
      </c>
      <c r="D24" s="197" t="s">
        <v>577</v>
      </c>
      <c r="E24" s="13">
        <v>57</v>
      </c>
      <c r="F24" s="13" t="s">
        <v>29</v>
      </c>
      <c r="G24" s="13">
        <v>2</v>
      </c>
      <c r="H24" s="13">
        <v>1</v>
      </c>
      <c r="I24" s="13" t="s">
        <v>29</v>
      </c>
      <c r="J24" s="13">
        <v>1</v>
      </c>
      <c r="K24" s="13">
        <v>5</v>
      </c>
      <c r="L24" s="13">
        <v>38</v>
      </c>
      <c r="M24" s="13">
        <v>1</v>
      </c>
      <c r="N24" s="13">
        <v>1</v>
      </c>
      <c r="O24" s="13" t="s">
        <v>29</v>
      </c>
      <c r="P24" s="13">
        <v>5</v>
      </c>
      <c r="Q24" s="13">
        <v>1</v>
      </c>
      <c r="R24" s="13" t="s">
        <v>29</v>
      </c>
      <c r="S24" s="13" t="s">
        <v>29</v>
      </c>
      <c r="T24" s="13">
        <v>1</v>
      </c>
      <c r="U24" s="13">
        <v>1</v>
      </c>
      <c r="V24" s="13">
        <v>968</v>
      </c>
      <c r="W24" s="13">
        <v>609</v>
      </c>
      <c r="X24" s="13">
        <v>359</v>
      </c>
    </row>
    <row r="25" spans="1:24" x14ac:dyDescent="0.15">
      <c r="A25" s="175"/>
      <c r="B25" s="245" t="s">
        <v>1292</v>
      </c>
      <c r="C25" s="262" t="s">
        <v>138</v>
      </c>
      <c r="D25" s="197" t="s">
        <v>578</v>
      </c>
      <c r="E25" s="13">
        <v>57</v>
      </c>
      <c r="F25" s="13" t="s">
        <v>29</v>
      </c>
      <c r="G25" s="13">
        <v>1</v>
      </c>
      <c r="H25" s="13">
        <v>7</v>
      </c>
      <c r="I25" s="13" t="s">
        <v>29</v>
      </c>
      <c r="J25" s="13" t="s">
        <v>29</v>
      </c>
      <c r="K25" s="13">
        <v>1</v>
      </c>
      <c r="L25" s="13">
        <v>35</v>
      </c>
      <c r="M25" s="13">
        <v>1</v>
      </c>
      <c r="N25" s="13">
        <v>2</v>
      </c>
      <c r="O25" s="13" t="s">
        <v>29</v>
      </c>
      <c r="P25" s="13">
        <v>4</v>
      </c>
      <c r="Q25" s="13" t="s">
        <v>29</v>
      </c>
      <c r="R25" s="13" t="s">
        <v>29</v>
      </c>
      <c r="S25" s="13">
        <v>1</v>
      </c>
      <c r="T25" s="13" t="s">
        <v>29</v>
      </c>
      <c r="U25" s="13">
        <v>5</v>
      </c>
      <c r="V25" s="13">
        <v>1122</v>
      </c>
      <c r="W25" s="13">
        <v>726</v>
      </c>
      <c r="X25" s="13">
        <v>389</v>
      </c>
    </row>
    <row r="26" spans="1:24" x14ac:dyDescent="0.15">
      <c r="A26" s="175"/>
      <c r="B26" s="245" t="s">
        <v>1292</v>
      </c>
      <c r="C26" s="262" t="s">
        <v>140</v>
      </c>
      <c r="D26" s="197" t="s">
        <v>579</v>
      </c>
      <c r="E26" s="13">
        <v>30</v>
      </c>
      <c r="F26" s="13" t="s">
        <v>29</v>
      </c>
      <c r="G26" s="13">
        <v>2</v>
      </c>
      <c r="H26" s="13">
        <v>7</v>
      </c>
      <c r="I26" s="13" t="s">
        <v>29</v>
      </c>
      <c r="J26" s="13" t="s">
        <v>29</v>
      </c>
      <c r="K26" s="13">
        <v>2</v>
      </c>
      <c r="L26" s="13">
        <v>16</v>
      </c>
      <c r="M26" s="13" t="s">
        <v>29</v>
      </c>
      <c r="N26" s="13" t="s">
        <v>29</v>
      </c>
      <c r="O26" s="13">
        <v>2</v>
      </c>
      <c r="P26" s="13" t="s">
        <v>29</v>
      </c>
      <c r="Q26" s="13" t="s">
        <v>29</v>
      </c>
      <c r="R26" s="13" t="s">
        <v>29</v>
      </c>
      <c r="S26" s="13">
        <v>1</v>
      </c>
      <c r="T26" s="13" t="s">
        <v>29</v>
      </c>
      <c r="U26" s="13" t="s">
        <v>29</v>
      </c>
      <c r="V26" s="13">
        <v>354</v>
      </c>
      <c r="W26" s="13">
        <v>259</v>
      </c>
      <c r="X26" s="13">
        <v>95</v>
      </c>
    </row>
    <row r="27" spans="1:24" x14ac:dyDescent="0.15">
      <c r="A27" s="175"/>
      <c r="B27" s="197" t="s">
        <v>580</v>
      </c>
      <c r="C27" s="262" t="s">
        <v>132</v>
      </c>
      <c r="D27" s="197" t="s">
        <v>581</v>
      </c>
      <c r="E27" s="13">
        <v>65</v>
      </c>
      <c r="F27" s="13" t="s">
        <v>29</v>
      </c>
      <c r="G27" s="13">
        <v>9</v>
      </c>
      <c r="H27" s="13">
        <v>9</v>
      </c>
      <c r="I27" s="13" t="s">
        <v>29</v>
      </c>
      <c r="J27" s="13">
        <v>1</v>
      </c>
      <c r="K27" s="13" t="s">
        <v>29</v>
      </c>
      <c r="L27" s="13">
        <v>20</v>
      </c>
      <c r="M27" s="13" t="s">
        <v>29</v>
      </c>
      <c r="N27" s="13">
        <v>3</v>
      </c>
      <c r="O27" s="13">
        <v>3</v>
      </c>
      <c r="P27" s="13">
        <v>3</v>
      </c>
      <c r="Q27" s="13">
        <v>5</v>
      </c>
      <c r="R27" s="13">
        <v>1</v>
      </c>
      <c r="S27" s="13">
        <v>3</v>
      </c>
      <c r="T27" s="13" t="s">
        <v>29</v>
      </c>
      <c r="U27" s="13">
        <v>8</v>
      </c>
      <c r="V27" s="13">
        <v>1065</v>
      </c>
      <c r="W27" s="13">
        <v>657</v>
      </c>
      <c r="X27" s="13">
        <v>408</v>
      </c>
    </row>
    <row r="28" spans="1:24" x14ac:dyDescent="0.15">
      <c r="A28" s="175"/>
      <c r="B28" s="245" t="s">
        <v>1292</v>
      </c>
      <c r="C28" s="262" t="s">
        <v>134</v>
      </c>
      <c r="D28" s="197" t="s">
        <v>582</v>
      </c>
      <c r="E28" s="13">
        <v>109</v>
      </c>
      <c r="F28" s="13" t="s">
        <v>29</v>
      </c>
      <c r="G28" s="13">
        <v>7</v>
      </c>
      <c r="H28" s="13">
        <v>11</v>
      </c>
      <c r="I28" s="13" t="s">
        <v>29</v>
      </c>
      <c r="J28" s="13">
        <v>6</v>
      </c>
      <c r="K28" s="13">
        <v>3</v>
      </c>
      <c r="L28" s="13">
        <v>45</v>
      </c>
      <c r="M28" s="13">
        <v>1</v>
      </c>
      <c r="N28" s="13">
        <v>7</v>
      </c>
      <c r="O28" s="13">
        <v>10</v>
      </c>
      <c r="P28" s="13">
        <v>9</v>
      </c>
      <c r="Q28" s="13">
        <v>2</v>
      </c>
      <c r="R28" s="13" t="s">
        <v>29</v>
      </c>
      <c r="S28" s="13">
        <v>1</v>
      </c>
      <c r="T28" s="13" t="s">
        <v>29</v>
      </c>
      <c r="U28" s="13">
        <v>7</v>
      </c>
      <c r="V28" s="13">
        <v>1310</v>
      </c>
      <c r="W28" s="13">
        <v>925</v>
      </c>
      <c r="X28" s="13">
        <v>369</v>
      </c>
    </row>
    <row r="29" spans="1:24" x14ac:dyDescent="0.15">
      <c r="A29" s="175"/>
      <c r="B29" s="245" t="s">
        <v>1292</v>
      </c>
      <c r="C29" s="262" t="s">
        <v>136</v>
      </c>
      <c r="D29" s="197" t="s">
        <v>583</v>
      </c>
      <c r="E29" s="13">
        <v>73</v>
      </c>
      <c r="F29" s="13" t="s">
        <v>29</v>
      </c>
      <c r="G29" s="13">
        <v>7</v>
      </c>
      <c r="H29" s="13">
        <v>2</v>
      </c>
      <c r="I29" s="13" t="s">
        <v>29</v>
      </c>
      <c r="J29" s="13" t="s">
        <v>29</v>
      </c>
      <c r="K29" s="13">
        <v>5</v>
      </c>
      <c r="L29" s="13">
        <v>38</v>
      </c>
      <c r="M29" s="13">
        <v>1</v>
      </c>
      <c r="N29" s="13">
        <v>5</v>
      </c>
      <c r="O29" s="13">
        <v>3</v>
      </c>
      <c r="P29" s="13">
        <v>4</v>
      </c>
      <c r="Q29" s="13" t="s">
        <v>29</v>
      </c>
      <c r="R29" s="13" t="s">
        <v>29</v>
      </c>
      <c r="S29" s="13">
        <v>2</v>
      </c>
      <c r="T29" s="13" t="s">
        <v>29</v>
      </c>
      <c r="U29" s="13">
        <v>6</v>
      </c>
      <c r="V29" s="13">
        <v>1146</v>
      </c>
      <c r="W29" s="13">
        <v>774</v>
      </c>
      <c r="X29" s="13">
        <v>372</v>
      </c>
    </row>
    <row r="30" spans="1:24" x14ac:dyDescent="0.15">
      <c r="A30" s="175"/>
      <c r="B30" s="245" t="s">
        <v>1292</v>
      </c>
      <c r="C30" s="262" t="s">
        <v>138</v>
      </c>
      <c r="D30" s="197" t="s">
        <v>584</v>
      </c>
      <c r="E30" s="13">
        <v>65</v>
      </c>
      <c r="F30" s="13" t="s">
        <v>29</v>
      </c>
      <c r="G30" s="13">
        <v>2</v>
      </c>
      <c r="H30" s="13">
        <v>14</v>
      </c>
      <c r="I30" s="13" t="s">
        <v>29</v>
      </c>
      <c r="J30" s="13" t="s">
        <v>29</v>
      </c>
      <c r="K30" s="13">
        <v>4</v>
      </c>
      <c r="L30" s="13">
        <v>35</v>
      </c>
      <c r="M30" s="13">
        <v>1</v>
      </c>
      <c r="N30" s="13">
        <v>3</v>
      </c>
      <c r="O30" s="13">
        <v>1</v>
      </c>
      <c r="P30" s="13">
        <v>3</v>
      </c>
      <c r="Q30" s="13" t="s">
        <v>29</v>
      </c>
      <c r="R30" s="13" t="s">
        <v>29</v>
      </c>
      <c r="S30" s="13" t="s">
        <v>29</v>
      </c>
      <c r="T30" s="13" t="s">
        <v>29</v>
      </c>
      <c r="U30" s="13">
        <v>2</v>
      </c>
      <c r="V30" s="13">
        <v>632</v>
      </c>
      <c r="W30" s="13">
        <v>452</v>
      </c>
      <c r="X30" s="13">
        <v>180</v>
      </c>
    </row>
    <row r="31" spans="1:24" x14ac:dyDescent="0.15">
      <c r="A31" s="175"/>
      <c r="B31" s="245" t="s">
        <v>1292</v>
      </c>
      <c r="C31" s="262" t="s">
        <v>140</v>
      </c>
      <c r="D31" s="197" t="s">
        <v>585</v>
      </c>
      <c r="E31" s="13">
        <v>23</v>
      </c>
      <c r="F31" s="13" t="s">
        <v>29</v>
      </c>
      <c r="G31" s="13">
        <v>1</v>
      </c>
      <c r="H31" s="13">
        <v>2</v>
      </c>
      <c r="I31" s="13" t="s">
        <v>29</v>
      </c>
      <c r="J31" s="13">
        <v>2</v>
      </c>
      <c r="K31" s="13">
        <v>2</v>
      </c>
      <c r="L31" s="13">
        <v>13</v>
      </c>
      <c r="M31" s="13" t="s">
        <v>29</v>
      </c>
      <c r="N31" s="13">
        <v>1</v>
      </c>
      <c r="O31" s="13" t="s">
        <v>29</v>
      </c>
      <c r="P31" s="13">
        <v>1</v>
      </c>
      <c r="Q31" s="13" t="s">
        <v>29</v>
      </c>
      <c r="R31" s="13" t="s">
        <v>29</v>
      </c>
      <c r="S31" s="13" t="s">
        <v>29</v>
      </c>
      <c r="T31" s="13" t="s">
        <v>29</v>
      </c>
      <c r="U31" s="13">
        <v>1</v>
      </c>
      <c r="V31" s="13">
        <v>320</v>
      </c>
      <c r="W31" s="13">
        <v>255</v>
      </c>
      <c r="X31" s="13">
        <v>65</v>
      </c>
    </row>
    <row r="32" spans="1:24" x14ac:dyDescent="0.15">
      <c r="A32" s="175"/>
      <c r="B32" s="197" t="s">
        <v>586</v>
      </c>
      <c r="C32" s="262" t="s">
        <v>132</v>
      </c>
      <c r="D32" s="197" t="s">
        <v>587</v>
      </c>
      <c r="E32" s="13">
        <v>41</v>
      </c>
      <c r="F32" s="13" t="s">
        <v>29</v>
      </c>
      <c r="G32" s="13">
        <v>1</v>
      </c>
      <c r="H32" s="13">
        <v>36</v>
      </c>
      <c r="I32" s="13" t="s">
        <v>29</v>
      </c>
      <c r="J32" s="13" t="s">
        <v>29</v>
      </c>
      <c r="K32" s="13" t="s">
        <v>29</v>
      </c>
      <c r="L32" s="13">
        <v>3</v>
      </c>
      <c r="M32" s="13" t="s">
        <v>29</v>
      </c>
      <c r="N32" s="13" t="s">
        <v>29</v>
      </c>
      <c r="O32" s="13" t="s">
        <v>29</v>
      </c>
      <c r="P32" s="13" t="s">
        <v>29</v>
      </c>
      <c r="Q32" s="13" t="s">
        <v>29</v>
      </c>
      <c r="R32" s="13" t="s">
        <v>29</v>
      </c>
      <c r="S32" s="13">
        <v>1</v>
      </c>
      <c r="T32" s="13" t="s">
        <v>29</v>
      </c>
      <c r="U32" s="13" t="s">
        <v>29</v>
      </c>
      <c r="V32" s="13">
        <v>296</v>
      </c>
      <c r="W32" s="13">
        <v>245</v>
      </c>
      <c r="X32" s="13">
        <v>51</v>
      </c>
    </row>
    <row r="33" spans="1:24" x14ac:dyDescent="0.15">
      <c r="A33" s="175"/>
      <c r="B33" s="245" t="s">
        <v>1297</v>
      </c>
      <c r="C33" s="262" t="s">
        <v>134</v>
      </c>
      <c r="D33" s="197" t="s">
        <v>588</v>
      </c>
      <c r="E33" s="13">
        <v>46</v>
      </c>
      <c r="F33" s="13" t="s">
        <v>29</v>
      </c>
      <c r="G33" s="13">
        <v>5</v>
      </c>
      <c r="H33" s="13">
        <v>21</v>
      </c>
      <c r="I33" s="13" t="s">
        <v>29</v>
      </c>
      <c r="J33" s="13" t="s">
        <v>29</v>
      </c>
      <c r="K33" s="13">
        <v>1</v>
      </c>
      <c r="L33" s="13">
        <v>6</v>
      </c>
      <c r="M33" s="13" t="s">
        <v>29</v>
      </c>
      <c r="N33" s="13">
        <v>1</v>
      </c>
      <c r="O33" s="13">
        <v>2</v>
      </c>
      <c r="P33" s="13">
        <v>6</v>
      </c>
      <c r="Q33" s="13">
        <v>2</v>
      </c>
      <c r="R33" s="13" t="s">
        <v>29</v>
      </c>
      <c r="S33" s="13">
        <v>2</v>
      </c>
      <c r="T33" s="13" t="s">
        <v>29</v>
      </c>
      <c r="U33" s="13" t="s">
        <v>29</v>
      </c>
      <c r="V33" s="13">
        <v>293</v>
      </c>
      <c r="W33" s="13">
        <v>176</v>
      </c>
      <c r="X33" s="13">
        <v>117</v>
      </c>
    </row>
    <row r="34" spans="1:24" x14ac:dyDescent="0.15">
      <c r="A34" s="175"/>
      <c r="B34" s="245" t="s">
        <v>1297</v>
      </c>
      <c r="C34" s="262" t="s">
        <v>136</v>
      </c>
      <c r="D34" s="197" t="s">
        <v>589</v>
      </c>
      <c r="E34" s="13">
        <v>30</v>
      </c>
      <c r="F34" s="13" t="s">
        <v>29</v>
      </c>
      <c r="G34" s="13">
        <v>1</v>
      </c>
      <c r="H34" s="13">
        <v>10</v>
      </c>
      <c r="I34" s="13" t="s">
        <v>29</v>
      </c>
      <c r="J34" s="13" t="s">
        <v>29</v>
      </c>
      <c r="K34" s="13" t="s">
        <v>29</v>
      </c>
      <c r="L34" s="13">
        <v>6</v>
      </c>
      <c r="M34" s="13" t="s">
        <v>29</v>
      </c>
      <c r="N34" s="13">
        <v>6</v>
      </c>
      <c r="O34" s="13" t="s">
        <v>29</v>
      </c>
      <c r="P34" s="13">
        <v>1</v>
      </c>
      <c r="Q34" s="13" t="s">
        <v>29</v>
      </c>
      <c r="R34" s="13" t="s">
        <v>29</v>
      </c>
      <c r="S34" s="13">
        <v>3</v>
      </c>
      <c r="T34" s="13" t="s">
        <v>29</v>
      </c>
      <c r="U34" s="13">
        <v>3</v>
      </c>
      <c r="V34" s="13">
        <v>1404</v>
      </c>
      <c r="W34" s="13">
        <v>505</v>
      </c>
      <c r="X34" s="13">
        <v>899</v>
      </c>
    </row>
    <row r="35" spans="1:24" x14ac:dyDescent="0.15">
      <c r="A35" s="175"/>
      <c r="B35" s="672" t="s">
        <v>590</v>
      </c>
      <c r="C35" s="673"/>
      <c r="D35" s="197" t="s">
        <v>591</v>
      </c>
      <c r="E35" s="13">
        <v>57</v>
      </c>
      <c r="F35" s="13" t="s">
        <v>29</v>
      </c>
      <c r="G35" s="13">
        <v>4</v>
      </c>
      <c r="H35" s="13">
        <v>15</v>
      </c>
      <c r="I35" s="13" t="s">
        <v>29</v>
      </c>
      <c r="J35" s="13" t="s">
        <v>29</v>
      </c>
      <c r="K35" s="13">
        <v>1</v>
      </c>
      <c r="L35" s="13">
        <v>15</v>
      </c>
      <c r="M35" s="13" t="s">
        <v>29</v>
      </c>
      <c r="N35" s="13">
        <v>4</v>
      </c>
      <c r="O35" s="13">
        <v>1</v>
      </c>
      <c r="P35" s="13">
        <v>4</v>
      </c>
      <c r="Q35" s="13">
        <v>2</v>
      </c>
      <c r="R35" s="13">
        <v>1</v>
      </c>
      <c r="S35" s="13">
        <v>7</v>
      </c>
      <c r="T35" s="13" t="s">
        <v>29</v>
      </c>
      <c r="U35" s="13">
        <v>3</v>
      </c>
      <c r="V35" s="13">
        <v>249</v>
      </c>
      <c r="W35" s="13">
        <v>135</v>
      </c>
      <c r="X35" s="13">
        <v>114</v>
      </c>
    </row>
    <row r="36" spans="1:24" x14ac:dyDescent="0.15">
      <c r="A36" s="175"/>
      <c r="B36" s="672" t="s">
        <v>592</v>
      </c>
      <c r="C36" s="673"/>
      <c r="D36" s="197" t="s">
        <v>593</v>
      </c>
      <c r="E36" s="13">
        <v>29</v>
      </c>
      <c r="F36" s="13" t="s">
        <v>29</v>
      </c>
      <c r="G36" s="13">
        <v>4</v>
      </c>
      <c r="H36" s="13">
        <v>12</v>
      </c>
      <c r="I36" s="13" t="s">
        <v>29</v>
      </c>
      <c r="J36" s="13">
        <v>1</v>
      </c>
      <c r="K36" s="13" t="s">
        <v>29</v>
      </c>
      <c r="L36" s="13">
        <v>8</v>
      </c>
      <c r="M36" s="13">
        <v>1</v>
      </c>
      <c r="N36" s="13" t="s">
        <v>29</v>
      </c>
      <c r="O36" s="13" t="s">
        <v>29</v>
      </c>
      <c r="P36" s="13">
        <v>2</v>
      </c>
      <c r="Q36" s="13" t="s">
        <v>29</v>
      </c>
      <c r="R36" s="13" t="s">
        <v>29</v>
      </c>
      <c r="S36" s="13">
        <v>1</v>
      </c>
      <c r="T36" s="13" t="s">
        <v>29</v>
      </c>
      <c r="U36" s="13" t="s">
        <v>29</v>
      </c>
      <c r="V36" s="13">
        <v>340</v>
      </c>
      <c r="W36" s="13">
        <v>246</v>
      </c>
      <c r="X36" s="13">
        <v>94</v>
      </c>
    </row>
    <row r="37" spans="1:24" x14ac:dyDescent="0.15">
      <c r="A37" s="175"/>
      <c r="B37" s="672" t="s">
        <v>594</v>
      </c>
      <c r="C37" s="673"/>
      <c r="D37" s="197" t="s">
        <v>595</v>
      </c>
      <c r="E37" s="13">
        <v>22</v>
      </c>
      <c r="F37" s="13" t="s">
        <v>29</v>
      </c>
      <c r="G37" s="13">
        <v>1</v>
      </c>
      <c r="H37" s="13">
        <v>11</v>
      </c>
      <c r="I37" s="13" t="s">
        <v>29</v>
      </c>
      <c r="J37" s="13" t="s">
        <v>29</v>
      </c>
      <c r="K37" s="13" t="s">
        <v>29</v>
      </c>
      <c r="L37" s="13">
        <v>8</v>
      </c>
      <c r="M37" s="13" t="s">
        <v>29</v>
      </c>
      <c r="N37" s="13">
        <v>1</v>
      </c>
      <c r="O37" s="13" t="s">
        <v>29</v>
      </c>
      <c r="P37" s="13">
        <v>1</v>
      </c>
      <c r="Q37" s="13" t="s">
        <v>29</v>
      </c>
      <c r="R37" s="13" t="s">
        <v>29</v>
      </c>
      <c r="S37" s="13" t="s">
        <v>29</v>
      </c>
      <c r="T37" s="13" t="s">
        <v>29</v>
      </c>
      <c r="U37" s="13" t="s">
        <v>29</v>
      </c>
      <c r="V37" s="13">
        <v>213</v>
      </c>
      <c r="W37" s="13">
        <v>144</v>
      </c>
      <c r="X37" s="13">
        <v>69</v>
      </c>
    </row>
    <row r="38" spans="1:24" x14ac:dyDescent="0.15">
      <c r="A38" s="175"/>
      <c r="B38" s="197" t="s">
        <v>596</v>
      </c>
      <c r="C38" s="262" t="s">
        <v>132</v>
      </c>
      <c r="D38" s="197" t="s">
        <v>597</v>
      </c>
      <c r="E38" s="13">
        <v>60</v>
      </c>
      <c r="F38" s="13" t="s">
        <v>29</v>
      </c>
      <c r="G38" s="13">
        <v>1</v>
      </c>
      <c r="H38" s="13">
        <v>4</v>
      </c>
      <c r="I38" s="13" t="s">
        <v>29</v>
      </c>
      <c r="J38" s="13">
        <v>3</v>
      </c>
      <c r="K38" s="13">
        <v>2</v>
      </c>
      <c r="L38" s="13">
        <v>10</v>
      </c>
      <c r="M38" s="13">
        <v>3</v>
      </c>
      <c r="N38" s="13">
        <v>1</v>
      </c>
      <c r="O38" s="13">
        <v>5</v>
      </c>
      <c r="P38" s="13">
        <v>7</v>
      </c>
      <c r="Q38" s="13">
        <v>2</v>
      </c>
      <c r="R38" s="13" t="s">
        <v>29</v>
      </c>
      <c r="S38" s="13">
        <v>6</v>
      </c>
      <c r="T38" s="13" t="s">
        <v>29</v>
      </c>
      <c r="U38" s="13">
        <v>16</v>
      </c>
      <c r="V38" s="13">
        <v>548</v>
      </c>
      <c r="W38" s="13">
        <v>292</v>
      </c>
      <c r="X38" s="13">
        <v>256</v>
      </c>
    </row>
    <row r="39" spans="1:24" x14ac:dyDescent="0.15">
      <c r="A39" s="175"/>
      <c r="B39" s="245" t="s">
        <v>1265</v>
      </c>
      <c r="C39" s="262" t="s">
        <v>134</v>
      </c>
      <c r="D39" s="197" t="s">
        <v>598</v>
      </c>
      <c r="E39" s="13">
        <v>79</v>
      </c>
      <c r="F39" s="13" t="s">
        <v>29</v>
      </c>
      <c r="G39" s="13">
        <v>1</v>
      </c>
      <c r="H39" s="13">
        <v>2</v>
      </c>
      <c r="I39" s="13" t="s">
        <v>29</v>
      </c>
      <c r="J39" s="13">
        <v>1</v>
      </c>
      <c r="K39" s="13">
        <v>2</v>
      </c>
      <c r="L39" s="13">
        <v>29</v>
      </c>
      <c r="M39" s="13">
        <v>1</v>
      </c>
      <c r="N39" s="13">
        <v>2</v>
      </c>
      <c r="O39" s="13">
        <v>1</v>
      </c>
      <c r="P39" s="13">
        <v>16</v>
      </c>
      <c r="Q39" s="13">
        <v>11</v>
      </c>
      <c r="R39" s="13">
        <v>3</v>
      </c>
      <c r="S39" s="13">
        <v>6</v>
      </c>
      <c r="T39" s="13" t="s">
        <v>29</v>
      </c>
      <c r="U39" s="13">
        <v>4</v>
      </c>
      <c r="V39" s="13">
        <v>835</v>
      </c>
      <c r="W39" s="13">
        <v>373</v>
      </c>
      <c r="X39" s="13">
        <v>452</v>
      </c>
    </row>
    <row r="40" spans="1:24" x14ac:dyDescent="0.15">
      <c r="A40" s="175"/>
      <c r="B40" s="245" t="s">
        <v>1265</v>
      </c>
      <c r="C40" s="262" t="s">
        <v>136</v>
      </c>
      <c r="D40" s="197" t="s">
        <v>599</v>
      </c>
      <c r="E40" s="13">
        <v>14</v>
      </c>
      <c r="F40" s="13" t="s">
        <v>29</v>
      </c>
      <c r="G40" s="13" t="s">
        <v>29</v>
      </c>
      <c r="H40" s="13">
        <v>5</v>
      </c>
      <c r="I40" s="13" t="s">
        <v>29</v>
      </c>
      <c r="J40" s="13" t="s">
        <v>29</v>
      </c>
      <c r="K40" s="13">
        <v>1</v>
      </c>
      <c r="L40" s="13">
        <v>4</v>
      </c>
      <c r="M40" s="13" t="s">
        <v>29</v>
      </c>
      <c r="N40" s="13">
        <v>1</v>
      </c>
      <c r="O40" s="13" t="s">
        <v>29</v>
      </c>
      <c r="P40" s="13">
        <v>2</v>
      </c>
      <c r="Q40" s="13">
        <v>1</v>
      </c>
      <c r="R40" s="13" t="s">
        <v>29</v>
      </c>
      <c r="S40" s="13" t="s">
        <v>29</v>
      </c>
      <c r="T40" s="13" t="s">
        <v>29</v>
      </c>
      <c r="U40" s="13" t="s">
        <v>29</v>
      </c>
      <c r="V40" s="13">
        <v>305</v>
      </c>
      <c r="W40" s="13">
        <v>203</v>
      </c>
      <c r="X40" s="13">
        <v>99</v>
      </c>
    </row>
    <row r="41" spans="1:24" x14ac:dyDescent="0.15">
      <c r="A41" s="175"/>
      <c r="B41" s="197" t="s">
        <v>600</v>
      </c>
      <c r="C41" s="262" t="s">
        <v>132</v>
      </c>
      <c r="D41" s="197"/>
      <c r="E41" s="13">
        <v>26</v>
      </c>
      <c r="F41" s="13" t="s">
        <v>29</v>
      </c>
      <c r="G41" s="13">
        <v>1</v>
      </c>
      <c r="H41" s="13">
        <v>5</v>
      </c>
      <c r="I41" s="13" t="s">
        <v>29</v>
      </c>
      <c r="J41" s="13" t="s">
        <v>29</v>
      </c>
      <c r="K41" s="13">
        <v>1</v>
      </c>
      <c r="L41" s="13">
        <v>11</v>
      </c>
      <c r="M41" s="13" t="s">
        <v>29</v>
      </c>
      <c r="N41" s="13" t="s">
        <v>29</v>
      </c>
      <c r="O41" s="13" t="s">
        <v>29</v>
      </c>
      <c r="P41" s="13">
        <v>2</v>
      </c>
      <c r="Q41" s="13">
        <v>2</v>
      </c>
      <c r="R41" s="13" t="s">
        <v>29</v>
      </c>
      <c r="S41" s="13">
        <v>3</v>
      </c>
      <c r="T41" s="13" t="s">
        <v>29</v>
      </c>
      <c r="U41" s="13">
        <v>1</v>
      </c>
      <c r="V41" s="13">
        <v>351</v>
      </c>
      <c r="W41" s="13">
        <v>236</v>
      </c>
      <c r="X41" s="13">
        <v>113</v>
      </c>
    </row>
    <row r="42" spans="1:24" x14ac:dyDescent="0.15">
      <c r="A42" s="175"/>
      <c r="B42" s="245" t="s">
        <v>1265</v>
      </c>
      <c r="C42" s="262" t="s">
        <v>134</v>
      </c>
      <c r="D42" s="197"/>
      <c r="E42" s="13">
        <v>33</v>
      </c>
      <c r="F42" s="13" t="s">
        <v>29</v>
      </c>
      <c r="G42" s="13">
        <v>2</v>
      </c>
      <c r="H42" s="13">
        <v>4</v>
      </c>
      <c r="I42" s="13" t="s">
        <v>29</v>
      </c>
      <c r="J42" s="13" t="s">
        <v>29</v>
      </c>
      <c r="K42" s="13">
        <v>1</v>
      </c>
      <c r="L42" s="13">
        <v>5</v>
      </c>
      <c r="M42" s="13">
        <v>2</v>
      </c>
      <c r="N42" s="13">
        <v>9</v>
      </c>
      <c r="O42" s="13" t="s">
        <v>29</v>
      </c>
      <c r="P42" s="13">
        <v>3</v>
      </c>
      <c r="Q42" s="13" t="s">
        <v>29</v>
      </c>
      <c r="R42" s="13" t="s">
        <v>29</v>
      </c>
      <c r="S42" s="13">
        <v>1</v>
      </c>
      <c r="T42" s="13" t="s">
        <v>29</v>
      </c>
      <c r="U42" s="13">
        <v>6</v>
      </c>
      <c r="V42" s="13">
        <v>167</v>
      </c>
      <c r="W42" s="13">
        <v>113</v>
      </c>
      <c r="X42" s="13">
        <v>54</v>
      </c>
    </row>
    <row r="43" spans="1:24" x14ac:dyDescent="0.15">
      <c r="A43" s="175"/>
      <c r="B43" s="197" t="s">
        <v>601</v>
      </c>
      <c r="C43" s="262" t="s">
        <v>132</v>
      </c>
      <c r="D43" s="197" t="s">
        <v>602</v>
      </c>
      <c r="E43" s="13">
        <v>18</v>
      </c>
      <c r="F43" s="13" t="s">
        <v>29</v>
      </c>
      <c r="G43" s="13">
        <v>1</v>
      </c>
      <c r="H43" s="13">
        <v>1</v>
      </c>
      <c r="I43" s="13" t="s">
        <v>29</v>
      </c>
      <c r="J43" s="13" t="s">
        <v>29</v>
      </c>
      <c r="K43" s="13" t="s">
        <v>29</v>
      </c>
      <c r="L43" s="13">
        <v>3</v>
      </c>
      <c r="M43" s="13">
        <v>1</v>
      </c>
      <c r="N43" s="13" t="s">
        <v>29</v>
      </c>
      <c r="O43" s="13">
        <v>1</v>
      </c>
      <c r="P43" s="13">
        <v>2</v>
      </c>
      <c r="Q43" s="13">
        <v>6</v>
      </c>
      <c r="R43" s="13" t="s">
        <v>29</v>
      </c>
      <c r="S43" s="13" t="s">
        <v>29</v>
      </c>
      <c r="T43" s="13" t="s">
        <v>29</v>
      </c>
      <c r="U43" s="13">
        <v>3</v>
      </c>
      <c r="V43" s="13">
        <v>302</v>
      </c>
      <c r="W43" s="13">
        <v>161</v>
      </c>
      <c r="X43" s="13">
        <v>141</v>
      </c>
    </row>
    <row r="44" spans="1:24" x14ac:dyDescent="0.15">
      <c r="A44" s="175"/>
      <c r="B44" s="245" t="s">
        <v>1265</v>
      </c>
      <c r="C44" s="262" t="s">
        <v>134</v>
      </c>
      <c r="D44" s="197" t="s">
        <v>603</v>
      </c>
      <c r="E44" s="13">
        <v>2</v>
      </c>
      <c r="F44" s="13" t="s">
        <v>29</v>
      </c>
      <c r="G44" s="13" t="s">
        <v>29</v>
      </c>
      <c r="H44" s="13" t="s">
        <v>29</v>
      </c>
      <c r="I44" s="13" t="s">
        <v>29</v>
      </c>
      <c r="J44" s="13" t="s">
        <v>29</v>
      </c>
      <c r="K44" s="13">
        <v>1</v>
      </c>
      <c r="L44" s="13">
        <v>1</v>
      </c>
      <c r="M44" s="13" t="s">
        <v>29</v>
      </c>
      <c r="N44" s="13" t="s">
        <v>29</v>
      </c>
      <c r="O44" s="13" t="s">
        <v>29</v>
      </c>
      <c r="P44" s="13" t="s">
        <v>29</v>
      </c>
      <c r="Q44" s="13" t="s">
        <v>29</v>
      </c>
      <c r="R44" s="13" t="s">
        <v>29</v>
      </c>
      <c r="S44" s="13" t="s">
        <v>29</v>
      </c>
      <c r="T44" s="13" t="s">
        <v>29</v>
      </c>
      <c r="U44" s="13" t="s">
        <v>29</v>
      </c>
      <c r="V44" s="13">
        <v>23</v>
      </c>
      <c r="W44" s="13">
        <v>17</v>
      </c>
      <c r="X44" s="13">
        <v>6</v>
      </c>
    </row>
    <row r="45" spans="1:24" x14ac:dyDescent="0.15">
      <c r="A45" s="175"/>
      <c r="B45" s="245" t="s">
        <v>1265</v>
      </c>
      <c r="C45" s="262" t="s">
        <v>136</v>
      </c>
      <c r="D45" s="197" t="s">
        <v>604</v>
      </c>
      <c r="E45" s="13">
        <v>46</v>
      </c>
      <c r="F45" s="13" t="s">
        <v>29</v>
      </c>
      <c r="G45" s="13">
        <v>5</v>
      </c>
      <c r="H45" s="13">
        <v>10</v>
      </c>
      <c r="I45" s="13" t="s">
        <v>29</v>
      </c>
      <c r="J45" s="13">
        <v>2</v>
      </c>
      <c r="K45" s="13">
        <v>6</v>
      </c>
      <c r="L45" s="13">
        <v>6</v>
      </c>
      <c r="M45" s="13" t="s">
        <v>29</v>
      </c>
      <c r="N45" s="13">
        <v>6</v>
      </c>
      <c r="O45" s="13">
        <v>1</v>
      </c>
      <c r="P45" s="13">
        <v>1</v>
      </c>
      <c r="Q45" s="13" t="s">
        <v>29</v>
      </c>
      <c r="R45" s="13" t="s">
        <v>29</v>
      </c>
      <c r="S45" s="13">
        <v>3</v>
      </c>
      <c r="T45" s="13" t="s">
        <v>29</v>
      </c>
      <c r="U45" s="13">
        <v>6</v>
      </c>
      <c r="V45" s="13">
        <v>621</v>
      </c>
      <c r="W45" s="13">
        <v>457</v>
      </c>
      <c r="X45" s="13">
        <v>164</v>
      </c>
    </row>
    <row r="46" spans="1:24" x14ac:dyDescent="0.15">
      <c r="A46" s="175"/>
      <c r="B46" s="245" t="s">
        <v>1265</v>
      </c>
      <c r="C46" s="262" t="s">
        <v>138</v>
      </c>
      <c r="D46" s="197" t="s">
        <v>605</v>
      </c>
      <c r="E46" s="13">
        <v>22</v>
      </c>
      <c r="F46" s="13" t="s">
        <v>29</v>
      </c>
      <c r="G46" s="13">
        <v>1</v>
      </c>
      <c r="H46" s="13">
        <v>3</v>
      </c>
      <c r="I46" s="13" t="s">
        <v>29</v>
      </c>
      <c r="J46" s="13">
        <v>1</v>
      </c>
      <c r="K46" s="13">
        <v>2</v>
      </c>
      <c r="L46" s="13">
        <v>7</v>
      </c>
      <c r="M46" s="13" t="s">
        <v>29</v>
      </c>
      <c r="N46" s="13">
        <v>1</v>
      </c>
      <c r="O46" s="13">
        <v>1</v>
      </c>
      <c r="P46" s="13">
        <v>2</v>
      </c>
      <c r="Q46" s="13" t="s">
        <v>29</v>
      </c>
      <c r="R46" s="13">
        <v>1</v>
      </c>
      <c r="S46" s="13">
        <v>1</v>
      </c>
      <c r="T46" s="13">
        <v>1</v>
      </c>
      <c r="U46" s="13">
        <v>1</v>
      </c>
      <c r="V46" s="13">
        <v>242</v>
      </c>
      <c r="W46" s="13">
        <v>175</v>
      </c>
      <c r="X46" s="13">
        <v>67</v>
      </c>
    </row>
    <row r="47" spans="1:24" x14ac:dyDescent="0.15">
      <c r="A47" s="175"/>
      <c r="B47" s="672" t="s">
        <v>606</v>
      </c>
      <c r="C47" s="673"/>
      <c r="D47" s="197" t="s">
        <v>607</v>
      </c>
      <c r="E47" s="13">
        <v>96</v>
      </c>
      <c r="F47" s="13" t="s">
        <v>29</v>
      </c>
      <c r="G47" s="13">
        <v>7</v>
      </c>
      <c r="H47" s="13">
        <v>7</v>
      </c>
      <c r="I47" s="13" t="s">
        <v>29</v>
      </c>
      <c r="J47" s="13" t="s">
        <v>29</v>
      </c>
      <c r="K47" s="13">
        <v>5</v>
      </c>
      <c r="L47" s="13">
        <v>24</v>
      </c>
      <c r="M47" s="13" t="s">
        <v>29</v>
      </c>
      <c r="N47" s="13">
        <v>14</v>
      </c>
      <c r="O47" s="13">
        <v>9</v>
      </c>
      <c r="P47" s="13">
        <v>7</v>
      </c>
      <c r="Q47" s="13">
        <v>6</v>
      </c>
      <c r="R47" s="13">
        <v>4</v>
      </c>
      <c r="S47" s="13">
        <v>7</v>
      </c>
      <c r="T47" s="13">
        <v>1</v>
      </c>
      <c r="U47" s="13">
        <v>5</v>
      </c>
      <c r="V47" s="13">
        <v>797</v>
      </c>
      <c r="W47" s="13">
        <v>501</v>
      </c>
      <c r="X47" s="13">
        <v>292</v>
      </c>
    </row>
    <row r="48" spans="1:24" x14ac:dyDescent="0.15">
      <c r="A48" s="175"/>
      <c r="B48" s="197" t="s">
        <v>608</v>
      </c>
      <c r="C48" s="262" t="s">
        <v>132</v>
      </c>
      <c r="D48" s="197" t="s">
        <v>609</v>
      </c>
      <c r="E48" s="13">
        <v>42</v>
      </c>
      <c r="F48" s="13" t="s">
        <v>29</v>
      </c>
      <c r="G48" s="13">
        <v>3</v>
      </c>
      <c r="H48" s="13">
        <v>19</v>
      </c>
      <c r="I48" s="13" t="s">
        <v>29</v>
      </c>
      <c r="J48" s="13" t="s">
        <v>29</v>
      </c>
      <c r="K48" s="13" t="s">
        <v>29</v>
      </c>
      <c r="L48" s="13">
        <v>8</v>
      </c>
      <c r="M48" s="13" t="s">
        <v>29</v>
      </c>
      <c r="N48" s="13">
        <v>2</v>
      </c>
      <c r="O48" s="13">
        <v>1</v>
      </c>
      <c r="P48" s="13">
        <v>3</v>
      </c>
      <c r="Q48" s="13">
        <v>2</v>
      </c>
      <c r="R48" s="13">
        <v>1</v>
      </c>
      <c r="S48" s="13">
        <v>2</v>
      </c>
      <c r="T48" s="13" t="s">
        <v>29</v>
      </c>
      <c r="U48" s="13">
        <v>1</v>
      </c>
      <c r="V48" s="13">
        <v>254</v>
      </c>
      <c r="W48" s="13">
        <v>164</v>
      </c>
      <c r="X48" s="13">
        <v>90</v>
      </c>
    </row>
    <row r="49" spans="1:24" x14ac:dyDescent="0.15">
      <c r="A49" s="175"/>
      <c r="B49" s="245" t="s">
        <v>1265</v>
      </c>
      <c r="C49" s="262" t="s">
        <v>134</v>
      </c>
      <c r="D49" s="197" t="s">
        <v>610</v>
      </c>
      <c r="E49" s="13">
        <v>23</v>
      </c>
      <c r="F49" s="13" t="s">
        <v>29</v>
      </c>
      <c r="G49" s="13">
        <v>5</v>
      </c>
      <c r="H49" s="13">
        <v>7</v>
      </c>
      <c r="I49" s="13" t="s">
        <v>29</v>
      </c>
      <c r="J49" s="13" t="s">
        <v>29</v>
      </c>
      <c r="K49" s="13">
        <v>3</v>
      </c>
      <c r="L49" s="13">
        <v>1</v>
      </c>
      <c r="M49" s="13" t="s">
        <v>29</v>
      </c>
      <c r="N49" s="13">
        <v>3</v>
      </c>
      <c r="O49" s="13" t="s">
        <v>29</v>
      </c>
      <c r="P49" s="13">
        <v>2</v>
      </c>
      <c r="Q49" s="13" t="s">
        <v>29</v>
      </c>
      <c r="R49" s="13" t="s">
        <v>29</v>
      </c>
      <c r="S49" s="13">
        <v>1</v>
      </c>
      <c r="T49" s="13" t="s">
        <v>29</v>
      </c>
      <c r="U49" s="13">
        <v>1</v>
      </c>
      <c r="V49" s="13">
        <v>124</v>
      </c>
      <c r="W49" s="13">
        <v>83</v>
      </c>
      <c r="X49" s="13">
        <v>41</v>
      </c>
    </row>
    <row r="50" spans="1:24" x14ac:dyDescent="0.15">
      <c r="A50" s="175"/>
      <c r="B50" s="197" t="s">
        <v>611</v>
      </c>
      <c r="C50" s="262" t="s">
        <v>132</v>
      </c>
      <c r="D50" s="197" t="s">
        <v>612</v>
      </c>
      <c r="E50" s="13">
        <v>26</v>
      </c>
      <c r="F50" s="13" t="s">
        <v>29</v>
      </c>
      <c r="G50" s="13">
        <v>1</v>
      </c>
      <c r="H50" s="13">
        <v>6</v>
      </c>
      <c r="I50" s="13" t="s">
        <v>29</v>
      </c>
      <c r="J50" s="13" t="s">
        <v>29</v>
      </c>
      <c r="K50" s="13">
        <v>1</v>
      </c>
      <c r="L50" s="13">
        <v>2</v>
      </c>
      <c r="M50" s="13" t="s">
        <v>29</v>
      </c>
      <c r="N50" s="13">
        <v>4</v>
      </c>
      <c r="O50" s="13" t="s">
        <v>29</v>
      </c>
      <c r="P50" s="13">
        <v>1</v>
      </c>
      <c r="Q50" s="13">
        <v>2</v>
      </c>
      <c r="R50" s="13" t="s">
        <v>29</v>
      </c>
      <c r="S50" s="13">
        <v>6</v>
      </c>
      <c r="T50" s="13" t="s">
        <v>29</v>
      </c>
      <c r="U50" s="13">
        <v>3</v>
      </c>
      <c r="V50" s="13">
        <v>305</v>
      </c>
      <c r="W50" s="13">
        <v>176</v>
      </c>
      <c r="X50" s="13">
        <v>129</v>
      </c>
    </row>
    <row r="51" spans="1:24" x14ac:dyDescent="0.15">
      <c r="A51" s="175"/>
      <c r="B51" s="245" t="s">
        <v>1265</v>
      </c>
      <c r="C51" s="262" t="s">
        <v>134</v>
      </c>
      <c r="D51" s="197" t="s">
        <v>613</v>
      </c>
      <c r="E51" s="13">
        <v>24</v>
      </c>
      <c r="F51" s="13" t="s">
        <v>29</v>
      </c>
      <c r="G51" s="13">
        <v>5</v>
      </c>
      <c r="H51" s="13">
        <v>7</v>
      </c>
      <c r="I51" s="13" t="s">
        <v>29</v>
      </c>
      <c r="J51" s="13" t="s">
        <v>29</v>
      </c>
      <c r="K51" s="13" t="s">
        <v>29</v>
      </c>
      <c r="L51" s="13">
        <v>5</v>
      </c>
      <c r="M51" s="13" t="s">
        <v>29</v>
      </c>
      <c r="N51" s="13" t="s">
        <v>29</v>
      </c>
      <c r="O51" s="13">
        <v>1</v>
      </c>
      <c r="P51" s="13">
        <v>1</v>
      </c>
      <c r="Q51" s="13">
        <v>1</v>
      </c>
      <c r="R51" s="13">
        <v>1</v>
      </c>
      <c r="S51" s="13">
        <v>2</v>
      </c>
      <c r="T51" s="13" t="s">
        <v>29</v>
      </c>
      <c r="U51" s="13">
        <v>1</v>
      </c>
      <c r="V51" s="13">
        <v>199</v>
      </c>
      <c r="W51" s="13">
        <v>93</v>
      </c>
      <c r="X51" s="13">
        <v>106</v>
      </c>
    </row>
    <row r="52" spans="1:24" x14ac:dyDescent="0.15">
      <c r="A52" s="175"/>
      <c r="B52" s="245" t="s">
        <v>1265</v>
      </c>
      <c r="C52" s="262" t="s">
        <v>136</v>
      </c>
      <c r="D52" s="197" t="s">
        <v>614</v>
      </c>
      <c r="E52" s="13">
        <v>41</v>
      </c>
      <c r="F52" s="13" t="s">
        <v>29</v>
      </c>
      <c r="G52" s="13">
        <v>7</v>
      </c>
      <c r="H52" s="13">
        <v>21</v>
      </c>
      <c r="I52" s="13" t="s">
        <v>29</v>
      </c>
      <c r="J52" s="13" t="s">
        <v>29</v>
      </c>
      <c r="K52" s="13" t="s">
        <v>29</v>
      </c>
      <c r="L52" s="13">
        <v>5</v>
      </c>
      <c r="M52" s="13" t="s">
        <v>29</v>
      </c>
      <c r="N52" s="13">
        <v>3</v>
      </c>
      <c r="O52" s="13" t="s">
        <v>29</v>
      </c>
      <c r="P52" s="13">
        <v>1</v>
      </c>
      <c r="Q52" s="13">
        <v>2</v>
      </c>
      <c r="R52" s="13" t="s">
        <v>29</v>
      </c>
      <c r="S52" s="13">
        <v>1</v>
      </c>
      <c r="T52" s="13" t="s">
        <v>29</v>
      </c>
      <c r="U52" s="13">
        <v>1</v>
      </c>
      <c r="V52" s="13">
        <v>363</v>
      </c>
      <c r="W52" s="13">
        <v>198</v>
      </c>
      <c r="X52" s="13">
        <v>165</v>
      </c>
    </row>
    <row r="53" spans="1:24" x14ac:dyDescent="0.15">
      <c r="A53" s="175"/>
      <c r="B53" s="245" t="s">
        <v>1265</v>
      </c>
      <c r="C53" s="262" t="s">
        <v>138</v>
      </c>
      <c r="D53" s="197" t="s">
        <v>615</v>
      </c>
      <c r="E53" s="13">
        <v>15</v>
      </c>
      <c r="F53" s="13" t="s">
        <v>29</v>
      </c>
      <c r="G53" s="13">
        <v>1</v>
      </c>
      <c r="H53" s="13">
        <v>3</v>
      </c>
      <c r="I53" s="13" t="s">
        <v>29</v>
      </c>
      <c r="J53" s="13" t="s">
        <v>29</v>
      </c>
      <c r="K53" s="13">
        <v>1</v>
      </c>
      <c r="L53" s="13">
        <v>2</v>
      </c>
      <c r="M53" s="13" t="s">
        <v>29</v>
      </c>
      <c r="N53" s="13">
        <v>3</v>
      </c>
      <c r="O53" s="13">
        <v>1</v>
      </c>
      <c r="P53" s="13">
        <v>2</v>
      </c>
      <c r="Q53" s="13">
        <v>1</v>
      </c>
      <c r="R53" s="13" t="s">
        <v>29</v>
      </c>
      <c r="S53" s="13" t="s">
        <v>29</v>
      </c>
      <c r="T53" s="13" t="s">
        <v>29</v>
      </c>
      <c r="U53" s="13">
        <v>1</v>
      </c>
      <c r="V53" s="13">
        <v>59</v>
      </c>
      <c r="W53" s="13">
        <v>36</v>
      </c>
      <c r="X53" s="13">
        <v>23</v>
      </c>
    </row>
    <row r="54" spans="1:24" x14ac:dyDescent="0.15">
      <c r="A54" s="175"/>
      <c r="B54" s="245" t="s">
        <v>1265</v>
      </c>
      <c r="C54" s="262" t="s">
        <v>140</v>
      </c>
      <c r="D54" s="197" t="s">
        <v>616</v>
      </c>
      <c r="E54" s="13">
        <v>9</v>
      </c>
      <c r="F54" s="13" t="s">
        <v>29</v>
      </c>
      <c r="G54" s="13" t="s">
        <v>29</v>
      </c>
      <c r="H54" s="13">
        <v>4</v>
      </c>
      <c r="I54" s="13" t="s">
        <v>29</v>
      </c>
      <c r="J54" s="13" t="s">
        <v>29</v>
      </c>
      <c r="K54" s="13" t="s">
        <v>29</v>
      </c>
      <c r="L54" s="13">
        <v>4</v>
      </c>
      <c r="M54" s="13" t="s">
        <v>29</v>
      </c>
      <c r="N54" s="13" t="s">
        <v>29</v>
      </c>
      <c r="O54" s="13" t="s">
        <v>29</v>
      </c>
      <c r="P54" s="13" t="s">
        <v>29</v>
      </c>
      <c r="Q54" s="13" t="s">
        <v>29</v>
      </c>
      <c r="R54" s="13" t="s">
        <v>29</v>
      </c>
      <c r="S54" s="13" t="s">
        <v>29</v>
      </c>
      <c r="T54" s="13" t="s">
        <v>29</v>
      </c>
      <c r="U54" s="13">
        <v>1</v>
      </c>
      <c r="V54" s="13">
        <v>27</v>
      </c>
      <c r="W54" s="13">
        <v>18</v>
      </c>
      <c r="X54" s="13">
        <v>9</v>
      </c>
    </row>
    <row r="55" spans="1:24" x14ac:dyDescent="0.15">
      <c r="A55" s="175"/>
      <c r="B55" s="245" t="s">
        <v>1265</v>
      </c>
      <c r="C55" s="262" t="s">
        <v>142</v>
      </c>
      <c r="D55" s="197" t="s">
        <v>617</v>
      </c>
      <c r="E55" s="13">
        <v>35</v>
      </c>
      <c r="F55" s="13" t="s">
        <v>29</v>
      </c>
      <c r="G55" s="13">
        <v>3</v>
      </c>
      <c r="H55" s="13">
        <v>16</v>
      </c>
      <c r="I55" s="13" t="s">
        <v>29</v>
      </c>
      <c r="J55" s="13">
        <v>1</v>
      </c>
      <c r="K55" s="13" t="s">
        <v>29</v>
      </c>
      <c r="L55" s="13">
        <v>6</v>
      </c>
      <c r="M55" s="13" t="s">
        <v>29</v>
      </c>
      <c r="N55" s="13">
        <v>2</v>
      </c>
      <c r="O55" s="13">
        <v>1</v>
      </c>
      <c r="P55" s="13">
        <v>2</v>
      </c>
      <c r="Q55" s="13" t="s">
        <v>29</v>
      </c>
      <c r="R55" s="13">
        <v>2</v>
      </c>
      <c r="S55" s="13" t="s">
        <v>29</v>
      </c>
      <c r="T55" s="13">
        <v>1</v>
      </c>
      <c r="U55" s="13">
        <v>1</v>
      </c>
      <c r="V55" s="13">
        <v>370</v>
      </c>
      <c r="W55" s="13">
        <v>280</v>
      </c>
      <c r="X55" s="13">
        <v>90</v>
      </c>
    </row>
    <row r="56" spans="1:24" x14ac:dyDescent="0.15">
      <c r="A56" s="175"/>
      <c r="B56" s="197" t="s">
        <v>618</v>
      </c>
      <c r="C56" s="262" t="s">
        <v>132</v>
      </c>
      <c r="D56" s="197" t="s">
        <v>619</v>
      </c>
      <c r="E56" s="13">
        <v>81</v>
      </c>
      <c r="F56" s="13" t="s">
        <v>29</v>
      </c>
      <c r="G56" s="13">
        <v>3</v>
      </c>
      <c r="H56" s="13">
        <v>57</v>
      </c>
      <c r="I56" s="13" t="s">
        <v>29</v>
      </c>
      <c r="J56" s="13" t="s">
        <v>29</v>
      </c>
      <c r="K56" s="13">
        <v>2</v>
      </c>
      <c r="L56" s="13">
        <v>8</v>
      </c>
      <c r="M56" s="13" t="s">
        <v>29</v>
      </c>
      <c r="N56" s="13">
        <v>2</v>
      </c>
      <c r="O56" s="13">
        <v>1</v>
      </c>
      <c r="P56" s="13">
        <v>1</v>
      </c>
      <c r="Q56" s="13">
        <v>1</v>
      </c>
      <c r="R56" s="13" t="s">
        <v>29</v>
      </c>
      <c r="S56" s="13">
        <v>5</v>
      </c>
      <c r="T56" s="13" t="s">
        <v>29</v>
      </c>
      <c r="U56" s="13">
        <v>1</v>
      </c>
      <c r="V56" s="13">
        <v>1298</v>
      </c>
      <c r="W56" s="13">
        <v>684</v>
      </c>
      <c r="X56" s="13">
        <v>614</v>
      </c>
    </row>
    <row r="57" spans="1:24" x14ac:dyDescent="0.15">
      <c r="A57" s="175"/>
      <c r="B57" s="245" t="s">
        <v>1265</v>
      </c>
      <c r="C57" s="262" t="s">
        <v>134</v>
      </c>
      <c r="D57" s="197" t="s">
        <v>620</v>
      </c>
      <c r="E57" s="13">
        <v>80</v>
      </c>
      <c r="F57" s="13" t="s">
        <v>29</v>
      </c>
      <c r="G57" s="13">
        <v>2</v>
      </c>
      <c r="H57" s="13">
        <v>22</v>
      </c>
      <c r="I57" s="13" t="s">
        <v>29</v>
      </c>
      <c r="J57" s="13" t="s">
        <v>29</v>
      </c>
      <c r="K57" s="13">
        <v>2</v>
      </c>
      <c r="L57" s="13">
        <v>18</v>
      </c>
      <c r="M57" s="13" t="s">
        <v>29</v>
      </c>
      <c r="N57" s="13">
        <v>5</v>
      </c>
      <c r="O57" s="13">
        <v>2</v>
      </c>
      <c r="P57" s="13">
        <v>10</v>
      </c>
      <c r="Q57" s="13">
        <v>7</v>
      </c>
      <c r="R57" s="13">
        <v>2</v>
      </c>
      <c r="S57" s="13">
        <v>8</v>
      </c>
      <c r="T57" s="13">
        <v>1</v>
      </c>
      <c r="U57" s="13">
        <v>1</v>
      </c>
      <c r="V57" s="13">
        <v>625</v>
      </c>
      <c r="W57" s="13">
        <v>380</v>
      </c>
      <c r="X57" s="13">
        <v>245</v>
      </c>
    </row>
    <row r="58" spans="1:24" x14ac:dyDescent="0.15">
      <c r="A58" s="175"/>
      <c r="B58" s="197" t="s">
        <v>621</v>
      </c>
      <c r="C58" s="262" t="s">
        <v>132</v>
      </c>
      <c r="D58" s="197" t="s">
        <v>622</v>
      </c>
      <c r="E58" s="13">
        <v>73</v>
      </c>
      <c r="F58" s="13" t="s">
        <v>29</v>
      </c>
      <c r="G58" s="13">
        <v>7</v>
      </c>
      <c r="H58" s="13">
        <v>20</v>
      </c>
      <c r="I58" s="13" t="s">
        <v>29</v>
      </c>
      <c r="J58" s="13">
        <v>1</v>
      </c>
      <c r="K58" s="13" t="s">
        <v>29</v>
      </c>
      <c r="L58" s="13">
        <v>19</v>
      </c>
      <c r="M58" s="13" t="s">
        <v>29</v>
      </c>
      <c r="N58" s="13">
        <v>4</v>
      </c>
      <c r="O58" s="13">
        <v>5</v>
      </c>
      <c r="P58" s="13">
        <v>9</v>
      </c>
      <c r="Q58" s="13">
        <v>1</v>
      </c>
      <c r="R58" s="13" t="s">
        <v>29</v>
      </c>
      <c r="S58" s="13">
        <v>4</v>
      </c>
      <c r="T58" s="13" t="s">
        <v>29</v>
      </c>
      <c r="U58" s="13">
        <v>3</v>
      </c>
      <c r="V58" s="13">
        <v>603</v>
      </c>
      <c r="W58" s="13">
        <v>372</v>
      </c>
      <c r="X58" s="13">
        <v>231</v>
      </c>
    </row>
    <row r="59" spans="1:24" x14ac:dyDescent="0.15">
      <c r="A59" s="175"/>
      <c r="B59" s="245" t="s">
        <v>1265</v>
      </c>
      <c r="C59" s="262" t="s">
        <v>134</v>
      </c>
      <c r="D59" s="197" t="s">
        <v>623</v>
      </c>
      <c r="E59" s="13">
        <v>19</v>
      </c>
      <c r="F59" s="13" t="s">
        <v>29</v>
      </c>
      <c r="G59" s="13">
        <v>4</v>
      </c>
      <c r="H59" s="13" t="s">
        <v>29</v>
      </c>
      <c r="I59" s="13" t="s">
        <v>29</v>
      </c>
      <c r="J59" s="13" t="s">
        <v>29</v>
      </c>
      <c r="K59" s="13">
        <v>1</v>
      </c>
      <c r="L59" s="13">
        <v>4</v>
      </c>
      <c r="M59" s="13">
        <v>3</v>
      </c>
      <c r="N59" s="13" t="s">
        <v>29</v>
      </c>
      <c r="O59" s="13">
        <v>1</v>
      </c>
      <c r="P59" s="13">
        <v>3</v>
      </c>
      <c r="Q59" s="13">
        <v>2</v>
      </c>
      <c r="R59" s="13" t="s">
        <v>29</v>
      </c>
      <c r="S59" s="13">
        <v>1</v>
      </c>
      <c r="T59" s="13" t="s">
        <v>29</v>
      </c>
      <c r="U59" s="13" t="s">
        <v>29</v>
      </c>
      <c r="V59" s="13">
        <v>314</v>
      </c>
      <c r="W59" s="13">
        <v>165</v>
      </c>
      <c r="X59" s="13">
        <v>149</v>
      </c>
    </row>
    <row r="60" spans="1:24" x14ac:dyDescent="0.15">
      <c r="A60" s="175"/>
      <c r="B60" s="197" t="s">
        <v>624</v>
      </c>
      <c r="C60" s="262" t="s">
        <v>132</v>
      </c>
      <c r="D60" s="197" t="s">
        <v>625</v>
      </c>
      <c r="E60" s="13">
        <v>29</v>
      </c>
      <c r="F60" s="13" t="s">
        <v>29</v>
      </c>
      <c r="G60" s="13">
        <v>1</v>
      </c>
      <c r="H60" s="13">
        <v>1</v>
      </c>
      <c r="I60" s="13" t="s">
        <v>29</v>
      </c>
      <c r="J60" s="13" t="s">
        <v>29</v>
      </c>
      <c r="K60" s="13" t="s">
        <v>29</v>
      </c>
      <c r="L60" s="13">
        <v>5</v>
      </c>
      <c r="M60" s="13" t="s">
        <v>29</v>
      </c>
      <c r="N60" s="13">
        <v>2</v>
      </c>
      <c r="O60" s="13">
        <v>1</v>
      </c>
      <c r="P60" s="13">
        <v>7</v>
      </c>
      <c r="Q60" s="13">
        <v>4</v>
      </c>
      <c r="R60" s="13">
        <v>5</v>
      </c>
      <c r="S60" s="13">
        <v>3</v>
      </c>
      <c r="T60" s="13" t="s">
        <v>29</v>
      </c>
      <c r="U60" s="13" t="s">
        <v>29</v>
      </c>
      <c r="V60" s="13">
        <v>268</v>
      </c>
      <c r="W60" s="13">
        <v>122</v>
      </c>
      <c r="X60" s="13">
        <v>146</v>
      </c>
    </row>
    <row r="61" spans="1:24" ht="9.75" customHeight="1" thickBot="1" x14ac:dyDescent="0.2">
      <c r="A61" s="253"/>
      <c r="B61" s="253"/>
      <c r="C61" s="276"/>
      <c r="D61" s="200" t="s">
        <v>562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47"/>
      <c r="W61" s="247"/>
      <c r="X61" s="247"/>
    </row>
    <row r="62" spans="1:24" x14ac:dyDescent="0.15">
      <c r="D62" s="197" t="s">
        <v>562</v>
      </c>
      <c r="E62" s="268"/>
      <c r="F62" s="268"/>
      <c r="G62" s="268"/>
      <c r="H62" s="268"/>
      <c r="I62" s="268"/>
      <c r="J62" s="268"/>
      <c r="K62" s="268"/>
      <c r="L62" s="268"/>
      <c r="M62" s="268"/>
    </row>
  </sheetData>
  <mergeCells count="31">
    <mergeCell ref="B36:C36"/>
    <mergeCell ref="B37:C37"/>
    <mergeCell ref="B47:C47"/>
    <mergeCell ref="S6:S9"/>
    <mergeCell ref="T6:T9"/>
    <mergeCell ref="B35:C35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L6:L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U6:U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08" orientation="portrait" r:id="rId1"/>
  <headerFooter scaleWithDoc="0" alignWithMargins="0">
    <oddFooter>&amp;C&amp;"ＭＳ Ｐ明朝,標準"- &amp;P -</oddFooter>
  </headerFooter>
  <colBreaks count="1" manualBreakCount="1">
    <brk id="13" max="61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  <c r="W1" s="171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831</v>
      </c>
      <c r="G5" s="232" t="s">
        <v>1267</v>
      </c>
      <c r="H5" s="232" t="s">
        <v>1268</v>
      </c>
      <c r="I5" s="233" t="s">
        <v>1009</v>
      </c>
      <c r="J5" s="233" t="s">
        <v>832</v>
      </c>
      <c r="K5" s="234" t="s">
        <v>1010</v>
      </c>
      <c r="L5" s="233" t="s">
        <v>833</v>
      </c>
      <c r="M5" s="233" t="s">
        <v>1011</v>
      </c>
      <c r="N5" s="257" t="s">
        <v>1269</v>
      </c>
      <c r="O5" s="256" t="s">
        <v>1270</v>
      </c>
      <c r="P5" s="257" t="s">
        <v>1012</v>
      </c>
      <c r="Q5" s="258" t="s">
        <v>1013</v>
      </c>
      <c r="R5" s="258" t="s">
        <v>1014</v>
      </c>
      <c r="S5" s="258" t="s">
        <v>1271</v>
      </c>
      <c r="T5" s="256" t="s">
        <v>1272</v>
      </c>
      <c r="U5" s="257" t="s">
        <v>1273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78"/>
      <c r="U10" s="278"/>
      <c r="V10" s="239"/>
      <c r="W10" s="239"/>
      <c r="X10" s="231"/>
    </row>
    <row r="11" spans="1:24" x14ac:dyDescent="0.15">
      <c r="A11" s="197"/>
      <c r="B11" s="197" t="s">
        <v>624</v>
      </c>
      <c r="C11" s="262" t="s">
        <v>134</v>
      </c>
      <c r="D11" s="197" t="s">
        <v>626</v>
      </c>
      <c r="E11" s="13">
        <v>64</v>
      </c>
      <c r="F11" s="13" t="s">
        <v>29</v>
      </c>
      <c r="G11" s="13">
        <v>1</v>
      </c>
      <c r="H11" s="13">
        <v>2</v>
      </c>
      <c r="I11" s="13" t="s">
        <v>29</v>
      </c>
      <c r="J11" s="13" t="s">
        <v>29</v>
      </c>
      <c r="K11" s="13">
        <v>2</v>
      </c>
      <c r="L11" s="13">
        <v>11</v>
      </c>
      <c r="M11" s="13">
        <v>1</v>
      </c>
      <c r="N11" s="13">
        <v>5</v>
      </c>
      <c r="O11" s="13">
        <v>5</v>
      </c>
      <c r="P11" s="13">
        <v>11</v>
      </c>
      <c r="Q11" s="13">
        <v>9</v>
      </c>
      <c r="R11" s="13">
        <v>2</v>
      </c>
      <c r="S11" s="13">
        <v>13</v>
      </c>
      <c r="T11" s="13" t="s">
        <v>29</v>
      </c>
      <c r="U11" s="13">
        <v>2</v>
      </c>
      <c r="V11" s="13">
        <v>357</v>
      </c>
      <c r="W11" s="13">
        <v>175</v>
      </c>
      <c r="X11" s="261">
        <v>182</v>
      </c>
    </row>
    <row r="12" spans="1:24" x14ac:dyDescent="0.15">
      <c r="A12" s="197"/>
      <c r="B12" s="245" t="s">
        <v>1264</v>
      </c>
      <c r="C12" s="262" t="s">
        <v>136</v>
      </c>
      <c r="D12" s="197" t="s">
        <v>627</v>
      </c>
      <c r="E12" s="13">
        <v>53</v>
      </c>
      <c r="F12" s="13" t="s">
        <v>29</v>
      </c>
      <c r="G12" s="13">
        <v>5</v>
      </c>
      <c r="H12" s="13">
        <v>2</v>
      </c>
      <c r="I12" s="13" t="s">
        <v>29</v>
      </c>
      <c r="J12" s="13">
        <v>2</v>
      </c>
      <c r="K12" s="13" t="s">
        <v>29</v>
      </c>
      <c r="L12" s="13">
        <v>10</v>
      </c>
      <c r="M12" s="13" t="s">
        <v>29</v>
      </c>
      <c r="N12" s="13">
        <v>4</v>
      </c>
      <c r="O12" s="13">
        <v>1</v>
      </c>
      <c r="P12" s="13">
        <v>11</v>
      </c>
      <c r="Q12" s="13">
        <v>8</v>
      </c>
      <c r="R12" s="13">
        <v>1</v>
      </c>
      <c r="S12" s="13">
        <v>6</v>
      </c>
      <c r="T12" s="13" t="s">
        <v>29</v>
      </c>
      <c r="U12" s="13">
        <v>3</v>
      </c>
      <c r="V12" s="13">
        <v>264</v>
      </c>
      <c r="W12" s="13">
        <v>120</v>
      </c>
      <c r="X12" s="261">
        <v>139</v>
      </c>
    </row>
    <row r="13" spans="1:24" x14ac:dyDescent="0.15">
      <c r="A13" s="197"/>
      <c r="B13" s="197" t="s">
        <v>628</v>
      </c>
      <c r="C13" s="262" t="s">
        <v>132</v>
      </c>
      <c r="D13" s="197" t="s">
        <v>629</v>
      </c>
      <c r="E13" s="13">
        <v>82</v>
      </c>
      <c r="F13" s="13" t="s">
        <v>29</v>
      </c>
      <c r="G13" s="13">
        <v>2</v>
      </c>
      <c r="H13" s="13">
        <v>2</v>
      </c>
      <c r="I13" s="13" t="s">
        <v>29</v>
      </c>
      <c r="J13" s="13" t="s">
        <v>29</v>
      </c>
      <c r="K13" s="13" t="s">
        <v>29</v>
      </c>
      <c r="L13" s="13">
        <v>20</v>
      </c>
      <c r="M13" s="13">
        <v>2</v>
      </c>
      <c r="N13" s="13">
        <v>3</v>
      </c>
      <c r="O13" s="13">
        <v>4</v>
      </c>
      <c r="P13" s="13">
        <v>27</v>
      </c>
      <c r="Q13" s="13">
        <v>8</v>
      </c>
      <c r="R13" s="13" t="s">
        <v>29</v>
      </c>
      <c r="S13" s="13">
        <v>7</v>
      </c>
      <c r="T13" s="13" t="s">
        <v>29</v>
      </c>
      <c r="U13" s="13">
        <v>7</v>
      </c>
      <c r="V13" s="13">
        <v>829</v>
      </c>
      <c r="W13" s="13">
        <v>386</v>
      </c>
      <c r="X13" s="13">
        <v>443</v>
      </c>
    </row>
    <row r="14" spans="1:24" x14ac:dyDescent="0.15">
      <c r="A14" s="197"/>
      <c r="B14" s="245" t="s">
        <v>1264</v>
      </c>
      <c r="C14" s="262" t="s">
        <v>134</v>
      </c>
      <c r="D14" s="256" t="s">
        <v>630</v>
      </c>
      <c r="E14" s="13">
        <v>75</v>
      </c>
      <c r="F14" s="13" t="s">
        <v>29</v>
      </c>
      <c r="G14" s="13">
        <v>6</v>
      </c>
      <c r="H14" s="13">
        <v>16</v>
      </c>
      <c r="I14" s="13" t="s">
        <v>29</v>
      </c>
      <c r="J14" s="13" t="s">
        <v>29</v>
      </c>
      <c r="K14" s="13">
        <v>2</v>
      </c>
      <c r="L14" s="13">
        <v>13</v>
      </c>
      <c r="M14" s="13" t="s">
        <v>29</v>
      </c>
      <c r="N14" s="13">
        <v>8</v>
      </c>
      <c r="O14" s="13">
        <v>3</v>
      </c>
      <c r="P14" s="13">
        <v>14</v>
      </c>
      <c r="Q14" s="13">
        <v>7</v>
      </c>
      <c r="R14" s="13">
        <v>2</v>
      </c>
      <c r="S14" s="13">
        <v>3</v>
      </c>
      <c r="T14" s="13" t="s">
        <v>29</v>
      </c>
      <c r="U14" s="13">
        <v>1</v>
      </c>
      <c r="V14" s="13">
        <v>646</v>
      </c>
      <c r="W14" s="13">
        <v>273</v>
      </c>
      <c r="X14" s="13">
        <v>373</v>
      </c>
    </row>
    <row r="15" spans="1:24" x14ac:dyDescent="0.15">
      <c r="A15" s="175"/>
      <c r="B15" s="245" t="s">
        <v>1264</v>
      </c>
      <c r="C15" s="262" t="s">
        <v>136</v>
      </c>
      <c r="D15" s="197" t="s">
        <v>631</v>
      </c>
      <c r="E15" s="13">
        <v>26</v>
      </c>
      <c r="F15" s="13" t="s">
        <v>29</v>
      </c>
      <c r="G15" s="13">
        <v>1</v>
      </c>
      <c r="H15" s="13">
        <v>5</v>
      </c>
      <c r="I15" s="13" t="s">
        <v>29</v>
      </c>
      <c r="J15" s="13" t="s">
        <v>29</v>
      </c>
      <c r="K15" s="13" t="s">
        <v>29</v>
      </c>
      <c r="L15" s="13">
        <v>9</v>
      </c>
      <c r="M15" s="13" t="s">
        <v>29</v>
      </c>
      <c r="N15" s="13">
        <v>3</v>
      </c>
      <c r="O15" s="13" t="s">
        <v>29</v>
      </c>
      <c r="P15" s="13">
        <v>2</v>
      </c>
      <c r="Q15" s="13">
        <v>3</v>
      </c>
      <c r="R15" s="13">
        <v>1</v>
      </c>
      <c r="S15" s="13">
        <v>1</v>
      </c>
      <c r="T15" s="13">
        <v>1</v>
      </c>
      <c r="U15" s="13" t="s">
        <v>29</v>
      </c>
      <c r="V15" s="13">
        <v>261</v>
      </c>
      <c r="W15" s="13">
        <v>123</v>
      </c>
      <c r="X15" s="13">
        <v>138</v>
      </c>
    </row>
    <row r="16" spans="1:24" x14ac:dyDescent="0.15">
      <c r="A16" s="175"/>
      <c r="B16" s="245" t="s">
        <v>1264</v>
      </c>
      <c r="C16" s="262" t="s">
        <v>138</v>
      </c>
      <c r="D16" s="197" t="s">
        <v>632</v>
      </c>
      <c r="E16" s="13">
        <v>4</v>
      </c>
      <c r="F16" s="13" t="s">
        <v>29</v>
      </c>
      <c r="G16" s="13" t="s">
        <v>29</v>
      </c>
      <c r="H16" s="13" t="s">
        <v>29</v>
      </c>
      <c r="I16" s="13" t="s">
        <v>29</v>
      </c>
      <c r="J16" s="13" t="s">
        <v>29</v>
      </c>
      <c r="K16" s="13" t="s">
        <v>29</v>
      </c>
      <c r="L16" s="13">
        <v>1</v>
      </c>
      <c r="M16" s="13" t="s">
        <v>29</v>
      </c>
      <c r="N16" s="13" t="s">
        <v>29</v>
      </c>
      <c r="O16" s="13" t="s">
        <v>29</v>
      </c>
      <c r="P16" s="13" t="s">
        <v>29</v>
      </c>
      <c r="Q16" s="13" t="s">
        <v>29</v>
      </c>
      <c r="R16" s="13">
        <v>3</v>
      </c>
      <c r="S16" s="13" t="s">
        <v>29</v>
      </c>
      <c r="T16" s="13" t="s">
        <v>29</v>
      </c>
      <c r="U16" s="13" t="s">
        <v>29</v>
      </c>
      <c r="V16" s="13">
        <v>523</v>
      </c>
      <c r="W16" s="13">
        <v>359</v>
      </c>
      <c r="X16" s="13">
        <v>164</v>
      </c>
    </row>
    <row r="17" spans="1:24" x14ac:dyDescent="0.15">
      <c r="A17" s="175"/>
      <c r="B17" s="672" t="s">
        <v>633</v>
      </c>
      <c r="C17" s="673"/>
      <c r="D17" s="197" t="s">
        <v>634</v>
      </c>
      <c r="E17" s="13">
        <v>138</v>
      </c>
      <c r="F17" s="13" t="s">
        <v>29</v>
      </c>
      <c r="G17" s="13">
        <v>9</v>
      </c>
      <c r="H17" s="13">
        <v>57</v>
      </c>
      <c r="I17" s="13" t="s">
        <v>29</v>
      </c>
      <c r="J17" s="13">
        <v>1</v>
      </c>
      <c r="K17" s="13">
        <v>3</v>
      </c>
      <c r="L17" s="13">
        <v>29</v>
      </c>
      <c r="M17" s="13">
        <v>1</v>
      </c>
      <c r="N17" s="13">
        <v>8</v>
      </c>
      <c r="O17" s="13">
        <v>3</v>
      </c>
      <c r="P17" s="13">
        <v>9</v>
      </c>
      <c r="Q17" s="13">
        <v>4</v>
      </c>
      <c r="R17" s="13">
        <v>1</v>
      </c>
      <c r="S17" s="13">
        <v>6</v>
      </c>
      <c r="T17" s="13" t="s">
        <v>29</v>
      </c>
      <c r="U17" s="13">
        <v>7</v>
      </c>
      <c r="V17" s="13">
        <v>1046</v>
      </c>
      <c r="W17" s="13">
        <v>702</v>
      </c>
      <c r="X17" s="13">
        <v>342</v>
      </c>
    </row>
    <row r="18" spans="1:24" x14ac:dyDescent="0.15">
      <c r="A18" s="175"/>
      <c r="B18" s="197" t="s">
        <v>635</v>
      </c>
      <c r="C18" s="262" t="s">
        <v>132</v>
      </c>
      <c r="D18" s="197" t="s">
        <v>636</v>
      </c>
      <c r="E18" s="13">
        <v>81</v>
      </c>
      <c r="F18" s="13" t="s">
        <v>29</v>
      </c>
      <c r="G18" s="13">
        <v>6</v>
      </c>
      <c r="H18" s="13">
        <v>3</v>
      </c>
      <c r="I18" s="13" t="s">
        <v>29</v>
      </c>
      <c r="J18" s="13" t="s">
        <v>29</v>
      </c>
      <c r="K18" s="13">
        <v>1</v>
      </c>
      <c r="L18" s="13">
        <v>16</v>
      </c>
      <c r="M18" s="13">
        <v>2</v>
      </c>
      <c r="N18" s="13">
        <v>6</v>
      </c>
      <c r="O18" s="13">
        <v>6</v>
      </c>
      <c r="P18" s="13">
        <v>9</v>
      </c>
      <c r="Q18" s="13">
        <v>7</v>
      </c>
      <c r="R18" s="13">
        <v>3</v>
      </c>
      <c r="S18" s="13">
        <v>15</v>
      </c>
      <c r="T18" s="13" t="s">
        <v>29</v>
      </c>
      <c r="U18" s="13">
        <v>7</v>
      </c>
      <c r="V18" s="13">
        <v>887</v>
      </c>
      <c r="W18" s="13">
        <v>661</v>
      </c>
      <c r="X18" s="13">
        <v>226</v>
      </c>
    </row>
    <row r="19" spans="1:24" x14ac:dyDescent="0.15">
      <c r="A19" s="175"/>
      <c r="B19" s="245" t="s">
        <v>1264</v>
      </c>
      <c r="C19" s="262" t="s">
        <v>134</v>
      </c>
      <c r="D19" s="197" t="s">
        <v>637</v>
      </c>
      <c r="E19" s="13">
        <v>104</v>
      </c>
      <c r="F19" s="13" t="s">
        <v>29</v>
      </c>
      <c r="G19" s="13">
        <v>9</v>
      </c>
      <c r="H19" s="13">
        <v>6</v>
      </c>
      <c r="I19" s="13" t="s">
        <v>29</v>
      </c>
      <c r="J19" s="13">
        <v>1</v>
      </c>
      <c r="K19" s="13">
        <v>1</v>
      </c>
      <c r="L19" s="13">
        <v>18</v>
      </c>
      <c r="M19" s="13">
        <v>4</v>
      </c>
      <c r="N19" s="13">
        <v>13</v>
      </c>
      <c r="O19" s="13">
        <v>7</v>
      </c>
      <c r="P19" s="13">
        <v>9</v>
      </c>
      <c r="Q19" s="13">
        <v>10</v>
      </c>
      <c r="R19" s="13">
        <v>4</v>
      </c>
      <c r="S19" s="13">
        <v>12</v>
      </c>
      <c r="T19" s="13" t="s">
        <v>29</v>
      </c>
      <c r="U19" s="13">
        <v>10</v>
      </c>
      <c r="V19" s="13">
        <v>848</v>
      </c>
      <c r="W19" s="13">
        <v>451</v>
      </c>
      <c r="X19" s="13">
        <v>396</v>
      </c>
    </row>
    <row r="20" spans="1:24" x14ac:dyDescent="0.15">
      <c r="A20" s="175"/>
      <c r="B20" s="197" t="s">
        <v>638</v>
      </c>
      <c r="C20" s="262" t="s">
        <v>132</v>
      </c>
      <c r="D20" s="197" t="s">
        <v>639</v>
      </c>
      <c r="E20" s="13">
        <v>45</v>
      </c>
      <c r="F20" s="13" t="s">
        <v>29</v>
      </c>
      <c r="G20" s="13">
        <v>3</v>
      </c>
      <c r="H20" s="13">
        <v>17</v>
      </c>
      <c r="I20" s="13" t="s">
        <v>29</v>
      </c>
      <c r="J20" s="13" t="s">
        <v>29</v>
      </c>
      <c r="K20" s="13" t="s">
        <v>29</v>
      </c>
      <c r="L20" s="13">
        <v>13</v>
      </c>
      <c r="M20" s="13" t="s">
        <v>29</v>
      </c>
      <c r="N20" s="13" t="s">
        <v>29</v>
      </c>
      <c r="O20" s="13" t="s">
        <v>29</v>
      </c>
      <c r="P20" s="13">
        <v>7</v>
      </c>
      <c r="Q20" s="13">
        <v>2</v>
      </c>
      <c r="R20" s="13" t="s">
        <v>29</v>
      </c>
      <c r="S20" s="13">
        <v>1</v>
      </c>
      <c r="T20" s="13" t="s">
        <v>29</v>
      </c>
      <c r="U20" s="13">
        <v>2</v>
      </c>
      <c r="V20" s="13">
        <v>370</v>
      </c>
      <c r="W20" s="13">
        <v>251</v>
      </c>
      <c r="X20" s="13">
        <v>119</v>
      </c>
    </row>
    <row r="21" spans="1:24" x14ac:dyDescent="0.15">
      <c r="A21" s="175"/>
      <c r="B21" s="245" t="s">
        <v>1264</v>
      </c>
      <c r="C21" s="262" t="s">
        <v>134</v>
      </c>
      <c r="D21" s="197" t="s">
        <v>640</v>
      </c>
      <c r="E21" s="13">
        <v>65</v>
      </c>
      <c r="F21" s="13" t="s">
        <v>29</v>
      </c>
      <c r="G21" s="13">
        <v>1</v>
      </c>
      <c r="H21" s="13">
        <v>48</v>
      </c>
      <c r="I21" s="13" t="s">
        <v>29</v>
      </c>
      <c r="J21" s="13" t="s">
        <v>29</v>
      </c>
      <c r="K21" s="13">
        <v>1</v>
      </c>
      <c r="L21" s="13">
        <v>10</v>
      </c>
      <c r="M21" s="13" t="s">
        <v>29</v>
      </c>
      <c r="N21" s="13">
        <v>1</v>
      </c>
      <c r="O21" s="13" t="s">
        <v>29</v>
      </c>
      <c r="P21" s="13">
        <v>1</v>
      </c>
      <c r="Q21" s="13" t="s">
        <v>29</v>
      </c>
      <c r="R21" s="13" t="s">
        <v>29</v>
      </c>
      <c r="S21" s="13" t="s">
        <v>29</v>
      </c>
      <c r="T21" s="13" t="s">
        <v>29</v>
      </c>
      <c r="U21" s="13">
        <v>3</v>
      </c>
      <c r="V21" s="13">
        <v>541</v>
      </c>
      <c r="W21" s="13">
        <v>387</v>
      </c>
      <c r="X21" s="13">
        <v>154</v>
      </c>
    </row>
    <row r="22" spans="1:24" x14ac:dyDescent="0.15">
      <c r="A22" s="175"/>
      <c r="B22" s="245" t="s">
        <v>1264</v>
      </c>
      <c r="C22" s="262" t="s">
        <v>136</v>
      </c>
      <c r="D22" s="197" t="s">
        <v>641</v>
      </c>
      <c r="E22" s="13">
        <v>41</v>
      </c>
      <c r="F22" s="13" t="s">
        <v>29</v>
      </c>
      <c r="G22" s="13">
        <v>1</v>
      </c>
      <c r="H22" s="13">
        <v>28</v>
      </c>
      <c r="I22" s="13" t="s">
        <v>29</v>
      </c>
      <c r="J22" s="13" t="s">
        <v>29</v>
      </c>
      <c r="K22" s="13" t="s">
        <v>29</v>
      </c>
      <c r="L22" s="13">
        <v>3</v>
      </c>
      <c r="M22" s="13" t="s">
        <v>29</v>
      </c>
      <c r="N22" s="13">
        <v>1</v>
      </c>
      <c r="O22" s="13">
        <v>1</v>
      </c>
      <c r="P22" s="13">
        <v>5</v>
      </c>
      <c r="Q22" s="13">
        <v>1</v>
      </c>
      <c r="R22" s="13" t="s">
        <v>29</v>
      </c>
      <c r="S22" s="13" t="s">
        <v>29</v>
      </c>
      <c r="T22" s="13" t="s">
        <v>29</v>
      </c>
      <c r="U22" s="13">
        <v>1</v>
      </c>
      <c r="V22" s="13">
        <v>857</v>
      </c>
      <c r="W22" s="13">
        <v>628</v>
      </c>
      <c r="X22" s="13">
        <v>229</v>
      </c>
    </row>
    <row r="23" spans="1:24" x14ac:dyDescent="0.15">
      <c r="A23" s="175"/>
      <c r="B23" s="245" t="s">
        <v>1264</v>
      </c>
      <c r="C23" s="262" t="s">
        <v>138</v>
      </c>
      <c r="D23" s="197" t="s">
        <v>642</v>
      </c>
      <c r="E23" s="13">
        <v>31</v>
      </c>
      <c r="F23" s="13" t="s">
        <v>29</v>
      </c>
      <c r="G23" s="13">
        <v>2</v>
      </c>
      <c r="H23" s="13">
        <v>20</v>
      </c>
      <c r="I23" s="13" t="s">
        <v>29</v>
      </c>
      <c r="J23" s="13" t="s">
        <v>29</v>
      </c>
      <c r="K23" s="13">
        <v>2</v>
      </c>
      <c r="L23" s="13">
        <v>5</v>
      </c>
      <c r="M23" s="13" t="s">
        <v>29</v>
      </c>
      <c r="N23" s="13" t="s">
        <v>29</v>
      </c>
      <c r="O23" s="13" t="s">
        <v>29</v>
      </c>
      <c r="P23" s="13" t="s">
        <v>29</v>
      </c>
      <c r="Q23" s="13">
        <v>1</v>
      </c>
      <c r="R23" s="13" t="s">
        <v>29</v>
      </c>
      <c r="S23" s="13" t="s">
        <v>29</v>
      </c>
      <c r="T23" s="13" t="s">
        <v>29</v>
      </c>
      <c r="U23" s="13">
        <v>1</v>
      </c>
      <c r="V23" s="13">
        <v>245</v>
      </c>
      <c r="W23" s="13">
        <v>187</v>
      </c>
      <c r="X23" s="13">
        <v>58</v>
      </c>
    </row>
    <row r="24" spans="1:24" x14ac:dyDescent="0.15">
      <c r="A24" s="175"/>
      <c r="B24" s="245" t="s">
        <v>1264</v>
      </c>
      <c r="C24" s="262" t="s">
        <v>140</v>
      </c>
      <c r="D24" s="197" t="s">
        <v>643</v>
      </c>
      <c r="E24" s="13">
        <v>26</v>
      </c>
      <c r="F24" s="13" t="s">
        <v>29</v>
      </c>
      <c r="G24" s="13" t="s">
        <v>29</v>
      </c>
      <c r="H24" s="13">
        <v>12</v>
      </c>
      <c r="I24" s="13" t="s">
        <v>29</v>
      </c>
      <c r="J24" s="13" t="s">
        <v>29</v>
      </c>
      <c r="K24" s="13" t="s">
        <v>29</v>
      </c>
      <c r="L24" s="13">
        <v>8</v>
      </c>
      <c r="M24" s="13" t="s">
        <v>29</v>
      </c>
      <c r="N24" s="13">
        <v>2</v>
      </c>
      <c r="O24" s="13" t="s">
        <v>29</v>
      </c>
      <c r="P24" s="13">
        <v>2</v>
      </c>
      <c r="Q24" s="13">
        <v>1</v>
      </c>
      <c r="R24" s="13" t="s">
        <v>29</v>
      </c>
      <c r="S24" s="13" t="s">
        <v>29</v>
      </c>
      <c r="T24" s="13" t="s">
        <v>29</v>
      </c>
      <c r="U24" s="13">
        <v>1</v>
      </c>
      <c r="V24" s="13">
        <v>358</v>
      </c>
      <c r="W24" s="13">
        <v>229</v>
      </c>
      <c r="X24" s="13">
        <v>129</v>
      </c>
    </row>
    <row r="25" spans="1:24" x14ac:dyDescent="0.15">
      <c r="A25" s="175"/>
      <c r="B25" s="245" t="s">
        <v>1264</v>
      </c>
      <c r="C25" s="262" t="s">
        <v>142</v>
      </c>
      <c r="D25" s="197" t="s">
        <v>644</v>
      </c>
      <c r="E25" s="13">
        <v>31</v>
      </c>
      <c r="F25" s="13" t="s">
        <v>29</v>
      </c>
      <c r="G25" s="13" t="s">
        <v>29</v>
      </c>
      <c r="H25" s="13">
        <v>20</v>
      </c>
      <c r="I25" s="13">
        <v>1</v>
      </c>
      <c r="J25" s="13" t="s">
        <v>29</v>
      </c>
      <c r="K25" s="13" t="s">
        <v>29</v>
      </c>
      <c r="L25" s="13">
        <v>6</v>
      </c>
      <c r="M25" s="13">
        <v>1</v>
      </c>
      <c r="N25" s="13" t="s">
        <v>29</v>
      </c>
      <c r="O25" s="13" t="s">
        <v>29</v>
      </c>
      <c r="P25" s="13">
        <v>2</v>
      </c>
      <c r="Q25" s="13">
        <v>1</v>
      </c>
      <c r="R25" s="13" t="s">
        <v>29</v>
      </c>
      <c r="S25" s="13" t="s">
        <v>29</v>
      </c>
      <c r="T25" s="13" t="s">
        <v>29</v>
      </c>
      <c r="U25" s="13" t="s">
        <v>29</v>
      </c>
      <c r="V25" s="13">
        <v>431</v>
      </c>
      <c r="W25" s="13">
        <v>270</v>
      </c>
      <c r="X25" s="13">
        <v>161</v>
      </c>
    </row>
    <row r="26" spans="1:24" x14ac:dyDescent="0.15">
      <c r="A26" s="175"/>
      <c r="B26" s="197" t="s">
        <v>645</v>
      </c>
      <c r="C26" s="262" t="s">
        <v>132</v>
      </c>
      <c r="D26" s="197" t="s">
        <v>646</v>
      </c>
      <c r="E26" s="13">
        <v>58</v>
      </c>
      <c r="F26" s="13" t="s">
        <v>29</v>
      </c>
      <c r="G26" s="13">
        <v>4</v>
      </c>
      <c r="H26" s="13">
        <v>28</v>
      </c>
      <c r="I26" s="13" t="s">
        <v>29</v>
      </c>
      <c r="J26" s="13" t="s">
        <v>29</v>
      </c>
      <c r="K26" s="13" t="s">
        <v>29</v>
      </c>
      <c r="L26" s="13">
        <v>10</v>
      </c>
      <c r="M26" s="13" t="s">
        <v>29</v>
      </c>
      <c r="N26" s="13">
        <v>1</v>
      </c>
      <c r="O26" s="13" t="s">
        <v>29</v>
      </c>
      <c r="P26" s="13">
        <v>8</v>
      </c>
      <c r="Q26" s="13">
        <v>1</v>
      </c>
      <c r="R26" s="13" t="s">
        <v>29</v>
      </c>
      <c r="S26" s="13">
        <v>4</v>
      </c>
      <c r="T26" s="13" t="s">
        <v>29</v>
      </c>
      <c r="U26" s="13">
        <v>2</v>
      </c>
      <c r="V26" s="13">
        <v>372</v>
      </c>
      <c r="W26" s="13">
        <v>237</v>
      </c>
      <c r="X26" s="13">
        <v>122</v>
      </c>
    </row>
    <row r="27" spans="1:24" x14ac:dyDescent="0.15">
      <c r="A27" s="175"/>
      <c r="B27" s="245" t="s">
        <v>1264</v>
      </c>
      <c r="C27" s="262" t="s">
        <v>134</v>
      </c>
      <c r="D27" s="197" t="s">
        <v>647</v>
      </c>
      <c r="E27" s="13">
        <v>46</v>
      </c>
      <c r="F27" s="13" t="s">
        <v>29</v>
      </c>
      <c r="G27" s="13">
        <v>4</v>
      </c>
      <c r="H27" s="13">
        <v>21</v>
      </c>
      <c r="I27" s="13" t="s">
        <v>29</v>
      </c>
      <c r="J27" s="13" t="s">
        <v>29</v>
      </c>
      <c r="K27" s="13" t="s">
        <v>29</v>
      </c>
      <c r="L27" s="13">
        <v>8</v>
      </c>
      <c r="M27" s="13" t="s">
        <v>29</v>
      </c>
      <c r="N27" s="13">
        <v>4</v>
      </c>
      <c r="O27" s="13" t="s">
        <v>29</v>
      </c>
      <c r="P27" s="13">
        <v>5</v>
      </c>
      <c r="Q27" s="13">
        <v>2</v>
      </c>
      <c r="R27" s="13" t="s">
        <v>29</v>
      </c>
      <c r="S27" s="13">
        <v>1</v>
      </c>
      <c r="T27" s="13" t="s">
        <v>29</v>
      </c>
      <c r="U27" s="13">
        <v>1</v>
      </c>
      <c r="V27" s="13">
        <v>587</v>
      </c>
      <c r="W27" s="13">
        <v>426</v>
      </c>
      <c r="X27" s="13">
        <v>161</v>
      </c>
    </row>
    <row r="28" spans="1:24" x14ac:dyDescent="0.15">
      <c r="A28" s="175"/>
      <c r="B28" s="245" t="s">
        <v>1264</v>
      </c>
      <c r="C28" s="262" t="s">
        <v>136</v>
      </c>
      <c r="D28" s="197" t="s">
        <v>648</v>
      </c>
      <c r="E28" s="13">
        <v>32</v>
      </c>
      <c r="F28" s="13" t="s">
        <v>29</v>
      </c>
      <c r="G28" s="13" t="s">
        <v>29</v>
      </c>
      <c r="H28" s="13">
        <v>16</v>
      </c>
      <c r="I28" s="13" t="s">
        <v>29</v>
      </c>
      <c r="J28" s="13" t="s">
        <v>29</v>
      </c>
      <c r="K28" s="13" t="s">
        <v>29</v>
      </c>
      <c r="L28" s="13">
        <v>7</v>
      </c>
      <c r="M28" s="13" t="s">
        <v>29</v>
      </c>
      <c r="N28" s="13">
        <v>1</v>
      </c>
      <c r="O28" s="13" t="s">
        <v>29</v>
      </c>
      <c r="P28" s="13">
        <v>1</v>
      </c>
      <c r="Q28" s="13">
        <v>2</v>
      </c>
      <c r="R28" s="13" t="s">
        <v>29</v>
      </c>
      <c r="S28" s="13" t="s">
        <v>29</v>
      </c>
      <c r="T28" s="13" t="s">
        <v>29</v>
      </c>
      <c r="U28" s="13">
        <v>5</v>
      </c>
      <c r="V28" s="13">
        <v>299</v>
      </c>
      <c r="W28" s="13">
        <v>201</v>
      </c>
      <c r="X28" s="13">
        <v>98</v>
      </c>
    </row>
    <row r="29" spans="1:24" x14ac:dyDescent="0.15">
      <c r="A29" s="175"/>
      <c r="B29" s="245" t="s">
        <v>1264</v>
      </c>
      <c r="C29" s="262" t="s">
        <v>138</v>
      </c>
      <c r="D29" s="197" t="s">
        <v>649</v>
      </c>
      <c r="E29" s="13">
        <v>36</v>
      </c>
      <c r="F29" s="13" t="s">
        <v>29</v>
      </c>
      <c r="G29" s="13" t="s">
        <v>29</v>
      </c>
      <c r="H29" s="13">
        <v>20</v>
      </c>
      <c r="I29" s="13" t="s">
        <v>29</v>
      </c>
      <c r="J29" s="13" t="s">
        <v>29</v>
      </c>
      <c r="K29" s="13">
        <v>2</v>
      </c>
      <c r="L29" s="13">
        <v>9</v>
      </c>
      <c r="M29" s="13" t="s">
        <v>29</v>
      </c>
      <c r="N29" s="13">
        <v>1</v>
      </c>
      <c r="O29" s="13" t="s">
        <v>29</v>
      </c>
      <c r="P29" s="13">
        <v>1</v>
      </c>
      <c r="Q29" s="13">
        <v>1</v>
      </c>
      <c r="R29" s="13" t="s">
        <v>29</v>
      </c>
      <c r="S29" s="13">
        <v>1</v>
      </c>
      <c r="T29" s="13">
        <v>1</v>
      </c>
      <c r="U29" s="13" t="s">
        <v>29</v>
      </c>
      <c r="V29" s="13">
        <v>538</v>
      </c>
      <c r="W29" s="13">
        <v>264</v>
      </c>
      <c r="X29" s="13">
        <v>266</v>
      </c>
    </row>
    <row r="30" spans="1:24" x14ac:dyDescent="0.15">
      <c r="A30" s="175"/>
      <c r="B30" s="245" t="s">
        <v>1264</v>
      </c>
      <c r="C30" s="262" t="s">
        <v>140</v>
      </c>
      <c r="D30" s="197" t="s">
        <v>650</v>
      </c>
      <c r="E30" s="13">
        <v>30</v>
      </c>
      <c r="F30" s="13" t="s">
        <v>29</v>
      </c>
      <c r="G30" s="13">
        <v>2</v>
      </c>
      <c r="H30" s="13">
        <v>14</v>
      </c>
      <c r="I30" s="13" t="s">
        <v>29</v>
      </c>
      <c r="J30" s="13" t="s">
        <v>29</v>
      </c>
      <c r="K30" s="13">
        <v>1</v>
      </c>
      <c r="L30" s="13">
        <v>7</v>
      </c>
      <c r="M30" s="13" t="s">
        <v>29</v>
      </c>
      <c r="N30" s="13">
        <v>1</v>
      </c>
      <c r="O30" s="13" t="s">
        <v>29</v>
      </c>
      <c r="P30" s="13">
        <v>3</v>
      </c>
      <c r="Q30" s="13">
        <v>2</v>
      </c>
      <c r="R30" s="13" t="s">
        <v>29</v>
      </c>
      <c r="S30" s="13" t="s">
        <v>29</v>
      </c>
      <c r="T30" s="13" t="s">
        <v>29</v>
      </c>
      <c r="U30" s="13" t="s">
        <v>29</v>
      </c>
      <c r="V30" s="13">
        <v>552</v>
      </c>
      <c r="W30" s="13">
        <v>408</v>
      </c>
      <c r="X30" s="13">
        <v>144</v>
      </c>
    </row>
    <row r="31" spans="1:24" x14ac:dyDescent="0.15">
      <c r="A31" s="175"/>
      <c r="B31" s="245" t="s">
        <v>1264</v>
      </c>
      <c r="C31" s="262" t="s">
        <v>142</v>
      </c>
      <c r="D31" s="197" t="s">
        <v>651</v>
      </c>
      <c r="E31" s="13">
        <v>13</v>
      </c>
      <c r="F31" s="13" t="s">
        <v>29</v>
      </c>
      <c r="G31" s="13">
        <v>1</v>
      </c>
      <c r="H31" s="13">
        <v>6</v>
      </c>
      <c r="I31" s="13" t="s">
        <v>29</v>
      </c>
      <c r="J31" s="13" t="s">
        <v>29</v>
      </c>
      <c r="K31" s="13" t="s">
        <v>29</v>
      </c>
      <c r="L31" s="13">
        <v>4</v>
      </c>
      <c r="M31" s="13" t="s">
        <v>29</v>
      </c>
      <c r="N31" s="13">
        <v>1</v>
      </c>
      <c r="O31" s="13" t="s">
        <v>29</v>
      </c>
      <c r="P31" s="13">
        <v>1</v>
      </c>
      <c r="Q31" s="13" t="s">
        <v>29</v>
      </c>
      <c r="R31" s="13" t="s">
        <v>29</v>
      </c>
      <c r="S31" s="13" t="s">
        <v>29</v>
      </c>
      <c r="T31" s="13" t="s">
        <v>29</v>
      </c>
      <c r="U31" s="13" t="s">
        <v>29</v>
      </c>
      <c r="V31" s="13">
        <v>272</v>
      </c>
      <c r="W31" s="13">
        <v>191</v>
      </c>
      <c r="X31" s="13">
        <v>81</v>
      </c>
    </row>
    <row r="32" spans="1:24" x14ac:dyDescent="0.15">
      <c r="A32" s="175"/>
      <c r="B32" s="245" t="s">
        <v>1264</v>
      </c>
      <c r="C32" s="262" t="s">
        <v>161</v>
      </c>
      <c r="D32" s="197" t="s">
        <v>652</v>
      </c>
      <c r="E32" s="13">
        <v>64</v>
      </c>
      <c r="F32" s="13" t="s">
        <v>29</v>
      </c>
      <c r="G32" s="13">
        <v>2</v>
      </c>
      <c r="H32" s="13">
        <v>14</v>
      </c>
      <c r="I32" s="13" t="s">
        <v>29</v>
      </c>
      <c r="J32" s="13">
        <v>1</v>
      </c>
      <c r="K32" s="13">
        <v>1</v>
      </c>
      <c r="L32" s="13">
        <v>19</v>
      </c>
      <c r="M32" s="13" t="s">
        <v>29</v>
      </c>
      <c r="N32" s="13">
        <v>5</v>
      </c>
      <c r="O32" s="13">
        <v>1</v>
      </c>
      <c r="P32" s="13">
        <v>10</v>
      </c>
      <c r="Q32" s="13">
        <v>6</v>
      </c>
      <c r="R32" s="13" t="s">
        <v>29</v>
      </c>
      <c r="S32" s="13">
        <v>5</v>
      </c>
      <c r="T32" s="13" t="s">
        <v>29</v>
      </c>
      <c r="U32" s="13" t="s">
        <v>29</v>
      </c>
      <c r="V32" s="13">
        <v>479</v>
      </c>
      <c r="W32" s="13">
        <v>315</v>
      </c>
      <c r="X32" s="13">
        <v>164</v>
      </c>
    </row>
    <row r="33" spans="1:24" x14ac:dyDescent="0.15">
      <c r="A33" s="175"/>
      <c r="B33" s="197" t="s">
        <v>653</v>
      </c>
      <c r="C33" s="262" t="s">
        <v>132</v>
      </c>
      <c r="D33" s="197" t="s">
        <v>654</v>
      </c>
      <c r="E33" s="13">
        <v>46</v>
      </c>
      <c r="F33" s="13" t="s">
        <v>29</v>
      </c>
      <c r="G33" s="13">
        <v>2</v>
      </c>
      <c r="H33" s="13">
        <v>23</v>
      </c>
      <c r="I33" s="13" t="s">
        <v>29</v>
      </c>
      <c r="J33" s="13" t="s">
        <v>29</v>
      </c>
      <c r="K33" s="13">
        <v>2</v>
      </c>
      <c r="L33" s="13">
        <v>5</v>
      </c>
      <c r="M33" s="13" t="s">
        <v>29</v>
      </c>
      <c r="N33" s="13">
        <v>3</v>
      </c>
      <c r="O33" s="13">
        <v>3</v>
      </c>
      <c r="P33" s="13">
        <v>3</v>
      </c>
      <c r="Q33" s="13" t="s">
        <v>29</v>
      </c>
      <c r="R33" s="13" t="s">
        <v>29</v>
      </c>
      <c r="S33" s="13">
        <v>2</v>
      </c>
      <c r="T33" s="13" t="s">
        <v>29</v>
      </c>
      <c r="U33" s="13">
        <v>3</v>
      </c>
      <c r="V33" s="13">
        <v>577</v>
      </c>
      <c r="W33" s="13">
        <v>390</v>
      </c>
      <c r="X33" s="13">
        <v>187</v>
      </c>
    </row>
    <row r="34" spans="1:24" x14ac:dyDescent="0.15">
      <c r="A34" s="175"/>
      <c r="B34" s="245" t="s">
        <v>1264</v>
      </c>
      <c r="C34" s="262" t="s">
        <v>134</v>
      </c>
      <c r="D34" s="197" t="s">
        <v>655</v>
      </c>
      <c r="E34" s="13">
        <v>31</v>
      </c>
      <c r="F34" s="13" t="s">
        <v>29</v>
      </c>
      <c r="G34" s="13">
        <v>2</v>
      </c>
      <c r="H34" s="13">
        <v>20</v>
      </c>
      <c r="I34" s="13" t="s">
        <v>29</v>
      </c>
      <c r="J34" s="13" t="s">
        <v>29</v>
      </c>
      <c r="K34" s="13">
        <v>2</v>
      </c>
      <c r="L34" s="13">
        <v>6</v>
      </c>
      <c r="M34" s="13" t="s">
        <v>29</v>
      </c>
      <c r="N34" s="13" t="s">
        <v>29</v>
      </c>
      <c r="O34" s="13" t="s">
        <v>29</v>
      </c>
      <c r="P34" s="13">
        <v>1</v>
      </c>
      <c r="Q34" s="13" t="s">
        <v>29</v>
      </c>
      <c r="R34" s="13" t="s">
        <v>29</v>
      </c>
      <c r="S34" s="13" t="s">
        <v>29</v>
      </c>
      <c r="T34" s="13" t="s">
        <v>29</v>
      </c>
      <c r="U34" s="13" t="s">
        <v>29</v>
      </c>
      <c r="V34" s="13">
        <v>631</v>
      </c>
      <c r="W34" s="13">
        <v>431</v>
      </c>
      <c r="X34" s="13">
        <v>200</v>
      </c>
    </row>
    <row r="35" spans="1:24" x14ac:dyDescent="0.15">
      <c r="A35" s="175"/>
      <c r="B35" s="245" t="s">
        <v>1264</v>
      </c>
      <c r="C35" s="262" t="s">
        <v>136</v>
      </c>
      <c r="D35" s="197" t="s">
        <v>656</v>
      </c>
      <c r="E35" s="13">
        <v>82</v>
      </c>
      <c r="F35" s="13" t="s">
        <v>29</v>
      </c>
      <c r="G35" s="13">
        <v>3</v>
      </c>
      <c r="H35" s="13">
        <v>52</v>
      </c>
      <c r="I35" s="13" t="s">
        <v>29</v>
      </c>
      <c r="J35" s="13">
        <v>1</v>
      </c>
      <c r="K35" s="13">
        <v>8</v>
      </c>
      <c r="L35" s="13">
        <v>12</v>
      </c>
      <c r="M35" s="13" t="s">
        <v>29</v>
      </c>
      <c r="N35" s="13" t="s">
        <v>29</v>
      </c>
      <c r="O35" s="13" t="s">
        <v>29</v>
      </c>
      <c r="P35" s="13">
        <v>2</v>
      </c>
      <c r="Q35" s="13">
        <v>3</v>
      </c>
      <c r="R35" s="13" t="s">
        <v>29</v>
      </c>
      <c r="S35" s="13" t="s">
        <v>29</v>
      </c>
      <c r="T35" s="13" t="s">
        <v>29</v>
      </c>
      <c r="U35" s="13">
        <v>1</v>
      </c>
      <c r="V35" s="13">
        <v>1637</v>
      </c>
      <c r="W35" s="13">
        <v>1087</v>
      </c>
      <c r="X35" s="13">
        <v>530</v>
      </c>
    </row>
    <row r="36" spans="1:24" x14ac:dyDescent="0.15">
      <c r="A36" s="175"/>
      <c r="B36" s="245" t="s">
        <v>1264</v>
      </c>
      <c r="C36" s="262" t="s">
        <v>138</v>
      </c>
      <c r="D36" s="197" t="s">
        <v>657</v>
      </c>
      <c r="E36" s="13">
        <v>84</v>
      </c>
      <c r="F36" s="13" t="s">
        <v>29</v>
      </c>
      <c r="G36" s="13">
        <v>5</v>
      </c>
      <c r="H36" s="13">
        <v>61</v>
      </c>
      <c r="I36" s="13" t="s">
        <v>29</v>
      </c>
      <c r="J36" s="13" t="s">
        <v>29</v>
      </c>
      <c r="K36" s="13">
        <v>1</v>
      </c>
      <c r="L36" s="13">
        <v>8</v>
      </c>
      <c r="M36" s="13" t="s">
        <v>29</v>
      </c>
      <c r="N36" s="13">
        <v>1</v>
      </c>
      <c r="O36" s="13">
        <v>2</v>
      </c>
      <c r="P36" s="13">
        <v>4</v>
      </c>
      <c r="Q36" s="13" t="s">
        <v>29</v>
      </c>
      <c r="R36" s="13" t="s">
        <v>29</v>
      </c>
      <c r="S36" s="13" t="s">
        <v>29</v>
      </c>
      <c r="T36" s="13" t="s">
        <v>29</v>
      </c>
      <c r="U36" s="13">
        <v>2</v>
      </c>
      <c r="V36" s="13">
        <v>815</v>
      </c>
      <c r="W36" s="13">
        <v>611</v>
      </c>
      <c r="X36" s="13">
        <v>204</v>
      </c>
    </row>
    <row r="37" spans="1:24" x14ac:dyDescent="0.15">
      <c r="A37" s="175"/>
      <c r="B37" s="245" t="s">
        <v>1264</v>
      </c>
      <c r="C37" s="262" t="s">
        <v>140</v>
      </c>
      <c r="D37" s="197" t="s">
        <v>658</v>
      </c>
      <c r="E37" s="13">
        <v>32</v>
      </c>
      <c r="F37" s="13" t="s">
        <v>29</v>
      </c>
      <c r="G37" s="13" t="s">
        <v>29</v>
      </c>
      <c r="H37" s="13">
        <v>18</v>
      </c>
      <c r="I37" s="13" t="s">
        <v>29</v>
      </c>
      <c r="J37" s="13" t="s">
        <v>29</v>
      </c>
      <c r="K37" s="13">
        <v>3</v>
      </c>
      <c r="L37" s="13">
        <v>8</v>
      </c>
      <c r="M37" s="13">
        <v>1</v>
      </c>
      <c r="N37" s="13">
        <v>1</v>
      </c>
      <c r="O37" s="13" t="s">
        <v>29</v>
      </c>
      <c r="P37" s="13">
        <v>1</v>
      </c>
      <c r="Q37" s="13" t="s">
        <v>29</v>
      </c>
      <c r="R37" s="13" t="s">
        <v>29</v>
      </c>
      <c r="S37" s="13" t="s">
        <v>29</v>
      </c>
      <c r="T37" s="13" t="s">
        <v>29</v>
      </c>
      <c r="U37" s="13" t="s">
        <v>29</v>
      </c>
      <c r="V37" s="13">
        <v>383</v>
      </c>
      <c r="W37" s="13">
        <v>292</v>
      </c>
      <c r="X37" s="13">
        <v>85</v>
      </c>
    </row>
    <row r="38" spans="1:24" x14ac:dyDescent="0.15">
      <c r="A38" s="175"/>
      <c r="B38" s="672" t="s">
        <v>659</v>
      </c>
      <c r="C38" s="673"/>
      <c r="D38" s="197" t="s">
        <v>660</v>
      </c>
      <c r="E38" s="13">
        <v>114</v>
      </c>
      <c r="F38" s="13" t="s">
        <v>29</v>
      </c>
      <c r="G38" s="13">
        <v>5</v>
      </c>
      <c r="H38" s="13">
        <v>10</v>
      </c>
      <c r="I38" s="13" t="s">
        <v>29</v>
      </c>
      <c r="J38" s="13" t="s">
        <v>29</v>
      </c>
      <c r="K38" s="13">
        <v>3</v>
      </c>
      <c r="L38" s="13">
        <v>34</v>
      </c>
      <c r="M38" s="13">
        <v>2</v>
      </c>
      <c r="N38" s="13">
        <v>7</v>
      </c>
      <c r="O38" s="13">
        <v>3</v>
      </c>
      <c r="P38" s="13">
        <v>20</v>
      </c>
      <c r="Q38" s="13">
        <v>10</v>
      </c>
      <c r="R38" s="13">
        <v>1</v>
      </c>
      <c r="S38" s="13">
        <v>15</v>
      </c>
      <c r="T38" s="13">
        <v>1</v>
      </c>
      <c r="U38" s="13">
        <v>3</v>
      </c>
      <c r="V38" s="13">
        <v>588</v>
      </c>
      <c r="W38" s="13">
        <v>301</v>
      </c>
      <c r="X38" s="13">
        <v>284</v>
      </c>
    </row>
    <row r="39" spans="1:24" x14ac:dyDescent="0.15">
      <c r="A39" s="175"/>
      <c r="B39" s="197" t="s">
        <v>661</v>
      </c>
      <c r="C39" s="262" t="s">
        <v>132</v>
      </c>
      <c r="D39" s="197" t="s">
        <v>662</v>
      </c>
      <c r="E39" s="13">
        <v>342</v>
      </c>
      <c r="F39" s="13" t="s">
        <v>29</v>
      </c>
      <c r="G39" s="13">
        <v>4</v>
      </c>
      <c r="H39" s="13">
        <v>8</v>
      </c>
      <c r="I39" s="13" t="s">
        <v>29</v>
      </c>
      <c r="J39" s="13">
        <v>3</v>
      </c>
      <c r="K39" s="13">
        <v>1</v>
      </c>
      <c r="L39" s="13">
        <v>115</v>
      </c>
      <c r="M39" s="13">
        <v>14</v>
      </c>
      <c r="N39" s="13">
        <v>30</v>
      </c>
      <c r="O39" s="13">
        <v>10</v>
      </c>
      <c r="P39" s="13">
        <v>83</v>
      </c>
      <c r="Q39" s="13">
        <v>27</v>
      </c>
      <c r="R39" s="13">
        <v>5</v>
      </c>
      <c r="S39" s="13">
        <v>31</v>
      </c>
      <c r="T39" s="13" t="s">
        <v>29</v>
      </c>
      <c r="U39" s="13">
        <v>11</v>
      </c>
      <c r="V39" s="13">
        <v>3080</v>
      </c>
      <c r="W39" s="13">
        <v>1319</v>
      </c>
      <c r="X39" s="13">
        <v>1750</v>
      </c>
    </row>
    <row r="40" spans="1:24" x14ac:dyDescent="0.15">
      <c r="A40" s="175"/>
      <c r="B40" s="245" t="s">
        <v>1264</v>
      </c>
      <c r="C40" s="262" t="s">
        <v>134</v>
      </c>
      <c r="D40" s="197" t="s">
        <v>663</v>
      </c>
      <c r="E40" s="13">
        <v>96</v>
      </c>
      <c r="F40" s="13" t="s">
        <v>29</v>
      </c>
      <c r="G40" s="13">
        <v>7</v>
      </c>
      <c r="H40" s="13">
        <v>7</v>
      </c>
      <c r="I40" s="13" t="s">
        <v>29</v>
      </c>
      <c r="J40" s="13" t="s">
        <v>29</v>
      </c>
      <c r="K40" s="13" t="s">
        <v>29</v>
      </c>
      <c r="L40" s="13">
        <v>17</v>
      </c>
      <c r="M40" s="13">
        <v>8</v>
      </c>
      <c r="N40" s="13">
        <v>9</v>
      </c>
      <c r="O40" s="13">
        <v>8</v>
      </c>
      <c r="P40" s="13">
        <v>14</v>
      </c>
      <c r="Q40" s="13">
        <v>13</v>
      </c>
      <c r="R40" s="13">
        <v>2</v>
      </c>
      <c r="S40" s="13">
        <v>9</v>
      </c>
      <c r="T40" s="13" t="s">
        <v>29</v>
      </c>
      <c r="U40" s="13">
        <v>2</v>
      </c>
      <c r="V40" s="13">
        <v>796</v>
      </c>
      <c r="W40" s="13">
        <v>301</v>
      </c>
      <c r="X40" s="13">
        <v>481</v>
      </c>
    </row>
    <row r="41" spans="1:24" x14ac:dyDescent="0.15">
      <c r="A41" s="175"/>
      <c r="B41" s="245" t="s">
        <v>1264</v>
      </c>
      <c r="C41" s="262" t="s">
        <v>136</v>
      </c>
      <c r="D41" s="197" t="s">
        <v>664</v>
      </c>
      <c r="E41" s="13">
        <v>180</v>
      </c>
      <c r="F41" s="13" t="s">
        <v>29</v>
      </c>
      <c r="G41" s="13">
        <v>6</v>
      </c>
      <c r="H41" s="13">
        <v>35</v>
      </c>
      <c r="I41" s="13" t="s">
        <v>29</v>
      </c>
      <c r="J41" s="13">
        <v>2</v>
      </c>
      <c r="K41" s="13" t="s">
        <v>29</v>
      </c>
      <c r="L41" s="13">
        <v>40</v>
      </c>
      <c r="M41" s="13">
        <v>8</v>
      </c>
      <c r="N41" s="13">
        <v>5</v>
      </c>
      <c r="O41" s="13">
        <v>3</v>
      </c>
      <c r="P41" s="13">
        <v>28</v>
      </c>
      <c r="Q41" s="13">
        <v>18</v>
      </c>
      <c r="R41" s="13">
        <v>7</v>
      </c>
      <c r="S41" s="13">
        <v>17</v>
      </c>
      <c r="T41" s="13">
        <v>1</v>
      </c>
      <c r="U41" s="13">
        <v>10</v>
      </c>
      <c r="V41" s="13">
        <v>1924</v>
      </c>
      <c r="W41" s="13">
        <v>1016</v>
      </c>
      <c r="X41" s="13">
        <v>900</v>
      </c>
    </row>
    <row r="42" spans="1:24" x14ac:dyDescent="0.15">
      <c r="A42" s="175"/>
      <c r="B42" s="197" t="s">
        <v>665</v>
      </c>
      <c r="C42" s="262" t="s">
        <v>132</v>
      </c>
      <c r="D42" s="197" t="s">
        <v>666</v>
      </c>
      <c r="E42" s="13">
        <v>57</v>
      </c>
      <c r="F42" s="13" t="s">
        <v>29</v>
      </c>
      <c r="G42" s="13">
        <v>3</v>
      </c>
      <c r="H42" s="13">
        <v>15</v>
      </c>
      <c r="I42" s="13" t="s">
        <v>29</v>
      </c>
      <c r="J42" s="13" t="s">
        <v>29</v>
      </c>
      <c r="K42" s="13">
        <v>1</v>
      </c>
      <c r="L42" s="13">
        <v>12</v>
      </c>
      <c r="M42" s="13">
        <v>1</v>
      </c>
      <c r="N42" s="13">
        <v>3</v>
      </c>
      <c r="O42" s="13">
        <v>1</v>
      </c>
      <c r="P42" s="13">
        <v>9</v>
      </c>
      <c r="Q42" s="13">
        <v>4</v>
      </c>
      <c r="R42" s="13">
        <v>1</v>
      </c>
      <c r="S42" s="13">
        <v>6</v>
      </c>
      <c r="T42" s="13" t="s">
        <v>29</v>
      </c>
      <c r="U42" s="13">
        <v>1</v>
      </c>
      <c r="V42" s="13">
        <v>278</v>
      </c>
      <c r="W42" s="13">
        <v>171</v>
      </c>
      <c r="X42" s="13">
        <v>107</v>
      </c>
    </row>
    <row r="43" spans="1:24" x14ac:dyDescent="0.15">
      <c r="A43" s="175"/>
      <c r="B43" s="245" t="s">
        <v>1264</v>
      </c>
      <c r="C43" s="262" t="s">
        <v>134</v>
      </c>
      <c r="D43" s="197" t="s">
        <v>667</v>
      </c>
      <c r="E43" s="13">
        <v>101</v>
      </c>
      <c r="F43" s="13">
        <v>1</v>
      </c>
      <c r="G43" s="13">
        <v>4</v>
      </c>
      <c r="H43" s="13">
        <v>10</v>
      </c>
      <c r="I43" s="13" t="s">
        <v>29</v>
      </c>
      <c r="J43" s="13" t="s">
        <v>29</v>
      </c>
      <c r="K43" s="13" t="s">
        <v>29</v>
      </c>
      <c r="L43" s="13">
        <v>21</v>
      </c>
      <c r="M43" s="13" t="s">
        <v>29</v>
      </c>
      <c r="N43" s="13">
        <v>7</v>
      </c>
      <c r="O43" s="13">
        <v>1</v>
      </c>
      <c r="P43" s="13">
        <v>34</v>
      </c>
      <c r="Q43" s="13">
        <v>9</v>
      </c>
      <c r="R43" s="13">
        <v>1</v>
      </c>
      <c r="S43" s="13">
        <v>6</v>
      </c>
      <c r="T43" s="13" t="s">
        <v>29</v>
      </c>
      <c r="U43" s="13">
        <v>7</v>
      </c>
      <c r="V43" s="13">
        <v>378</v>
      </c>
      <c r="W43" s="13">
        <v>226</v>
      </c>
      <c r="X43" s="13">
        <v>151</v>
      </c>
    </row>
    <row r="44" spans="1:24" x14ac:dyDescent="0.15">
      <c r="A44" s="175"/>
      <c r="B44" s="672" t="s">
        <v>668</v>
      </c>
      <c r="C44" s="673"/>
      <c r="D44" s="197" t="s">
        <v>669</v>
      </c>
      <c r="E44" s="13">
        <v>203</v>
      </c>
      <c r="F44" s="13" t="s">
        <v>29</v>
      </c>
      <c r="G44" s="13">
        <v>1</v>
      </c>
      <c r="H44" s="13">
        <v>5</v>
      </c>
      <c r="I44" s="13" t="s">
        <v>29</v>
      </c>
      <c r="J44" s="13" t="s">
        <v>29</v>
      </c>
      <c r="K44" s="13">
        <v>1</v>
      </c>
      <c r="L44" s="13">
        <v>15</v>
      </c>
      <c r="M44" s="13">
        <v>3</v>
      </c>
      <c r="N44" s="13">
        <v>10</v>
      </c>
      <c r="O44" s="13">
        <v>3</v>
      </c>
      <c r="P44" s="13">
        <v>133</v>
      </c>
      <c r="Q44" s="13">
        <v>14</v>
      </c>
      <c r="R44" s="13" t="s">
        <v>29</v>
      </c>
      <c r="S44" s="13">
        <v>15</v>
      </c>
      <c r="T44" s="13" t="s">
        <v>29</v>
      </c>
      <c r="U44" s="13">
        <v>3</v>
      </c>
      <c r="V44" s="13">
        <v>988</v>
      </c>
      <c r="W44" s="13">
        <v>463</v>
      </c>
      <c r="X44" s="13">
        <v>524</v>
      </c>
    </row>
    <row r="45" spans="1:24" x14ac:dyDescent="0.15">
      <c r="A45" s="175"/>
      <c r="B45" s="197" t="s">
        <v>670</v>
      </c>
      <c r="C45" s="262" t="s">
        <v>132</v>
      </c>
      <c r="D45" s="197" t="s">
        <v>671</v>
      </c>
      <c r="E45" s="13">
        <v>219</v>
      </c>
      <c r="F45" s="13" t="s">
        <v>29</v>
      </c>
      <c r="G45" s="13">
        <v>1</v>
      </c>
      <c r="H45" s="13">
        <v>2</v>
      </c>
      <c r="I45" s="13" t="s">
        <v>29</v>
      </c>
      <c r="J45" s="13">
        <v>1</v>
      </c>
      <c r="K45" s="13">
        <v>1</v>
      </c>
      <c r="L45" s="13">
        <v>100</v>
      </c>
      <c r="M45" s="13">
        <v>4</v>
      </c>
      <c r="N45" s="13">
        <v>14</v>
      </c>
      <c r="O45" s="13">
        <v>5</v>
      </c>
      <c r="P45" s="13">
        <v>38</v>
      </c>
      <c r="Q45" s="13">
        <v>24</v>
      </c>
      <c r="R45" s="13">
        <v>3</v>
      </c>
      <c r="S45" s="13">
        <v>16</v>
      </c>
      <c r="T45" s="13">
        <v>1</v>
      </c>
      <c r="U45" s="13">
        <v>9</v>
      </c>
      <c r="V45" s="13">
        <v>1191</v>
      </c>
      <c r="W45" s="13">
        <v>544</v>
      </c>
      <c r="X45" s="13">
        <v>647</v>
      </c>
    </row>
    <row r="46" spans="1:24" x14ac:dyDescent="0.15">
      <c r="A46" s="175"/>
      <c r="B46" s="245" t="s">
        <v>1299</v>
      </c>
      <c r="C46" s="262" t="s">
        <v>134</v>
      </c>
      <c r="D46" s="197" t="s">
        <v>672</v>
      </c>
      <c r="E46" s="13">
        <v>82</v>
      </c>
      <c r="F46" s="13" t="s">
        <v>29</v>
      </c>
      <c r="G46" s="13">
        <v>1</v>
      </c>
      <c r="H46" s="13">
        <v>3</v>
      </c>
      <c r="I46" s="13" t="s">
        <v>29</v>
      </c>
      <c r="J46" s="13">
        <v>1</v>
      </c>
      <c r="K46" s="13" t="s">
        <v>29</v>
      </c>
      <c r="L46" s="13">
        <v>18</v>
      </c>
      <c r="M46" s="13">
        <v>8</v>
      </c>
      <c r="N46" s="13">
        <v>10</v>
      </c>
      <c r="O46" s="13">
        <v>1</v>
      </c>
      <c r="P46" s="13">
        <v>8</v>
      </c>
      <c r="Q46" s="13">
        <v>8</v>
      </c>
      <c r="R46" s="13">
        <v>7</v>
      </c>
      <c r="S46" s="13">
        <v>13</v>
      </c>
      <c r="T46" s="13" t="s">
        <v>29</v>
      </c>
      <c r="U46" s="13">
        <v>4</v>
      </c>
      <c r="V46" s="13">
        <v>647</v>
      </c>
      <c r="W46" s="13">
        <v>308</v>
      </c>
      <c r="X46" s="13">
        <v>339</v>
      </c>
    </row>
    <row r="47" spans="1:24" x14ac:dyDescent="0.15">
      <c r="A47" s="175"/>
      <c r="B47" s="245" t="s">
        <v>1299</v>
      </c>
      <c r="C47" s="262" t="s">
        <v>136</v>
      </c>
      <c r="D47" s="197" t="s">
        <v>673</v>
      </c>
      <c r="E47" s="13">
        <v>93</v>
      </c>
      <c r="F47" s="13" t="s">
        <v>29</v>
      </c>
      <c r="G47" s="13">
        <v>5</v>
      </c>
      <c r="H47" s="13">
        <v>5</v>
      </c>
      <c r="I47" s="13" t="s">
        <v>29</v>
      </c>
      <c r="J47" s="13">
        <v>2</v>
      </c>
      <c r="K47" s="13">
        <v>2</v>
      </c>
      <c r="L47" s="13">
        <v>24</v>
      </c>
      <c r="M47" s="13">
        <v>3</v>
      </c>
      <c r="N47" s="13">
        <v>5</v>
      </c>
      <c r="O47" s="13">
        <v>8</v>
      </c>
      <c r="P47" s="13">
        <v>9</v>
      </c>
      <c r="Q47" s="13">
        <v>8</v>
      </c>
      <c r="R47" s="13">
        <v>5</v>
      </c>
      <c r="S47" s="13">
        <v>15</v>
      </c>
      <c r="T47" s="13" t="s">
        <v>29</v>
      </c>
      <c r="U47" s="13">
        <v>2</v>
      </c>
      <c r="V47" s="13">
        <v>447</v>
      </c>
      <c r="W47" s="13">
        <v>207</v>
      </c>
      <c r="X47" s="13">
        <v>240</v>
      </c>
    </row>
    <row r="48" spans="1:24" x14ac:dyDescent="0.15">
      <c r="A48" s="175"/>
      <c r="B48" s="197" t="s">
        <v>674</v>
      </c>
      <c r="C48" s="262" t="s">
        <v>132</v>
      </c>
      <c r="D48" s="197" t="s">
        <v>675</v>
      </c>
      <c r="E48" s="13">
        <v>53</v>
      </c>
      <c r="F48" s="13" t="s">
        <v>29</v>
      </c>
      <c r="G48" s="13">
        <v>4</v>
      </c>
      <c r="H48" s="13">
        <v>1</v>
      </c>
      <c r="I48" s="13" t="s">
        <v>29</v>
      </c>
      <c r="J48" s="13" t="s">
        <v>29</v>
      </c>
      <c r="K48" s="13" t="s">
        <v>29</v>
      </c>
      <c r="L48" s="13">
        <v>19</v>
      </c>
      <c r="M48" s="13">
        <v>3</v>
      </c>
      <c r="N48" s="13">
        <v>3</v>
      </c>
      <c r="O48" s="13">
        <v>3</v>
      </c>
      <c r="P48" s="13">
        <v>11</v>
      </c>
      <c r="Q48" s="13">
        <v>4</v>
      </c>
      <c r="R48" s="13" t="s">
        <v>29</v>
      </c>
      <c r="S48" s="13">
        <v>5</v>
      </c>
      <c r="T48" s="13" t="s">
        <v>29</v>
      </c>
      <c r="U48" s="13" t="s">
        <v>29</v>
      </c>
      <c r="V48" s="13">
        <v>488</v>
      </c>
      <c r="W48" s="13">
        <v>258</v>
      </c>
      <c r="X48" s="13">
        <v>230</v>
      </c>
    </row>
    <row r="49" spans="1:24" x14ac:dyDescent="0.15">
      <c r="A49" s="175"/>
      <c r="B49" s="245" t="s">
        <v>1299</v>
      </c>
      <c r="C49" s="262" t="s">
        <v>134</v>
      </c>
      <c r="D49" s="197" t="s">
        <v>676</v>
      </c>
      <c r="E49" s="13">
        <v>11</v>
      </c>
      <c r="F49" s="13" t="s">
        <v>29</v>
      </c>
      <c r="G49" s="13" t="s">
        <v>29</v>
      </c>
      <c r="H49" s="13">
        <v>4</v>
      </c>
      <c r="I49" s="13" t="s">
        <v>29</v>
      </c>
      <c r="J49" s="13" t="s">
        <v>29</v>
      </c>
      <c r="K49" s="13" t="s">
        <v>29</v>
      </c>
      <c r="L49" s="13">
        <v>2</v>
      </c>
      <c r="M49" s="13" t="s">
        <v>29</v>
      </c>
      <c r="N49" s="13" t="s">
        <v>29</v>
      </c>
      <c r="O49" s="13" t="s">
        <v>29</v>
      </c>
      <c r="P49" s="13">
        <v>1</v>
      </c>
      <c r="Q49" s="13" t="s">
        <v>29</v>
      </c>
      <c r="R49" s="13" t="s">
        <v>29</v>
      </c>
      <c r="S49" s="13">
        <v>3</v>
      </c>
      <c r="T49" s="13" t="s">
        <v>29</v>
      </c>
      <c r="U49" s="13">
        <v>1</v>
      </c>
      <c r="V49" s="13">
        <v>38</v>
      </c>
      <c r="W49" s="13">
        <v>12</v>
      </c>
      <c r="X49" s="13">
        <v>26</v>
      </c>
    </row>
    <row r="50" spans="1:24" x14ac:dyDescent="0.15">
      <c r="A50" s="175"/>
      <c r="B50" s="197" t="s">
        <v>677</v>
      </c>
      <c r="C50" s="262" t="s">
        <v>132</v>
      </c>
      <c r="D50" s="197" t="s">
        <v>678</v>
      </c>
      <c r="E50" s="13">
        <v>25</v>
      </c>
      <c r="F50" s="13" t="s">
        <v>29</v>
      </c>
      <c r="G50" s="13">
        <v>2</v>
      </c>
      <c r="H50" s="13">
        <v>5</v>
      </c>
      <c r="I50" s="13" t="s">
        <v>29</v>
      </c>
      <c r="J50" s="13" t="s">
        <v>29</v>
      </c>
      <c r="K50" s="13" t="s">
        <v>29</v>
      </c>
      <c r="L50" s="13">
        <v>6</v>
      </c>
      <c r="M50" s="13" t="s">
        <v>29</v>
      </c>
      <c r="N50" s="13">
        <v>2</v>
      </c>
      <c r="O50" s="13">
        <v>1</v>
      </c>
      <c r="P50" s="13">
        <v>2</v>
      </c>
      <c r="Q50" s="13">
        <v>1</v>
      </c>
      <c r="R50" s="13">
        <v>1</v>
      </c>
      <c r="S50" s="13">
        <v>5</v>
      </c>
      <c r="T50" s="13" t="s">
        <v>29</v>
      </c>
      <c r="U50" s="13" t="s">
        <v>29</v>
      </c>
      <c r="V50" s="13">
        <v>134</v>
      </c>
      <c r="W50" s="13">
        <v>71</v>
      </c>
      <c r="X50" s="13">
        <v>63</v>
      </c>
    </row>
    <row r="51" spans="1:24" x14ac:dyDescent="0.15">
      <c r="A51" s="175"/>
      <c r="B51" s="245" t="s">
        <v>1299</v>
      </c>
      <c r="C51" s="262" t="s">
        <v>134</v>
      </c>
      <c r="D51" s="197" t="s">
        <v>679</v>
      </c>
      <c r="E51" s="13">
        <v>18</v>
      </c>
      <c r="F51" s="13" t="s">
        <v>29</v>
      </c>
      <c r="G51" s="13" t="s">
        <v>29</v>
      </c>
      <c r="H51" s="13">
        <v>2</v>
      </c>
      <c r="I51" s="13" t="s">
        <v>29</v>
      </c>
      <c r="J51" s="13" t="s">
        <v>29</v>
      </c>
      <c r="K51" s="13" t="s">
        <v>29</v>
      </c>
      <c r="L51" s="13">
        <v>5</v>
      </c>
      <c r="M51" s="13" t="s">
        <v>29</v>
      </c>
      <c r="N51" s="13">
        <v>2</v>
      </c>
      <c r="O51" s="13" t="s">
        <v>29</v>
      </c>
      <c r="P51" s="13">
        <v>3</v>
      </c>
      <c r="Q51" s="13" t="s">
        <v>29</v>
      </c>
      <c r="R51" s="13">
        <v>1</v>
      </c>
      <c r="S51" s="13">
        <v>2</v>
      </c>
      <c r="T51" s="13">
        <v>1</v>
      </c>
      <c r="U51" s="13">
        <v>2</v>
      </c>
      <c r="V51" s="13">
        <v>47</v>
      </c>
      <c r="W51" s="13">
        <v>21</v>
      </c>
      <c r="X51" s="13">
        <v>26</v>
      </c>
    </row>
    <row r="52" spans="1:24" x14ac:dyDescent="0.15">
      <c r="A52" s="175"/>
      <c r="B52" s="245" t="s">
        <v>1299</v>
      </c>
      <c r="C52" s="262" t="s">
        <v>136</v>
      </c>
      <c r="D52" s="197" t="s">
        <v>680</v>
      </c>
      <c r="E52" s="13">
        <v>14</v>
      </c>
      <c r="F52" s="13" t="s">
        <v>29</v>
      </c>
      <c r="G52" s="13">
        <v>1</v>
      </c>
      <c r="H52" s="13">
        <v>4</v>
      </c>
      <c r="I52" s="13" t="s">
        <v>29</v>
      </c>
      <c r="J52" s="13" t="s">
        <v>29</v>
      </c>
      <c r="K52" s="13" t="s">
        <v>29</v>
      </c>
      <c r="L52" s="13">
        <v>1</v>
      </c>
      <c r="M52" s="13" t="s">
        <v>29</v>
      </c>
      <c r="N52" s="13">
        <v>1</v>
      </c>
      <c r="O52" s="13" t="s">
        <v>29</v>
      </c>
      <c r="P52" s="13">
        <v>1</v>
      </c>
      <c r="Q52" s="13">
        <v>2</v>
      </c>
      <c r="R52" s="13" t="s">
        <v>29</v>
      </c>
      <c r="S52" s="13">
        <v>4</v>
      </c>
      <c r="T52" s="13" t="s">
        <v>29</v>
      </c>
      <c r="U52" s="13" t="s">
        <v>29</v>
      </c>
      <c r="V52" s="13">
        <v>70</v>
      </c>
      <c r="W52" s="13">
        <v>16</v>
      </c>
      <c r="X52" s="13">
        <v>54</v>
      </c>
    </row>
    <row r="53" spans="1:24" x14ac:dyDescent="0.15">
      <c r="A53" s="175"/>
      <c r="B53" s="197" t="s">
        <v>681</v>
      </c>
      <c r="C53" s="262" t="s">
        <v>132</v>
      </c>
      <c r="D53" s="197" t="s">
        <v>682</v>
      </c>
      <c r="E53" s="13">
        <v>30</v>
      </c>
      <c r="F53" s="13" t="s">
        <v>29</v>
      </c>
      <c r="G53" s="13">
        <v>2</v>
      </c>
      <c r="H53" s="13">
        <v>14</v>
      </c>
      <c r="I53" s="13" t="s">
        <v>29</v>
      </c>
      <c r="J53" s="13" t="s">
        <v>29</v>
      </c>
      <c r="K53" s="13" t="s">
        <v>29</v>
      </c>
      <c r="L53" s="13">
        <v>3</v>
      </c>
      <c r="M53" s="13">
        <v>1</v>
      </c>
      <c r="N53" s="13" t="s">
        <v>29</v>
      </c>
      <c r="O53" s="13">
        <v>3</v>
      </c>
      <c r="P53" s="13">
        <v>1</v>
      </c>
      <c r="Q53" s="13">
        <v>2</v>
      </c>
      <c r="R53" s="13" t="s">
        <v>29</v>
      </c>
      <c r="S53" s="13">
        <v>3</v>
      </c>
      <c r="T53" s="13" t="s">
        <v>29</v>
      </c>
      <c r="U53" s="13">
        <v>1</v>
      </c>
      <c r="V53" s="13">
        <v>204</v>
      </c>
      <c r="W53" s="13">
        <v>95</v>
      </c>
      <c r="X53" s="13">
        <v>109</v>
      </c>
    </row>
    <row r="54" spans="1:24" x14ac:dyDescent="0.15">
      <c r="A54" s="175"/>
      <c r="B54" s="245" t="s">
        <v>1299</v>
      </c>
      <c r="C54" s="262" t="s">
        <v>134</v>
      </c>
      <c r="D54" s="197" t="s">
        <v>683</v>
      </c>
      <c r="E54" s="13">
        <v>56</v>
      </c>
      <c r="F54" s="13" t="s">
        <v>29</v>
      </c>
      <c r="G54" s="13" t="s">
        <v>29</v>
      </c>
      <c r="H54" s="13">
        <v>20</v>
      </c>
      <c r="I54" s="13" t="s">
        <v>29</v>
      </c>
      <c r="J54" s="13" t="s">
        <v>29</v>
      </c>
      <c r="K54" s="13">
        <v>1</v>
      </c>
      <c r="L54" s="13">
        <v>13</v>
      </c>
      <c r="M54" s="13">
        <v>1</v>
      </c>
      <c r="N54" s="13">
        <v>2</v>
      </c>
      <c r="O54" s="13" t="s">
        <v>29</v>
      </c>
      <c r="P54" s="13">
        <v>6</v>
      </c>
      <c r="Q54" s="13">
        <v>2</v>
      </c>
      <c r="R54" s="13" t="s">
        <v>29</v>
      </c>
      <c r="S54" s="13">
        <v>4</v>
      </c>
      <c r="T54" s="13" t="s">
        <v>29</v>
      </c>
      <c r="U54" s="13">
        <v>7</v>
      </c>
      <c r="V54" s="13">
        <v>617</v>
      </c>
      <c r="W54" s="13">
        <v>388</v>
      </c>
      <c r="X54" s="13">
        <v>229</v>
      </c>
    </row>
    <row r="55" spans="1:24" x14ac:dyDescent="0.15">
      <c r="A55" s="175"/>
      <c r="B55" s="672" t="s">
        <v>684</v>
      </c>
      <c r="C55" s="673"/>
      <c r="D55" s="197" t="s">
        <v>685</v>
      </c>
      <c r="E55" s="13">
        <v>19</v>
      </c>
      <c r="F55" s="13" t="s">
        <v>29</v>
      </c>
      <c r="G55" s="13" t="s">
        <v>29</v>
      </c>
      <c r="H55" s="13" t="s">
        <v>29</v>
      </c>
      <c r="I55" s="13" t="s">
        <v>29</v>
      </c>
      <c r="J55" s="13" t="s">
        <v>29</v>
      </c>
      <c r="K55" s="13" t="s">
        <v>29</v>
      </c>
      <c r="L55" s="13">
        <v>7</v>
      </c>
      <c r="M55" s="13" t="s">
        <v>29</v>
      </c>
      <c r="N55" s="13">
        <v>3</v>
      </c>
      <c r="O55" s="13" t="s">
        <v>29</v>
      </c>
      <c r="P55" s="13">
        <v>2</v>
      </c>
      <c r="Q55" s="13">
        <v>2</v>
      </c>
      <c r="R55" s="13" t="s">
        <v>29</v>
      </c>
      <c r="S55" s="13">
        <v>3</v>
      </c>
      <c r="T55" s="13" t="s">
        <v>29</v>
      </c>
      <c r="U55" s="13">
        <v>2</v>
      </c>
      <c r="V55" s="13">
        <v>186</v>
      </c>
      <c r="W55" s="13">
        <v>58</v>
      </c>
      <c r="X55" s="13">
        <v>128</v>
      </c>
    </row>
    <row r="56" spans="1:24" x14ac:dyDescent="0.15">
      <c r="A56" s="175"/>
      <c r="B56" s="672" t="s">
        <v>686</v>
      </c>
      <c r="C56" s="673"/>
      <c r="D56" s="197" t="s">
        <v>687</v>
      </c>
      <c r="E56" s="13">
        <v>44</v>
      </c>
      <c r="F56" s="13" t="s">
        <v>29</v>
      </c>
      <c r="G56" s="13">
        <v>1</v>
      </c>
      <c r="H56" s="13">
        <v>12</v>
      </c>
      <c r="I56" s="13" t="s">
        <v>29</v>
      </c>
      <c r="J56" s="13" t="s">
        <v>29</v>
      </c>
      <c r="K56" s="13" t="s">
        <v>29</v>
      </c>
      <c r="L56" s="13">
        <v>11</v>
      </c>
      <c r="M56" s="13" t="s">
        <v>29</v>
      </c>
      <c r="N56" s="13">
        <v>7</v>
      </c>
      <c r="O56" s="13" t="s">
        <v>29</v>
      </c>
      <c r="P56" s="13">
        <v>8</v>
      </c>
      <c r="Q56" s="13" t="s">
        <v>29</v>
      </c>
      <c r="R56" s="13">
        <v>2</v>
      </c>
      <c r="S56" s="13">
        <v>3</v>
      </c>
      <c r="T56" s="13" t="s">
        <v>29</v>
      </c>
      <c r="U56" s="13" t="s">
        <v>29</v>
      </c>
      <c r="V56" s="13">
        <v>300</v>
      </c>
      <c r="W56" s="13">
        <v>145</v>
      </c>
      <c r="X56" s="13">
        <v>155</v>
      </c>
    </row>
    <row r="57" spans="1:24" x14ac:dyDescent="0.15">
      <c r="A57" s="175"/>
      <c r="B57" s="197" t="s">
        <v>688</v>
      </c>
      <c r="C57" s="262" t="s">
        <v>132</v>
      </c>
      <c r="D57" s="197" t="s">
        <v>689</v>
      </c>
      <c r="E57" s="13">
        <v>26</v>
      </c>
      <c r="F57" s="13" t="s">
        <v>29</v>
      </c>
      <c r="G57" s="13">
        <v>3</v>
      </c>
      <c r="H57" s="13">
        <v>2</v>
      </c>
      <c r="I57" s="13" t="s">
        <v>29</v>
      </c>
      <c r="J57" s="13" t="s">
        <v>29</v>
      </c>
      <c r="K57" s="13">
        <v>1</v>
      </c>
      <c r="L57" s="13">
        <v>3</v>
      </c>
      <c r="M57" s="13" t="s">
        <v>29</v>
      </c>
      <c r="N57" s="13">
        <v>6</v>
      </c>
      <c r="O57" s="13" t="s">
        <v>29</v>
      </c>
      <c r="P57" s="13">
        <v>4</v>
      </c>
      <c r="Q57" s="13">
        <v>1</v>
      </c>
      <c r="R57" s="13" t="s">
        <v>29</v>
      </c>
      <c r="S57" s="13">
        <v>3</v>
      </c>
      <c r="T57" s="13" t="s">
        <v>29</v>
      </c>
      <c r="U57" s="13">
        <v>3</v>
      </c>
      <c r="V57" s="13">
        <v>175</v>
      </c>
      <c r="W57" s="13">
        <v>84</v>
      </c>
      <c r="X57" s="13">
        <v>89</v>
      </c>
    </row>
    <row r="58" spans="1:24" x14ac:dyDescent="0.15">
      <c r="A58" s="175"/>
      <c r="B58" s="245" t="s">
        <v>1300</v>
      </c>
      <c r="C58" s="262" t="s">
        <v>134</v>
      </c>
      <c r="D58" s="197" t="s">
        <v>690</v>
      </c>
      <c r="E58" s="13">
        <v>20</v>
      </c>
      <c r="F58" s="13" t="s">
        <v>29</v>
      </c>
      <c r="G58" s="13">
        <v>1</v>
      </c>
      <c r="H58" s="13">
        <v>9</v>
      </c>
      <c r="I58" s="13" t="s">
        <v>29</v>
      </c>
      <c r="J58" s="13" t="s">
        <v>29</v>
      </c>
      <c r="K58" s="13" t="s">
        <v>29</v>
      </c>
      <c r="L58" s="13">
        <v>3</v>
      </c>
      <c r="M58" s="13" t="s">
        <v>29</v>
      </c>
      <c r="N58" s="13" t="s">
        <v>29</v>
      </c>
      <c r="O58" s="13" t="s">
        <v>29</v>
      </c>
      <c r="P58" s="13">
        <v>3</v>
      </c>
      <c r="Q58" s="13">
        <v>2</v>
      </c>
      <c r="R58" s="13">
        <v>2</v>
      </c>
      <c r="S58" s="13" t="s">
        <v>29</v>
      </c>
      <c r="T58" s="13" t="s">
        <v>29</v>
      </c>
      <c r="U58" s="13" t="s">
        <v>29</v>
      </c>
      <c r="V58" s="13">
        <v>110</v>
      </c>
      <c r="W58" s="13">
        <v>57</v>
      </c>
      <c r="X58" s="13">
        <v>53</v>
      </c>
    </row>
    <row r="59" spans="1:24" x14ac:dyDescent="0.15">
      <c r="A59" s="175"/>
      <c r="B59" s="197" t="s">
        <v>691</v>
      </c>
      <c r="C59" s="262" t="s">
        <v>132</v>
      </c>
      <c r="D59" s="197" t="s">
        <v>692</v>
      </c>
      <c r="E59" s="13">
        <v>26</v>
      </c>
      <c r="F59" s="13" t="s">
        <v>29</v>
      </c>
      <c r="G59" s="13">
        <v>2</v>
      </c>
      <c r="H59" s="13">
        <v>2</v>
      </c>
      <c r="I59" s="13" t="s">
        <v>29</v>
      </c>
      <c r="J59" s="13" t="s">
        <v>29</v>
      </c>
      <c r="K59" s="13" t="s">
        <v>29</v>
      </c>
      <c r="L59" s="13">
        <v>6</v>
      </c>
      <c r="M59" s="13" t="s">
        <v>29</v>
      </c>
      <c r="N59" s="13">
        <v>1</v>
      </c>
      <c r="O59" s="13" t="s">
        <v>29</v>
      </c>
      <c r="P59" s="13">
        <v>2</v>
      </c>
      <c r="Q59" s="13">
        <v>1</v>
      </c>
      <c r="R59" s="13">
        <v>1</v>
      </c>
      <c r="S59" s="13">
        <v>6</v>
      </c>
      <c r="T59" s="13" t="s">
        <v>29</v>
      </c>
      <c r="U59" s="13">
        <v>5</v>
      </c>
      <c r="V59" s="13">
        <v>287</v>
      </c>
      <c r="W59" s="13">
        <v>89</v>
      </c>
      <c r="X59" s="13">
        <v>198</v>
      </c>
    </row>
    <row r="60" spans="1:24" x14ac:dyDescent="0.15">
      <c r="A60" s="175"/>
      <c r="B60" s="245" t="s">
        <v>1300</v>
      </c>
      <c r="C60" s="262" t="s">
        <v>134</v>
      </c>
      <c r="D60" s="197" t="s">
        <v>693</v>
      </c>
      <c r="E60" s="13">
        <v>41</v>
      </c>
      <c r="F60" s="13" t="s">
        <v>29</v>
      </c>
      <c r="G60" s="13">
        <v>2</v>
      </c>
      <c r="H60" s="13">
        <v>14</v>
      </c>
      <c r="I60" s="13" t="s">
        <v>29</v>
      </c>
      <c r="J60" s="13" t="s">
        <v>29</v>
      </c>
      <c r="K60" s="13">
        <v>2</v>
      </c>
      <c r="L60" s="13">
        <v>7</v>
      </c>
      <c r="M60" s="13" t="s">
        <v>29</v>
      </c>
      <c r="N60" s="13">
        <v>1</v>
      </c>
      <c r="O60" s="13" t="s">
        <v>29</v>
      </c>
      <c r="P60" s="13">
        <v>7</v>
      </c>
      <c r="Q60" s="13">
        <v>5</v>
      </c>
      <c r="R60" s="13" t="s">
        <v>29</v>
      </c>
      <c r="S60" s="13">
        <v>1</v>
      </c>
      <c r="T60" s="13">
        <v>1</v>
      </c>
      <c r="U60" s="13">
        <v>1</v>
      </c>
      <c r="V60" s="13">
        <v>298</v>
      </c>
      <c r="W60" s="13">
        <v>170</v>
      </c>
      <c r="X60" s="13">
        <v>125</v>
      </c>
    </row>
    <row r="61" spans="1:24" s="255" customFormat="1" ht="9" customHeight="1" thickBot="1" x14ac:dyDescent="0.2">
      <c r="A61" s="263"/>
      <c r="B61" s="263"/>
      <c r="C61" s="264"/>
      <c r="D61" s="277" t="s">
        <v>562</v>
      </c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02"/>
      <c r="U61" s="202"/>
      <c r="V61" s="247"/>
      <c r="W61" s="247"/>
      <c r="X61" s="247"/>
    </row>
    <row r="62" spans="1:24" x14ac:dyDescent="0.15">
      <c r="D62" s="197" t="s">
        <v>562</v>
      </c>
      <c r="M62" s="267"/>
      <c r="N62" s="267"/>
      <c r="O62" s="267"/>
      <c r="P62" s="267"/>
      <c r="Q62" s="267"/>
      <c r="R62" s="267"/>
      <c r="S62" s="267"/>
    </row>
    <row r="63" spans="1:24" x14ac:dyDescent="0.15">
      <c r="E63" s="268"/>
      <c r="F63" s="268"/>
      <c r="G63" s="268"/>
      <c r="H63" s="268"/>
      <c r="I63" s="268"/>
      <c r="J63" s="268"/>
      <c r="K63" s="268"/>
      <c r="L63" s="268"/>
      <c r="M63" s="268"/>
    </row>
  </sheetData>
  <mergeCells count="32">
    <mergeCell ref="B38:C38"/>
    <mergeCell ref="B44:C44"/>
    <mergeCell ref="B55:C55"/>
    <mergeCell ref="B56:C56"/>
    <mergeCell ref="S6:S9"/>
    <mergeCell ref="L6:L9"/>
    <mergeCell ref="B17:C17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T6:T9"/>
    <mergeCell ref="U6:U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10" orientation="portrait" r:id="rId1"/>
  <headerFooter scaleWithDoc="0" alignWithMargins="0">
    <oddFooter>&amp;C&amp;"ＭＳ Ｐ明朝,標準"- &amp;P -</oddFooter>
  </headerFooter>
  <colBreaks count="1" manualBreakCount="1">
    <brk id="13" max="6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  <c r="W1" s="267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831</v>
      </c>
      <c r="G5" s="232" t="s">
        <v>1267</v>
      </c>
      <c r="H5" s="232" t="s">
        <v>1268</v>
      </c>
      <c r="I5" s="233" t="s">
        <v>1009</v>
      </c>
      <c r="J5" s="233" t="s">
        <v>832</v>
      </c>
      <c r="K5" s="234" t="s">
        <v>1010</v>
      </c>
      <c r="L5" s="233" t="s">
        <v>833</v>
      </c>
      <c r="M5" s="233" t="s">
        <v>1011</v>
      </c>
      <c r="N5" s="257" t="s">
        <v>1269</v>
      </c>
      <c r="O5" s="256" t="s">
        <v>1270</v>
      </c>
      <c r="P5" s="257" t="s">
        <v>1012</v>
      </c>
      <c r="Q5" s="258" t="s">
        <v>1013</v>
      </c>
      <c r="R5" s="258" t="s">
        <v>1014</v>
      </c>
      <c r="S5" s="258" t="s">
        <v>1271</v>
      </c>
      <c r="T5" s="256" t="s">
        <v>1272</v>
      </c>
      <c r="U5" s="257" t="s">
        <v>1273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25" t="s">
        <v>83</v>
      </c>
      <c r="O6" s="667" t="s">
        <v>126</v>
      </c>
      <c r="P6" s="625" t="s">
        <v>127</v>
      </c>
      <c r="Q6" s="660" t="s">
        <v>128</v>
      </c>
      <c r="R6" s="632" t="s">
        <v>9</v>
      </c>
      <c r="S6" s="632" t="s">
        <v>129</v>
      </c>
      <c r="T6" s="632" t="s">
        <v>130</v>
      </c>
      <c r="U6" s="62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25"/>
      <c r="O7" s="667"/>
      <c r="P7" s="625"/>
      <c r="Q7" s="660"/>
      <c r="R7" s="632"/>
      <c r="S7" s="632"/>
      <c r="T7" s="632"/>
      <c r="U7" s="62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25"/>
      <c r="O8" s="667"/>
      <c r="P8" s="625"/>
      <c r="Q8" s="660"/>
      <c r="R8" s="632"/>
      <c r="S8" s="632"/>
      <c r="T8" s="632"/>
      <c r="U8" s="62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26"/>
      <c r="O9" s="668"/>
      <c r="P9" s="626"/>
      <c r="Q9" s="661"/>
      <c r="R9" s="633"/>
      <c r="S9" s="633"/>
      <c r="T9" s="633"/>
      <c r="U9" s="626"/>
      <c r="V9" s="657"/>
      <c r="W9" s="657"/>
      <c r="X9" s="657"/>
    </row>
    <row r="10" spans="1:24" s="255" customFormat="1" ht="9" customHeight="1" x14ac:dyDescent="0.15">
      <c r="A10" s="259"/>
      <c r="B10" s="259"/>
      <c r="C10" s="260"/>
      <c r="D10" s="25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52"/>
      <c r="U10" s="252"/>
      <c r="V10" s="239"/>
      <c r="W10" s="239"/>
      <c r="X10" s="231"/>
    </row>
    <row r="11" spans="1:24" x14ac:dyDescent="0.15">
      <c r="A11" s="197"/>
      <c r="B11" s="197" t="s">
        <v>694</v>
      </c>
      <c r="C11" s="262" t="s">
        <v>132</v>
      </c>
      <c r="D11" s="197" t="s">
        <v>695</v>
      </c>
      <c r="E11" s="13">
        <v>45</v>
      </c>
      <c r="F11" s="13" t="s">
        <v>29</v>
      </c>
      <c r="G11" s="13">
        <v>3</v>
      </c>
      <c r="H11" s="13">
        <v>19</v>
      </c>
      <c r="I11" s="13" t="s">
        <v>29</v>
      </c>
      <c r="J11" s="13">
        <v>1</v>
      </c>
      <c r="K11" s="13">
        <v>2</v>
      </c>
      <c r="L11" s="13">
        <v>7</v>
      </c>
      <c r="M11" s="13" t="s">
        <v>29</v>
      </c>
      <c r="N11" s="13" t="s">
        <v>29</v>
      </c>
      <c r="O11" s="13" t="s">
        <v>29</v>
      </c>
      <c r="P11" s="13">
        <v>4</v>
      </c>
      <c r="Q11" s="13">
        <v>2</v>
      </c>
      <c r="R11" s="13">
        <v>1</v>
      </c>
      <c r="S11" s="13">
        <v>5</v>
      </c>
      <c r="T11" s="13">
        <v>1</v>
      </c>
      <c r="U11" s="13" t="s">
        <v>29</v>
      </c>
      <c r="V11" s="13">
        <v>342</v>
      </c>
      <c r="W11" s="13">
        <v>171</v>
      </c>
      <c r="X11" s="261">
        <v>170</v>
      </c>
    </row>
    <row r="12" spans="1:24" x14ac:dyDescent="0.15">
      <c r="A12" s="197"/>
      <c r="B12" s="245" t="s">
        <v>1264</v>
      </c>
      <c r="C12" s="262" t="s">
        <v>134</v>
      </c>
      <c r="D12" s="197" t="s">
        <v>696</v>
      </c>
      <c r="E12" s="13">
        <v>27</v>
      </c>
      <c r="F12" s="13" t="s">
        <v>29</v>
      </c>
      <c r="G12" s="13" t="s">
        <v>29</v>
      </c>
      <c r="H12" s="13">
        <v>12</v>
      </c>
      <c r="I12" s="13" t="s">
        <v>29</v>
      </c>
      <c r="J12" s="13" t="s">
        <v>29</v>
      </c>
      <c r="K12" s="13" t="s">
        <v>29</v>
      </c>
      <c r="L12" s="13">
        <v>4</v>
      </c>
      <c r="M12" s="13" t="s">
        <v>29</v>
      </c>
      <c r="N12" s="13">
        <v>3</v>
      </c>
      <c r="O12" s="13" t="s">
        <v>29</v>
      </c>
      <c r="P12" s="13">
        <v>1</v>
      </c>
      <c r="Q12" s="13">
        <v>2</v>
      </c>
      <c r="R12" s="13">
        <v>1</v>
      </c>
      <c r="S12" s="13">
        <v>3</v>
      </c>
      <c r="T12" s="13" t="s">
        <v>29</v>
      </c>
      <c r="U12" s="13">
        <v>1</v>
      </c>
      <c r="V12" s="13">
        <v>107</v>
      </c>
      <c r="W12" s="13">
        <v>65</v>
      </c>
      <c r="X12" s="261">
        <v>42</v>
      </c>
    </row>
    <row r="13" spans="1:24" x14ac:dyDescent="0.15">
      <c r="A13" s="197"/>
      <c r="B13" s="245" t="s">
        <v>1264</v>
      </c>
      <c r="C13" s="262" t="s">
        <v>136</v>
      </c>
      <c r="D13" s="197" t="s">
        <v>697</v>
      </c>
      <c r="E13" s="13">
        <v>80</v>
      </c>
      <c r="F13" s="13" t="s">
        <v>29</v>
      </c>
      <c r="G13" s="13">
        <v>2</v>
      </c>
      <c r="H13" s="13">
        <v>33</v>
      </c>
      <c r="I13" s="13" t="s">
        <v>29</v>
      </c>
      <c r="J13" s="13" t="s">
        <v>29</v>
      </c>
      <c r="K13" s="13">
        <v>1</v>
      </c>
      <c r="L13" s="13">
        <v>17</v>
      </c>
      <c r="M13" s="13" t="s">
        <v>29</v>
      </c>
      <c r="N13" s="13">
        <v>1</v>
      </c>
      <c r="O13" s="13" t="s">
        <v>29</v>
      </c>
      <c r="P13" s="13">
        <v>8</v>
      </c>
      <c r="Q13" s="13">
        <v>9</v>
      </c>
      <c r="R13" s="13">
        <v>1</v>
      </c>
      <c r="S13" s="13">
        <v>6</v>
      </c>
      <c r="T13" s="13" t="s">
        <v>29</v>
      </c>
      <c r="U13" s="13">
        <v>2</v>
      </c>
      <c r="V13" s="13">
        <v>653</v>
      </c>
      <c r="W13" s="13">
        <v>386</v>
      </c>
      <c r="X13" s="13">
        <v>267</v>
      </c>
    </row>
    <row r="14" spans="1:24" x14ac:dyDescent="0.15">
      <c r="A14" s="197"/>
      <c r="B14" s="197" t="s">
        <v>698</v>
      </c>
      <c r="C14" s="262" t="s">
        <v>132</v>
      </c>
      <c r="D14" s="256" t="s">
        <v>699</v>
      </c>
      <c r="E14" s="13">
        <v>65</v>
      </c>
      <c r="F14" s="13" t="s">
        <v>29</v>
      </c>
      <c r="G14" s="13">
        <v>2</v>
      </c>
      <c r="H14" s="13">
        <v>13</v>
      </c>
      <c r="I14" s="13" t="s">
        <v>29</v>
      </c>
      <c r="J14" s="13" t="s">
        <v>29</v>
      </c>
      <c r="K14" s="13" t="s">
        <v>29</v>
      </c>
      <c r="L14" s="13">
        <v>11</v>
      </c>
      <c r="M14" s="13">
        <v>3</v>
      </c>
      <c r="N14" s="13">
        <v>4</v>
      </c>
      <c r="O14" s="13">
        <v>2</v>
      </c>
      <c r="P14" s="13">
        <v>6</v>
      </c>
      <c r="Q14" s="13">
        <v>8</v>
      </c>
      <c r="R14" s="13">
        <v>4</v>
      </c>
      <c r="S14" s="13">
        <v>8</v>
      </c>
      <c r="T14" s="13">
        <v>1</v>
      </c>
      <c r="U14" s="13">
        <v>3</v>
      </c>
      <c r="V14" s="13">
        <v>342</v>
      </c>
      <c r="W14" s="13">
        <v>145</v>
      </c>
      <c r="X14" s="13">
        <v>197</v>
      </c>
    </row>
    <row r="15" spans="1:24" x14ac:dyDescent="0.15">
      <c r="A15" s="175"/>
      <c r="B15" s="245" t="s">
        <v>1264</v>
      </c>
      <c r="C15" s="262" t="s">
        <v>134</v>
      </c>
      <c r="D15" s="197" t="s">
        <v>700</v>
      </c>
      <c r="E15" s="13">
        <v>74</v>
      </c>
      <c r="F15" s="13" t="s">
        <v>29</v>
      </c>
      <c r="G15" s="13">
        <v>6</v>
      </c>
      <c r="H15" s="13">
        <v>18</v>
      </c>
      <c r="I15" s="13" t="s">
        <v>29</v>
      </c>
      <c r="J15" s="13" t="s">
        <v>29</v>
      </c>
      <c r="K15" s="13" t="s">
        <v>29</v>
      </c>
      <c r="L15" s="13">
        <v>18</v>
      </c>
      <c r="M15" s="13">
        <v>3</v>
      </c>
      <c r="N15" s="13">
        <v>4</v>
      </c>
      <c r="O15" s="13">
        <v>1</v>
      </c>
      <c r="P15" s="13">
        <v>5</v>
      </c>
      <c r="Q15" s="13">
        <v>5</v>
      </c>
      <c r="R15" s="13">
        <v>1</v>
      </c>
      <c r="S15" s="13">
        <v>9</v>
      </c>
      <c r="T15" s="13" t="s">
        <v>29</v>
      </c>
      <c r="U15" s="13">
        <v>4</v>
      </c>
      <c r="V15" s="13">
        <v>478</v>
      </c>
      <c r="W15" s="13">
        <v>217</v>
      </c>
      <c r="X15" s="13">
        <v>261</v>
      </c>
    </row>
    <row r="16" spans="1:24" x14ac:dyDescent="0.15">
      <c r="A16" s="175"/>
      <c r="B16" s="245" t="s">
        <v>1264</v>
      </c>
      <c r="C16" s="262" t="s">
        <v>136</v>
      </c>
      <c r="D16" s="197" t="s">
        <v>701</v>
      </c>
      <c r="E16" s="13">
        <v>123</v>
      </c>
      <c r="F16" s="13" t="s">
        <v>29</v>
      </c>
      <c r="G16" s="13">
        <v>8</v>
      </c>
      <c r="H16" s="13">
        <v>21</v>
      </c>
      <c r="I16" s="13" t="s">
        <v>29</v>
      </c>
      <c r="J16" s="13" t="s">
        <v>29</v>
      </c>
      <c r="K16" s="13">
        <v>1</v>
      </c>
      <c r="L16" s="13">
        <v>18</v>
      </c>
      <c r="M16" s="13">
        <v>1</v>
      </c>
      <c r="N16" s="13">
        <v>20</v>
      </c>
      <c r="O16" s="13">
        <v>1</v>
      </c>
      <c r="P16" s="13">
        <v>12</v>
      </c>
      <c r="Q16" s="13">
        <v>12</v>
      </c>
      <c r="R16" s="13">
        <v>2</v>
      </c>
      <c r="S16" s="13">
        <v>19</v>
      </c>
      <c r="T16" s="13" t="s">
        <v>29</v>
      </c>
      <c r="U16" s="13">
        <v>8</v>
      </c>
      <c r="V16" s="13">
        <v>718</v>
      </c>
      <c r="W16" s="13">
        <v>310</v>
      </c>
      <c r="X16" s="13">
        <v>402</v>
      </c>
    </row>
    <row r="17" spans="1:24" x14ac:dyDescent="0.15">
      <c r="A17" s="175"/>
      <c r="B17" s="197" t="s">
        <v>702</v>
      </c>
      <c r="C17" s="262" t="s">
        <v>132</v>
      </c>
      <c r="D17" s="197" t="s">
        <v>703</v>
      </c>
      <c r="E17" s="13">
        <v>20</v>
      </c>
      <c r="F17" s="13" t="s">
        <v>29</v>
      </c>
      <c r="G17" s="13" t="s">
        <v>29</v>
      </c>
      <c r="H17" s="13">
        <v>3</v>
      </c>
      <c r="I17" s="13" t="s">
        <v>29</v>
      </c>
      <c r="J17" s="13">
        <v>1</v>
      </c>
      <c r="K17" s="13" t="s">
        <v>29</v>
      </c>
      <c r="L17" s="13">
        <v>3</v>
      </c>
      <c r="M17" s="13" t="s">
        <v>29</v>
      </c>
      <c r="N17" s="13">
        <v>3</v>
      </c>
      <c r="O17" s="13">
        <v>1</v>
      </c>
      <c r="P17" s="13">
        <v>3</v>
      </c>
      <c r="Q17" s="13">
        <v>3</v>
      </c>
      <c r="R17" s="13" t="s">
        <v>29</v>
      </c>
      <c r="S17" s="13">
        <v>3</v>
      </c>
      <c r="T17" s="13" t="s">
        <v>29</v>
      </c>
      <c r="U17" s="13" t="s">
        <v>29</v>
      </c>
      <c r="V17" s="13">
        <v>62</v>
      </c>
      <c r="W17" s="13">
        <v>31</v>
      </c>
      <c r="X17" s="13">
        <v>24</v>
      </c>
    </row>
    <row r="18" spans="1:24" x14ac:dyDescent="0.15">
      <c r="A18" s="175"/>
      <c r="B18" s="245" t="s">
        <v>1264</v>
      </c>
      <c r="C18" s="262" t="s">
        <v>134</v>
      </c>
      <c r="D18" s="197" t="s">
        <v>704</v>
      </c>
      <c r="E18" s="13">
        <v>14</v>
      </c>
      <c r="F18" s="13" t="s">
        <v>29</v>
      </c>
      <c r="G18" s="13">
        <v>1</v>
      </c>
      <c r="H18" s="13">
        <v>3</v>
      </c>
      <c r="I18" s="13" t="s">
        <v>29</v>
      </c>
      <c r="J18" s="13" t="s">
        <v>29</v>
      </c>
      <c r="K18" s="13">
        <v>1</v>
      </c>
      <c r="L18" s="13">
        <v>4</v>
      </c>
      <c r="M18" s="13" t="s">
        <v>29</v>
      </c>
      <c r="N18" s="13">
        <v>2</v>
      </c>
      <c r="O18" s="13">
        <v>1</v>
      </c>
      <c r="P18" s="13" t="s">
        <v>29</v>
      </c>
      <c r="Q18" s="13">
        <v>2</v>
      </c>
      <c r="R18" s="13" t="s">
        <v>29</v>
      </c>
      <c r="S18" s="13" t="s">
        <v>29</v>
      </c>
      <c r="T18" s="13" t="s">
        <v>29</v>
      </c>
      <c r="U18" s="13" t="s">
        <v>29</v>
      </c>
      <c r="V18" s="13">
        <v>60</v>
      </c>
      <c r="W18" s="13">
        <v>32</v>
      </c>
      <c r="X18" s="13">
        <v>28</v>
      </c>
    </row>
    <row r="19" spans="1:24" x14ac:dyDescent="0.15">
      <c r="A19" s="175"/>
      <c r="B19" s="245" t="s">
        <v>1264</v>
      </c>
      <c r="C19" s="262" t="s">
        <v>136</v>
      </c>
      <c r="D19" s="197" t="s">
        <v>705</v>
      </c>
      <c r="E19" s="13">
        <v>15</v>
      </c>
      <c r="F19" s="13" t="s">
        <v>29</v>
      </c>
      <c r="G19" s="13">
        <v>2</v>
      </c>
      <c r="H19" s="13">
        <v>2</v>
      </c>
      <c r="I19" s="13" t="s">
        <v>29</v>
      </c>
      <c r="J19" s="13" t="s">
        <v>29</v>
      </c>
      <c r="K19" s="13">
        <v>1</v>
      </c>
      <c r="L19" s="13">
        <v>4</v>
      </c>
      <c r="M19" s="13" t="s">
        <v>29</v>
      </c>
      <c r="N19" s="13" t="s">
        <v>29</v>
      </c>
      <c r="O19" s="13" t="s">
        <v>29</v>
      </c>
      <c r="P19" s="13">
        <v>2</v>
      </c>
      <c r="Q19" s="13">
        <v>1</v>
      </c>
      <c r="R19" s="13" t="s">
        <v>29</v>
      </c>
      <c r="S19" s="13">
        <v>1</v>
      </c>
      <c r="T19" s="13" t="s">
        <v>29</v>
      </c>
      <c r="U19" s="13">
        <v>2</v>
      </c>
      <c r="V19" s="13">
        <v>97</v>
      </c>
      <c r="W19" s="13">
        <v>57</v>
      </c>
      <c r="X19" s="13">
        <v>40</v>
      </c>
    </row>
    <row r="20" spans="1:24" x14ac:dyDescent="0.15">
      <c r="A20" s="175"/>
      <c r="B20" s="245" t="s">
        <v>1264</v>
      </c>
      <c r="C20" s="262" t="s">
        <v>138</v>
      </c>
      <c r="D20" s="197" t="s">
        <v>706</v>
      </c>
      <c r="E20" s="13">
        <v>30</v>
      </c>
      <c r="F20" s="13" t="s">
        <v>29</v>
      </c>
      <c r="G20" s="13">
        <v>3</v>
      </c>
      <c r="H20" s="13">
        <v>11</v>
      </c>
      <c r="I20" s="13" t="s">
        <v>29</v>
      </c>
      <c r="J20" s="13" t="s">
        <v>29</v>
      </c>
      <c r="K20" s="13">
        <v>2</v>
      </c>
      <c r="L20" s="13">
        <v>4</v>
      </c>
      <c r="M20" s="13" t="s">
        <v>29</v>
      </c>
      <c r="N20" s="13" t="s">
        <v>29</v>
      </c>
      <c r="O20" s="13">
        <v>1</v>
      </c>
      <c r="P20" s="13">
        <v>2</v>
      </c>
      <c r="Q20" s="13" t="s">
        <v>29</v>
      </c>
      <c r="R20" s="13">
        <v>1</v>
      </c>
      <c r="S20" s="13">
        <v>4</v>
      </c>
      <c r="T20" s="13" t="s">
        <v>29</v>
      </c>
      <c r="U20" s="13">
        <v>2</v>
      </c>
      <c r="V20" s="13">
        <v>106</v>
      </c>
      <c r="W20" s="13">
        <v>56</v>
      </c>
      <c r="X20" s="13">
        <v>50</v>
      </c>
    </row>
    <row r="21" spans="1:24" x14ac:dyDescent="0.15">
      <c r="A21" s="175"/>
      <c r="B21" s="245" t="s">
        <v>1264</v>
      </c>
      <c r="C21" s="262" t="s">
        <v>140</v>
      </c>
      <c r="D21" s="197" t="s">
        <v>707</v>
      </c>
      <c r="E21" s="13">
        <v>28</v>
      </c>
      <c r="F21" s="13" t="s">
        <v>29</v>
      </c>
      <c r="G21" s="13">
        <v>3</v>
      </c>
      <c r="H21" s="13">
        <v>10</v>
      </c>
      <c r="I21" s="13" t="s">
        <v>29</v>
      </c>
      <c r="J21" s="13" t="s">
        <v>29</v>
      </c>
      <c r="K21" s="13">
        <v>1</v>
      </c>
      <c r="L21" s="13">
        <v>7</v>
      </c>
      <c r="M21" s="13" t="s">
        <v>29</v>
      </c>
      <c r="N21" s="13">
        <v>3</v>
      </c>
      <c r="O21" s="13" t="s">
        <v>29</v>
      </c>
      <c r="P21" s="13" t="s">
        <v>29</v>
      </c>
      <c r="Q21" s="13">
        <v>1</v>
      </c>
      <c r="R21" s="13" t="s">
        <v>29</v>
      </c>
      <c r="S21" s="13" t="s">
        <v>29</v>
      </c>
      <c r="T21" s="13">
        <v>1</v>
      </c>
      <c r="U21" s="13">
        <v>2</v>
      </c>
      <c r="V21" s="13">
        <v>152</v>
      </c>
      <c r="W21" s="13">
        <v>98</v>
      </c>
      <c r="X21" s="13">
        <v>54</v>
      </c>
    </row>
    <row r="22" spans="1:24" x14ac:dyDescent="0.15">
      <c r="A22" s="175"/>
      <c r="B22" s="197" t="s">
        <v>708</v>
      </c>
      <c r="C22" s="262" t="s">
        <v>132</v>
      </c>
      <c r="D22" s="197" t="s">
        <v>709</v>
      </c>
      <c r="E22" s="13">
        <v>119</v>
      </c>
      <c r="F22" s="13" t="s">
        <v>29</v>
      </c>
      <c r="G22" s="13">
        <v>1</v>
      </c>
      <c r="H22" s="13">
        <v>13</v>
      </c>
      <c r="I22" s="13" t="s">
        <v>29</v>
      </c>
      <c r="J22" s="13">
        <v>1</v>
      </c>
      <c r="K22" s="13">
        <v>2</v>
      </c>
      <c r="L22" s="13">
        <v>24</v>
      </c>
      <c r="M22" s="13">
        <v>2</v>
      </c>
      <c r="N22" s="13">
        <v>8</v>
      </c>
      <c r="O22" s="13">
        <v>5</v>
      </c>
      <c r="P22" s="13">
        <v>19</v>
      </c>
      <c r="Q22" s="13">
        <v>6</v>
      </c>
      <c r="R22" s="13">
        <v>6</v>
      </c>
      <c r="S22" s="13">
        <v>22</v>
      </c>
      <c r="T22" s="13" t="s">
        <v>29</v>
      </c>
      <c r="U22" s="13">
        <v>10</v>
      </c>
      <c r="V22" s="13">
        <v>753</v>
      </c>
      <c r="W22" s="13">
        <v>369</v>
      </c>
      <c r="X22" s="13">
        <v>383</v>
      </c>
    </row>
    <row r="23" spans="1:24" x14ac:dyDescent="0.15">
      <c r="A23" s="175"/>
      <c r="B23" s="245" t="s">
        <v>1301</v>
      </c>
      <c r="C23" s="262" t="s">
        <v>134</v>
      </c>
      <c r="D23" s="197" t="s">
        <v>710</v>
      </c>
      <c r="E23" s="13">
        <v>130</v>
      </c>
      <c r="F23" s="13" t="s">
        <v>29</v>
      </c>
      <c r="G23" s="13">
        <v>4</v>
      </c>
      <c r="H23" s="13">
        <v>14</v>
      </c>
      <c r="I23" s="13" t="s">
        <v>29</v>
      </c>
      <c r="J23" s="13" t="s">
        <v>29</v>
      </c>
      <c r="K23" s="13">
        <v>2</v>
      </c>
      <c r="L23" s="13">
        <v>31</v>
      </c>
      <c r="M23" s="13">
        <v>3</v>
      </c>
      <c r="N23" s="13">
        <v>10</v>
      </c>
      <c r="O23" s="13">
        <v>7</v>
      </c>
      <c r="P23" s="13">
        <v>7</v>
      </c>
      <c r="Q23" s="13">
        <v>12</v>
      </c>
      <c r="R23" s="13">
        <v>3</v>
      </c>
      <c r="S23" s="13">
        <v>21</v>
      </c>
      <c r="T23" s="13">
        <v>1</v>
      </c>
      <c r="U23" s="13">
        <v>15</v>
      </c>
      <c r="V23" s="13">
        <v>1824</v>
      </c>
      <c r="W23" s="13">
        <v>882</v>
      </c>
      <c r="X23" s="13">
        <v>942</v>
      </c>
    </row>
    <row r="24" spans="1:24" x14ac:dyDescent="0.15">
      <c r="A24" s="175"/>
      <c r="B24" s="245" t="s">
        <v>1301</v>
      </c>
      <c r="C24" s="262" t="s">
        <v>136</v>
      </c>
      <c r="D24" s="197" t="s">
        <v>711</v>
      </c>
      <c r="E24" s="13">
        <v>60</v>
      </c>
      <c r="F24" s="13" t="s">
        <v>29</v>
      </c>
      <c r="G24" s="13">
        <v>3</v>
      </c>
      <c r="H24" s="13">
        <v>12</v>
      </c>
      <c r="I24" s="13" t="s">
        <v>29</v>
      </c>
      <c r="J24" s="13">
        <v>2</v>
      </c>
      <c r="K24" s="13">
        <v>2</v>
      </c>
      <c r="L24" s="13">
        <v>11</v>
      </c>
      <c r="M24" s="13" t="s">
        <v>29</v>
      </c>
      <c r="N24" s="13">
        <v>4</v>
      </c>
      <c r="O24" s="13">
        <v>6</v>
      </c>
      <c r="P24" s="13">
        <v>4</v>
      </c>
      <c r="Q24" s="13">
        <v>6</v>
      </c>
      <c r="R24" s="13" t="s">
        <v>29</v>
      </c>
      <c r="S24" s="13">
        <v>10</v>
      </c>
      <c r="T24" s="13" t="s">
        <v>29</v>
      </c>
      <c r="U24" s="13" t="s">
        <v>29</v>
      </c>
      <c r="V24" s="13">
        <v>364</v>
      </c>
      <c r="W24" s="13">
        <v>161</v>
      </c>
      <c r="X24" s="13">
        <v>203</v>
      </c>
    </row>
    <row r="25" spans="1:24" x14ac:dyDescent="0.15">
      <c r="A25" s="175"/>
      <c r="B25" s="197" t="s">
        <v>712</v>
      </c>
      <c r="C25" s="262" t="s">
        <v>132</v>
      </c>
      <c r="D25" s="197" t="s">
        <v>713</v>
      </c>
      <c r="E25" s="13">
        <v>30</v>
      </c>
      <c r="F25" s="13" t="s">
        <v>29</v>
      </c>
      <c r="G25" s="13">
        <v>5</v>
      </c>
      <c r="H25" s="13">
        <v>5</v>
      </c>
      <c r="I25" s="13" t="s">
        <v>29</v>
      </c>
      <c r="J25" s="13" t="s">
        <v>29</v>
      </c>
      <c r="K25" s="13" t="s">
        <v>29</v>
      </c>
      <c r="L25" s="13">
        <v>6</v>
      </c>
      <c r="M25" s="13">
        <v>2</v>
      </c>
      <c r="N25" s="13">
        <v>3</v>
      </c>
      <c r="O25" s="13">
        <v>1</v>
      </c>
      <c r="P25" s="13">
        <v>1</v>
      </c>
      <c r="Q25" s="13">
        <v>2</v>
      </c>
      <c r="R25" s="13" t="s">
        <v>29</v>
      </c>
      <c r="S25" s="13">
        <v>4</v>
      </c>
      <c r="T25" s="13" t="s">
        <v>29</v>
      </c>
      <c r="U25" s="13">
        <v>1</v>
      </c>
      <c r="V25" s="13">
        <v>209</v>
      </c>
      <c r="W25" s="13">
        <v>87</v>
      </c>
      <c r="X25" s="13">
        <v>122</v>
      </c>
    </row>
    <row r="26" spans="1:24" x14ac:dyDescent="0.15">
      <c r="A26" s="175"/>
      <c r="B26" s="245" t="s">
        <v>1301</v>
      </c>
      <c r="C26" s="262" t="s">
        <v>134</v>
      </c>
      <c r="D26" s="197" t="s">
        <v>714</v>
      </c>
      <c r="E26" s="13">
        <v>26</v>
      </c>
      <c r="F26" s="13" t="s">
        <v>29</v>
      </c>
      <c r="G26" s="13">
        <v>4</v>
      </c>
      <c r="H26" s="13">
        <v>6</v>
      </c>
      <c r="I26" s="13" t="s">
        <v>29</v>
      </c>
      <c r="J26" s="13" t="s">
        <v>29</v>
      </c>
      <c r="K26" s="13">
        <v>1</v>
      </c>
      <c r="L26" s="13">
        <v>6</v>
      </c>
      <c r="M26" s="13" t="s">
        <v>29</v>
      </c>
      <c r="N26" s="13">
        <v>1</v>
      </c>
      <c r="O26" s="13">
        <v>3</v>
      </c>
      <c r="P26" s="13">
        <v>1</v>
      </c>
      <c r="Q26" s="13">
        <v>1</v>
      </c>
      <c r="R26" s="13">
        <v>1</v>
      </c>
      <c r="S26" s="13">
        <v>1</v>
      </c>
      <c r="T26" s="13" t="s">
        <v>29</v>
      </c>
      <c r="U26" s="13">
        <v>1</v>
      </c>
      <c r="V26" s="13">
        <v>93</v>
      </c>
      <c r="W26" s="13">
        <v>67</v>
      </c>
      <c r="X26" s="13">
        <v>26</v>
      </c>
    </row>
    <row r="27" spans="1:24" x14ac:dyDescent="0.15">
      <c r="A27" s="175"/>
      <c r="B27" s="245" t="s">
        <v>1301</v>
      </c>
      <c r="C27" s="262" t="s">
        <v>136</v>
      </c>
      <c r="D27" s="197" t="s">
        <v>715</v>
      </c>
      <c r="E27" s="13">
        <v>50</v>
      </c>
      <c r="F27" s="13" t="s">
        <v>29</v>
      </c>
      <c r="G27" s="13">
        <v>3</v>
      </c>
      <c r="H27" s="13">
        <v>7</v>
      </c>
      <c r="I27" s="13" t="s">
        <v>29</v>
      </c>
      <c r="J27" s="13" t="s">
        <v>29</v>
      </c>
      <c r="K27" s="13">
        <v>1</v>
      </c>
      <c r="L27" s="13">
        <v>16</v>
      </c>
      <c r="M27" s="13">
        <v>1</v>
      </c>
      <c r="N27" s="13" t="s">
        <v>29</v>
      </c>
      <c r="O27" s="13">
        <v>1</v>
      </c>
      <c r="P27" s="13">
        <v>1</v>
      </c>
      <c r="Q27" s="13">
        <v>6</v>
      </c>
      <c r="R27" s="13">
        <v>2</v>
      </c>
      <c r="S27" s="13">
        <v>7</v>
      </c>
      <c r="T27" s="13" t="s">
        <v>29</v>
      </c>
      <c r="U27" s="13">
        <v>5</v>
      </c>
      <c r="V27" s="13">
        <v>361</v>
      </c>
      <c r="W27" s="13">
        <v>237</v>
      </c>
      <c r="X27" s="13">
        <v>124</v>
      </c>
    </row>
    <row r="28" spans="1:24" x14ac:dyDescent="0.15">
      <c r="A28" s="175"/>
      <c r="B28" s="197" t="s">
        <v>716</v>
      </c>
      <c r="C28" s="262" t="s">
        <v>132</v>
      </c>
      <c r="D28" s="197" t="s">
        <v>717</v>
      </c>
      <c r="E28" s="13">
        <v>111</v>
      </c>
      <c r="F28" s="13" t="s">
        <v>29</v>
      </c>
      <c r="G28" s="13" t="s">
        <v>29</v>
      </c>
      <c r="H28" s="13">
        <v>2</v>
      </c>
      <c r="I28" s="13" t="s">
        <v>29</v>
      </c>
      <c r="J28" s="13" t="s">
        <v>29</v>
      </c>
      <c r="K28" s="13" t="s">
        <v>29</v>
      </c>
      <c r="L28" s="13">
        <v>26</v>
      </c>
      <c r="M28" s="13">
        <v>1</v>
      </c>
      <c r="N28" s="13">
        <v>11</v>
      </c>
      <c r="O28" s="13">
        <v>2</v>
      </c>
      <c r="P28" s="13">
        <v>21</v>
      </c>
      <c r="Q28" s="13">
        <v>15</v>
      </c>
      <c r="R28" s="13">
        <v>7</v>
      </c>
      <c r="S28" s="13">
        <v>19</v>
      </c>
      <c r="T28" s="13">
        <v>3</v>
      </c>
      <c r="U28" s="13">
        <v>4</v>
      </c>
      <c r="V28" s="13">
        <v>715</v>
      </c>
      <c r="W28" s="13">
        <v>331</v>
      </c>
      <c r="X28" s="13">
        <v>383</v>
      </c>
    </row>
    <row r="29" spans="1:24" x14ac:dyDescent="0.15">
      <c r="A29" s="175"/>
      <c r="B29" s="245" t="s">
        <v>1301</v>
      </c>
      <c r="C29" s="262" t="s">
        <v>134</v>
      </c>
      <c r="D29" s="197" t="s">
        <v>718</v>
      </c>
      <c r="E29" s="13">
        <v>27</v>
      </c>
      <c r="F29" s="13" t="s">
        <v>29</v>
      </c>
      <c r="G29" s="13" t="s">
        <v>29</v>
      </c>
      <c r="H29" s="13">
        <v>4</v>
      </c>
      <c r="I29" s="13" t="s">
        <v>29</v>
      </c>
      <c r="J29" s="13" t="s">
        <v>29</v>
      </c>
      <c r="K29" s="13" t="s">
        <v>29</v>
      </c>
      <c r="L29" s="13">
        <v>3</v>
      </c>
      <c r="M29" s="13" t="s">
        <v>29</v>
      </c>
      <c r="N29" s="13">
        <v>4</v>
      </c>
      <c r="O29" s="13" t="s">
        <v>29</v>
      </c>
      <c r="P29" s="13">
        <v>4</v>
      </c>
      <c r="Q29" s="13">
        <v>2</v>
      </c>
      <c r="R29" s="13">
        <v>1</v>
      </c>
      <c r="S29" s="13">
        <v>7</v>
      </c>
      <c r="T29" s="13" t="s">
        <v>29</v>
      </c>
      <c r="U29" s="13">
        <v>2</v>
      </c>
      <c r="V29" s="13">
        <v>250</v>
      </c>
      <c r="W29" s="13">
        <v>158</v>
      </c>
      <c r="X29" s="13">
        <v>92</v>
      </c>
    </row>
    <row r="30" spans="1:24" x14ac:dyDescent="0.15">
      <c r="A30" s="175"/>
      <c r="B30" s="245" t="s">
        <v>1301</v>
      </c>
      <c r="C30" s="262" t="s">
        <v>136</v>
      </c>
      <c r="D30" s="197" t="s">
        <v>719</v>
      </c>
      <c r="E30" s="13">
        <v>44</v>
      </c>
      <c r="F30" s="13" t="s">
        <v>29</v>
      </c>
      <c r="G30" s="13" t="s">
        <v>29</v>
      </c>
      <c r="H30" s="13">
        <v>1</v>
      </c>
      <c r="I30" s="13" t="s">
        <v>29</v>
      </c>
      <c r="J30" s="13" t="s">
        <v>29</v>
      </c>
      <c r="K30" s="13" t="s">
        <v>29</v>
      </c>
      <c r="L30" s="13">
        <v>6</v>
      </c>
      <c r="M30" s="13" t="s">
        <v>29</v>
      </c>
      <c r="N30" s="13">
        <v>9</v>
      </c>
      <c r="O30" s="13">
        <v>3</v>
      </c>
      <c r="P30" s="13">
        <v>3</v>
      </c>
      <c r="Q30" s="13">
        <v>3</v>
      </c>
      <c r="R30" s="13">
        <v>1</v>
      </c>
      <c r="S30" s="13">
        <v>14</v>
      </c>
      <c r="T30" s="13" t="s">
        <v>29</v>
      </c>
      <c r="U30" s="13">
        <v>4</v>
      </c>
      <c r="V30" s="13">
        <v>507</v>
      </c>
      <c r="W30" s="13">
        <v>109</v>
      </c>
      <c r="X30" s="13">
        <v>398</v>
      </c>
    </row>
    <row r="31" spans="1:24" x14ac:dyDescent="0.15">
      <c r="A31" s="175"/>
      <c r="B31" s="245" t="s">
        <v>1301</v>
      </c>
      <c r="C31" s="262" t="s">
        <v>138</v>
      </c>
      <c r="D31" s="197" t="s">
        <v>720</v>
      </c>
      <c r="E31" s="13">
        <v>24</v>
      </c>
      <c r="F31" s="13" t="s">
        <v>29</v>
      </c>
      <c r="G31" s="13">
        <v>1</v>
      </c>
      <c r="H31" s="13">
        <v>2</v>
      </c>
      <c r="I31" s="13" t="s">
        <v>29</v>
      </c>
      <c r="J31" s="13" t="s">
        <v>29</v>
      </c>
      <c r="K31" s="13">
        <v>1</v>
      </c>
      <c r="L31" s="13">
        <v>5</v>
      </c>
      <c r="M31" s="13" t="s">
        <v>29</v>
      </c>
      <c r="N31" s="13">
        <v>7</v>
      </c>
      <c r="O31" s="13">
        <v>1</v>
      </c>
      <c r="P31" s="13" t="s">
        <v>29</v>
      </c>
      <c r="Q31" s="13">
        <v>1</v>
      </c>
      <c r="R31" s="13">
        <v>3</v>
      </c>
      <c r="S31" s="13">
        <v>1</v>
      </c>
      <c r="T31" s="13" t="s">
        <v>29</v>
      </c>
      <c r="U31" s="13">
        <v>2</v>
      </c>
      <c r="V31" s="13">
        <v>759</v>
      </c>
      <c r="W31" s="13">
        <v>331</v>
      </c>
      <c r="X31" s="13">
        <v>428</v>
      </c>
    </row>
    <row r="32" spans="1:24" x14ac:dyDescent="0.15">
      <c r="A32" s="175"/>
      <c r="B32" s="245" t="s">
        <v>1301</v>
      </c>
      <c r="C32" s="262" t="s">
        <v>140</v>
      </c>
      <c r="D32" s="197" t="s">
        <v>721</v>
      </c>
      <c r="E32" s="13">
        <v>38</v>
      </c>
      <c r="F32" s="13" t="s">
        <v>29</v>
      </c>
      <c r="G32" s="13">
        <v>1</v>
      </c>
      <c r="H32" s="13">
        <v>1</v>
      </c>
      <c r="I32" s="13" t="s">
        <v>29</v>
      </c>
      <c r="J32" s="13" t="s">
        <v>29</v>
      </c>
      <c r="K32" s="13" t="s">
        <v>29</v>
      </c>
      <c r="L32" s="13">
        <v>9</v>
      </c>
      <c r="M32" s="13">
        <v>1</v>
      </c>
      <c r="N32" s="13">
        <v>1</v>
      </c>
      <c r="O32" s="13">
        <v>3</v>
      </c>
      <c r="P32" s="13">
        <v>7</v>
      </c>
      <c r="Q32" s="13">
        <v>5</v>
      </c>
      <c r="R32" s="13">
        <v>1</v>
      </c>
      <c r="S32" s="13">
        <v>6</v>
      </c>
      <c r="T32" s="13">
        <v>1</v>
      </c>
      <c r="U32" s="13">
        <v>2</v>
      </c>
      <c r="V32" s="13">
        <v>171</v>
      </c>
      <c r="W32" s="13">
        <v>81</v>
      </c>
      <c r="X32" s="13">
        <v>90</v>
      </c>
    </row>
    <row r="33" spans="1:24" x14ac:dyDescent="0.15">
      <c r="A33" s="175"/>
      <c r="B33" s="245" t="s">
        <v>1301</v>
      </c>
      <c r="C33" s="262" t="s">
        <v>142</v>
      </c>
      <c r="D33" s="197" t="s">
        <v>722</v>
      </c>
      <c r="E33" s="13">
        <v>37</v>
      </c>
      <c r="F33" s="13" t="s">
        <v>29</v>
      </c>
      <c r="G33" s="13">
        <v>3</v>
      </c>
      <c r="H33" s="13">
        <v>9</v>
      </c>
      <c r="I33" s="13" t="s">
        <v>29</v>
      </c>
      <c r="J33" s="13">
        <v>1</v>
      </c>
      <c r="K33" s="13" t="s">
        <v>29</v>
      </c>
      <c r="L33" s="13">
        <v>6</v>
      </c>
      <c r="M33" s="13">
        <v>1</v>
      </c>
      <c r="N33" s="13">
        <v>4</v>
      </c>
      <c r="O33" s="13">
        <v>3</v>
      </c>
      <c r="P33" s="13">
        <v>2</v>
      </c>
      <c r="Q33" s="13">
        <v>2</v>
      </c>
      <c r="R33" s="13" t="s">
        <v>29</v>
      </c>
      <c r="S33" s="13">
        <v>2</v>
      </c>
      <c r="T33" s="13" t="s">
        <v>29</v>
      </c>
      <c r="U33" s="13">
        <v>4</v>
      </c>
      <c r="V33" s="13">
        <v>413</v>
      </c>
      <c r="W33" s="13">
        <v>258</v>
      </c>
      <c r="X33" s="13">
        <v>155</v>
      </c>
    </row>
    <row r="34" spans="1:24" x14ac:dyDescent="0.15">
      <c r="A34" s="175"/>
      <c r="B34" s="197" t="s">
        <v>723</v>
      </c>
      <c r="C34" s="262" t="s">
        <v>132</v>
      </c>
      <c r="D34" s="197" t="s">
        <v>724</v>
      </c>
      <c r="E34" s="13">
        <v>116</v>
      </c>
      <c r="F34" s="13" t="s">
        <v>29</v>
      </c>
      <c r="G34" s="13">
        <v>3</v>
      </c>
      <c r="H34" s="13">
        <v>2</v>
      </c>
      <c r="I34" s="13">
        <v>1</v>
      </c>
      <c r="J34" s="13">
        <v>2</v>
      </c>
      <c r="K34" s="13">
        <v>1</v>
      </c>
      <c r="L34" s="13">
        <v>27</v>
      </c>
      <c r="M34" s="13">
        <v>3</v>
      </c>
      <c r="N34" s="13">
        <v>7</v>
      </c>
      <c r="O34" s="13">
        <v>2</v>
      </c>
      <c r="P34" s="13">
        <v>29</v>
      </c>
      <c r="Q34" s="13">
        <v>14</v>
      </c>
      <c r="R34" s="13">
        <v>6</v>
      </c>
      <c r="S34" s="13">
        <v>14</v>
      </c>
      <c r="T34" s="13" t="s">
        <v>29</v>
      </c>
      <c r="U34" s="13">
        <v>5</v>
      </c>
      <c r="V34" s="13">
        <v>1092</v>
      </c>
      <c r="W34" s="13">
        <v>499</v>
      </c>
      <c r="X34" s="13">
        <v>591</v>
      </c>
    </row>
    <row r="35" spans="1:24" x14ac:dyDescent="0.15">
      <c r="A35" s="175"/>
      <c r="B35" s="245" t="s">
        <v>1302</v>
      </c>
      <c r="C35" s="262" t="s">
        <v>134</v>
      </c>
      <c r="D35" s="197" t="s">
        <v>725</v>
      </c>
      <c r="E35" s="13">
        <v>113</v>
      </c>
      <c r="F35" s="13" t="s">
        <v>29</v>
      </c>
      <c r="G35" s="13">
        <v>2</v>
      </c>
      <c r="H35" s="13">
        <v>9</v>
      </c>
      <c r="I35" s="13" t="s">
        <v>29</v>
      </c>
      <c r="J35" s="13">
        <v>1</v>
      </c>
      <c r="K35" s="13">
        <v>1</v>
      </c>
      <c r="L35" s="13">
        <v>27</v>
      </c>
      <c r="M35" s="13" t="s">
        <v>29</v>
      </c>
      <c r="N35" s="13">
        <v>13</v>
      </c>
      <c r="O35" s="13">
        <v>5</v>
      </c>
      <c r="P35" s="13">
        <v>26</v>
      </c>
      <c r="Q35" s="13">
        <v>12</v>
      </c>
      <c r="R35" s="13">
        <v>3</v>
      </c>
      <c r="S35" s="13">
        <v>10</v>
      </c>
      <c r="T35" s="13" t="s">
        <v>29</v>
      </c>
      <c r="U35" s="13">
        <v>4</v>
      </c>
      <c r="V35" s="13">
        <v>823</v>
      </c>
      <c r="W35" s="13">
        <v>472</v>
      </c>
      <c r="X35" s="13">
        <v>351</v>
      </c>
    </row>
    <row r="36" spans="1:24" x14ac:dyDescent="0.15">
      <c r="A36" s="175"/>
      <c r="B36" s="245" t="s">
        <v>1302</v>
      </c>
      <c r="C36" s="262" t="s">
        <v>136</v>
      </c>
      <c r="D36" s="197" t="s">
        <v>726</v>
      </c>
      <c r="E36" s="13">
        <v>52</v>
      </c>
      <c r="F36" s="13" t="s">
        <v>29</v>
      </c>
      <c r="G36" s="13">
        <v>3</v>
      </c>
      <c r="H36" s="13" t="s">
        <v>29</v>
      </c>
      <c r="I36" s="13" t="s">
        <v>29</v>
      </c>
      <c r="J36" s="13" t="s">
        <v>29</v>
      </c>
      <c r="K36" s="13">
        <v>1</v>
      </c>
      <c r="L36" s="13">
        <v>13</v>
      </c>
      <c r="M36" s="13" t="s">
        <v>29</v>
      </c>
      <c r="N36" s="13">
        <v>5</v>
      </c>
      <c r="O36" s="13">
        <v>1</v>
      </c>
      <c r="P36" s="13">
        <v>7</v>
      </c>
      <c r="Q36" s="13">
        <v>10</v>
      </c>
      <c r="R36" s="13">
        <v>3</v>
      </c>
      <c r="S36" s="13">
        <v>7</v>
      </c>
      <c r="T36" s="13" t="s">
        <v>29</v>
      </c>
      <c r="U36" s="13">
        <v>2</v>
      </c>
      <c r="V36" s="13">
        <v>358</v>
      </c>
      <c r="W36" s="13">
        <v>161</v>
      </c>
      <c r="X36" s="13">
        <v>197</v>
      </c>
    </row>
    <row r="37" spans="1:24" x14ac:dyDescent="0.15">
      <c r="A37" s="175"/>
      <c r="B37" s="197" t="s">
        <v>727</v>
      </c>
      <c r="C37" s="262" t="s">
        <v>132</v>
      </c>
      <c r="D37" s="197" t="s">
        <v>728</v>
      </c>
      <c r="E37" s="13">
        <v>236</v>
      </c>
      <c r="F37" s="13" t="s">
        <v>29</v>
      </c>
      <c r="G37" s="13">
        <v>3</v>
      </c>
      <c r="H37" s="13">
        <v>2</v>
      </c>
      <c r="I37" s="13" t="s">
        <v>29</v>
      </c>
      <c r="J37" s="13">
        <v>2</v>
      </c>
      <c r="K37" s="13">
        <v>1</v>
      </c>
      <c r="L37" s="13">
        <v>90</v>
      </c>
      <c r="M37" s="13">
        <v>6</v>
      </c>
      <c r="N37" s="13">
        <v>18</v>
      </c>
      <c r="O37" s="13">
        <v>12</v>
      </c>
      <c r="P37" s="13">
        <v>31</v>
      </c>
      <c r="Q37" s="13">
        <v>24</v>
      </c>
      <c r="R37" s="13">
        <v>6</v>
      </c>
      <c r="S37" s="13">
        <v>36</v>
      </c>
      <c r="T37" s="13" t="s">
        <v>29</v>
      </c>
      <c r="U37" s="13">
        <v>5</v>
      </c>
      <c r="V37" s="13">
        <v>1417</v>
      </c>
      <c r="W37" s="13">
        <v>535</v>
      </c>
      <c r="X37" s="13">
        <v>882</v>
      </c>
    </row>
    <row r="38" spans="1:24" x14ac:dyDescent="0.15">
      <c r="A38" s="175"/>
      <c r="B38" s="245" t="s">
        <v>1302</v>
      </c>
      <c r="C38" s="262" t="s">
        <v>134</v>
      </c>
      <c r="D38" s="197" t="s">
        <v>729</v>
      </c>
      <c r="E38" s="13">
        <v>63</v>
      </c>
      <c r="F38" s="13" t="s">
        <v>29</v>
      </c>
      <c r="G38" s="13">
        <v>4</v>
      </c>
      <c r="H38" s="13">
        <v>3</v>
      </c>
      <c r="I38" s="13" t="s">
        <v>29</v>
      </c>
      <c r="J38" s="13" t="s">
        <v>29</v>
      </c>
      <c r="K38" s="13" t="s">
        <v>29</v>
      </c>
      <c r="L38" s="13">
        <v>19</v>
      </c>
      <c r="M38" s="13" t="s">
        <v>29</v>
      </c>
      <c r="N38" s="13">
        <v>8</v>
      </c>
      <c r="O38" s="13">
        <v>3</v>
      </c>
      <c r="P38" s="13">
        <v>9</v>
      </c>
      <c r="Q38" s="13">
        <v>3</v>
      </c>
      <c r="R38" s="13">
        <v>2</v>
      </c>
      <c r="S38" s="13">
        <v>6</v>
      </c>
      <c r="T38" s="13">
        <v>1</v>
      </c>
      <c r="U38" s="13">
        <v>5</v>
      </c>
      <c r="V38" s="13">
        <v>336</v>
      </c>
      <c r="W38" s="13">
        <v>181</v>
      </c>
      <c r="X38" s="13">
        <v>155</v>
      </c>
    </row>
    <row r="39" spans="1:24" x14ac:dyDescent="0.15">
      <c r="A39" s="175"/>
      <c r="B39" s="197" t="s">
        <v>730</v>
      </c>
      <c r="C39" s="262" t="s">
        <v>132</v>
      </c>
      <c r="D39" s="197" t="s">
        <v>731</v>
      </c>
      <c r="E39" s="13">
        <v>73</v>
      </c>
      <c r="F39" s="13">
        <v>1</v>
      </c>
      <c r="G39" s="13">
        <v>9</v>
      </c>
      <c r="H39" s="13">
        <v>2</v>
      </c>
      <c r="I39" s="13" t="s">
        <v>29</v>
      </c>
      <c r="J39" s="13">
        <v>2</v>
      </c>
      <c r="K39" s="13" t="s">
        <v>29</v>
      </c>
      <c r="L39" s="13">
        <v>9</v>
      </c>
      <c r="M39" s="13">
        <v>2</v>
      </c>
      <c r="N39" s="13">
        <v>5</v>
      </c>
      <c r="O39" s="13">
        <v>6</v>
      </c>
      <c r="P39" s="13">
        <v>12</v>
      </c>
      <c r="Q39" s="13">
        <v>10</v>
      </c>
      <c r="R39" s="13" t="s">
        <v>29</v>
      </c>
      <c r="S39" s="13">
        <v>12</v>
      </c>
      <c r="T39" s="13" t="s">
        <v>29</v>
      </c>
      <c r="U39" s="13">
        <v>3</v>
      </c>
      <c r="V39" s="13">
        <v>236</v>
      </c>
      <c r="W39" s="13">
        <v>120</v>
      </c>
      <c r="X39" s="13">
        <v>116</v>
      </c>
    </row>
    <row r="40" spans="1:24" x14ac:dyDescent="0.15">
      <c r="A40" s="175"/>
      <c r="B40" s="245" t="s">
        <v>1302</v>
      </c>
      <c r="C40" s="262" t="s">
        <v>134</v>
      </c>
      <c r="D40" s="197" t="s">
        <v>732</v>
      </c>
      <c r="E40" s="13">
        <v>38</v>
      </c>
      <c r="F40" s="13" t="s">
        <v>29</v>
      </c>
      <c r="G40" s="13" t="s">
        <v>29</v>
      </c>
      <c r="H40" s="13" t="s">
        <v>29</v>
      </c>
      <c r="I40" s="13" t="s">
        <v>29</v>
      </c>
      <c r="J40" s="13">
        <v>1</v>
      </c>
      <c r="K40" s="13" t="s">
        <v>29</v>
      </c>
      <c r="L40" s="13">
        <v>3</v>
      </c>
      <c r="M40" s="13">
        <v>3</v>
      </c>
      <c r="N40" s="13">
        <v>4</v>
      </c>
      <c r="O40" s="13">
        <v>3</v>
      </c>
      <c r="P40" s="13">
        <v>2</v>
      </c>
      <c r="Q40" s="13">
        <v>10</v>
      </c>
      <c r="R40" s="13">
        <v>6</v>
      </c>
      <c r="S40" s="13">
        <v>3</v>
      </c>
      <c r="T40" s="13" t="s">
        <v>29</v>
      </c>
      <c r="U40" s="13">
        <v>3</v>
      </c>
      <c r="V40" s="13">
        <v>615</v>
      </c>
      <c r="W40" s="13">
        <v>320</v>
      </c>
      <c r="X40" s="13">
        <v>295</v>
      </c>
    </row>
    <row r="41" spans="1:24" x14ac:dyDescent="0.15">
      <c r="A41" s="175"/>
      <c r="B41" s="245" t="s">
        <v>1302</v>
      </c>
      <c r="C41" s="262" t="s">
        <v>136</v>
      </c>
      <c r="D41" s="197" t="s">
        <v>733</v>
      </c>
      <c r="E41" s="13">
        <v>21</v>
      </c>
      <c r="F41" s="13" t="s">
        <v>29</v>
      </c>
      <c r="G41" s="13">
        <v>2</v>
      </c>
      <c r="H41" s="13">
        <v>2</v>
      </c>
      <c r="I41" s="13" t="s">
        <v>29</v>
      </c>
      <c r="J41" s="13" t="s">
        <v>29</v>
      </c>
      <c r="K41" s="13" t="s">
        <v>29</v>
      </c>
      <c r="L41" s="13">
        <v>4</v>
      </c>
      <c r="M41" s="13" t="s">
        <v>29</v>
      </c>
      <c r="N41" s="13">
        <v>3</v>
      </c>
      <c r="O41" s="13" t="s">
        <v>29</v>
      </c>
      <c r="P41" s="13">
        <v>2</v>
      </c>
      <c r="Q41" s="13">
        <v>1</v>
      </c>
      <c r="R41" s="13">
        <v>1</v>
      </c>
      <c r="S41" s="13">
        <v>4</v>
      </c>
      <c r="T41" s="13" t="s">
        <v>29</v>
      </c>
      <c r="U41" s="13">
        <v>2</v>
      </c>
      <c r="V41" s="13">
        <v>301</v>
      </c>
      <c r="W41" s="13">
        <v>144</v>
      </c>
      <c r="X41" s="13">
        <v>157</v>
      </c>
    </row>
    <row r="42" spans="1:24" x14ac:dyDescent="0.15">
      <c r="A42" s="175"/>
      <c r="B42" s="245" t="s">
        <v>1302</v>
      </c>
      <c r="C42" s="262" t="s">
        <v>138</v>
      </c>
      <c r="D42" s="197" t="s">
        <v>734</v>
      </c>
      <c r="E42" s="13">
        <v>36</v>
      </c>
      <c r="F42" s="13" t="s">
        <v>29</v>
      </c>
      <c r="G42" s="13">
        <v>4</v>
      </c>
      <c r="H42" s="13">
        <v>1</v>
      </c>
      <c r="I42" s="13" t="s">
        <v>29</v>
      </c>
      <c r="J42" s="13" t="s">
        <v>29</v>
      </c>
      <c r="K42" s="13" t="s">
        <v>29</v>
      </c>
      <c r="L42" s="13">
        <v>4</v>
      </c>
      <c r="M42" s="13" t="s">
        <v>29</v>
      </c>
      <c r="N42" s="13">
        <v>1</v>
      </c>
      <c r="O42" s="13">
        <v>3</v>
      </c>
      <c r="P42" s="13">
        <v>6</v>
      </c>
      <c r="Q42" s="13">
        <v>5</v>
      </c>
      <c r="R42" s="13">
        <v>2</v>
      </c>
      <c r="S42" s="13">
        <v>8</v>
      </c>
      <c r="T42" s="13">
        <v>1</v>
      </c>
      <c r="U42" s="13">
        <v>1</v>
      </c>
      <c r="V42" s="13">
        <v>353</v>
      </c>
      <c r="W42" s="13">
        <v>130</v>
      </c>
      <c r="X42" s="13">
        <v>223</v>
      </c>
    </row>
    <row r="43" spans="1:24" x14ac:dyDescent="0.15">
      <c r="A43" s="175"/>
      <c r="B43" s="245" t="s">
        <v>1302</v>
      </c>
      <c r="C43" s="262" t="s">
        <v>140</v>
      </c>
      <c r="D43" s="197" t="s">
        <v>735</v>
      </c>
      <c r="E43" s="13">
        <v>64</v>
      </c>
      <c r="F43" s="13" t="s">
        <v>29</v>
      </c>
      <c r="G43" s="13">
        <v>3</v>
      </c>
      <c r="H43" s="13">
        <v>2</v>
      </c>
      <c r="I43" s="13" t="s">
        <v>29</v>
      </c>
      <c r="J43" s="13" t="s">
        <v>29</v>
      </c>
      <c r="K43" s="13" t="s">
        <v>29</v>
      </c>
      <c r="L43" s="13">
        <v>19</v>
      </c>
      <c r="M43" s="13">
        <v>1</v>
      </c>
      <c r="N43" s="13">
        <v>1</v>
      </c>
      <c r="O43" s="13">
        <v>1</v>
      </c>
      <c r="P43" s="13">
        <v>8</v>
      </c>
      <c r="Q43" s="13">
        <v>13</v>
      </c>
      <c r="R43" s="13">
        <v>1</v>
      </c>
      <c r="S43" s="13">
        <v>13</v>
      </c>
      <c r="T43" s="13" t="s">
        <v>29</v>
      </c>
      <c r="U43" s="13">
        <v>2</v>
      </c>
      <c r="V43" s="13">
        <v>332</v>
      </c>
      <c r="W43" s="13">
        <v>139</v>
      </c>
      <c r="X43" s="13">
        <v>185</v>
      </c>
    </row>
    <row r="44" spans="1:24" x14ac:dyDescent="0.15">
      <c r="A44" s="175"/>
      <c r="B44" s="197" t="s">
        <v>736</v>
      </c>
      <c r="C44" s="262" t="s">
        <v>132</v>
      </c>
      <c r="D44" s="197" t="s">
        <v>737</v>
      </c>
      <c r="E44" s="13">
        <v>65</v>
      </c>
      <c r="F44" s="13" t="s">
        <v>29</v>
      </c>
      <c r="G44" s="13">
        <v>8</v>
      </c>
      <c r="H44" s="13">
        <v>10</v>
      </c>
      <c r="I44" s="13" t="s">
        <v>29</v>
      </c>
      <c r="J44" s="13" t="s">
        <v>29</v>
      </c>
      <c r="K44" s="13" t="s">
        <v>29</v>
      </c>
      <c r="L44" s="13">
        <v>14</v>
      </c>
      <c r="M44" s="13" t="s">
        <v>29</v>
      </c>
      <c r="N44" s="13">
        <v>7</v>
      </c>
      <c r="O44" s="13">
        <v>2</v>
      </c>
      <c r="P44" s="13">
        <v>9</v>
      </c>
      <c r="Q44" s="13">
        <v>5</v>
      </c>
      <c r="R44" s="13">
        <v>1</v>
      </c>
      <c r="S44" s="13">
        <v>8</v>
      </c>
      <c r="T44" s="13" t="s">
        <v>29</v>
      </c>
      <c r="U44" s="13">
        <v>1</v>
      </c>
      <c r="V44" s="13">
        <v>247</v>
      </c>
      <c r="W44" s="13">
        <v>101</v>
      </c>
      <c r="X44" s="13">
        <v>146</v>
      </c>
    </row>
    <row r="45" spans="1:24" x14ac:dyDescent="0.15">
      <c r="A45" s="175"/>
      <c r="B45" s="245" t="s">
        <v>1302</v>
      </c>
      <c r="C45" s="262" t="s">
        <v>134</v>
      </c>
      <c r="D45" s="197" t="s">
        <v>738</v>
      </c>
      <c r="E45" s="13">
        <v>24</v>
      </c>
      <c r="F45" s="13" t="s">
        <v>29</v>
      </c>
      <c r="G45" s="13">
        <v>1</v>
      </c>
      <c r="H45" s="13">
        <v>1</v>
      </c>
      <c r="I45" s="13" t="s">
        <v>29</v>
      </c>
      <c r="J45" s="13">
        <v>1</v>
      </c>
      <c r="K45" s="13" t="s">
        <v>29</v>
      </c>
      <c r="L45" s="13">
        <v>5</v>
      </c>
      <c r="M45" s="13" t="s">
        <v>29</v>
      </c>
      <c r="N45" s="13">
        <v>5</v>
      </c>
      <c r="O45" s="13">
        <v>1</v>
      </c>
      <c r="P45" s="13">
        <v>3</v>
      </c>
      <c r="Q45" s="13">
        <v>2</v>
      </c>
      <c r="R45" s="13">
        <v>1</v>
      </c>
      <c r="S45" s="13">
        <v>1</v>
      </c>
      <c r="T45" s="13" t="s">
        <v>29</v>
      </c>
      <c r="U45" s="13">
        <v>3</v>
      </c>
      <c r="V45" s="13">
        <v>66</v>
      </c>
      <c r="W45" s="13">
        <v>42</v>
      </c>
      <c r="X45" s="13">
        <v>24</v>
      </c>
    </row>
    <row r="46" spans="1:24" x14ac:dyDescent="0.15">
      <c r="A46" s="175"/>
      <c r="B46" s="245" t="s">
        <v>1302</v>
      </c>
      <c r="C46" s="262" t="s">
        <v>136</v>
      </c>
      <c r="D46" s="197" t="s">
        <v>739</v>
      </c>
      <c r="E46" s="13">
        <v>31</v>
      </c>
      <c r="F46" s="13" t="s">
        <v>29</v>
      </c>
      <c r="G46" s="13">
        <v>2</v>
      </c>
      <c r="H46" s="13">
        <v>11</v>
      </c>
      <c r="I46" s="13" t="s">
        <v>29</v>
      </c>
      <c r="J46" s="13" t="s">
        <v>29</v>
      </c>
      <c r="K46" s="13" t="s">
        <v>29</v>
      </c>
      <c r="L46" s="13">
        <v>5</v>
      </c>
      <c r="M46" s="13" t="s">
        <v>29</v>
      </c>
      <c r="N46" s="13">
        <v>1</v>
      </c>
      <c r="O46" s="13" t="s">
        <v>29</v>
      </c>
      <c r="P46" s="13">
        <v>6</v>
      </c>
      <c r="Q46" s="13">
        <v>2</v>
      </c>
      <c r="R46" s="13">
        <v>1</v>
      </c>
      <c r="S46" s="13">
        <v>1</v>
      </c>
      <c r="T46" s="13" t="s">
        <v>29</v>
      </c>
      <c r="U46" s="13">
        <v>2</v>
      </c>
      <c r="V46" s="13">
        <v>346</v>
      </c>
      <c r="W46" s="13">
        <v>143</v>
      </c>
      <c r="X46" s="13">
        <v>203</v>
      </c>
    </row>
    <row r="47" spans="1:24" x14ac:dyDescent="0.15">
      <c r="A47" s="175"/>
      <c r="B47" s="245" t="s">
        <v>1302</v>
      </c>
      <c r="C47" s="262" t="s">
        <v>138</v>
      </c>
      <c r="D47" s="197" t="s">
        <v>740</v>
      </c>
      <c r="E47" s="13">
        <v>14</v>
      </c>
      <c r="F47" s="13" t="s">
        <v>29</v>
      </c>
      <c r="G47" s="13">
        <v>1</v>
      </c>
      <c r="H47" s="13" t="s">
        <v>29</v>
      </c>
      <c r="I47" s="13" t="s">
        <v>29</v>
      </c>
      <c r="J47" s="13" t="s">
        <v>29</v>
      </c>
      <c r="K47" s="13" t="s">
        <v>29</v>
      </c>
      <c r="L47" s="13">
        <v>5</v>
      </c>
      <c r="M47" s="13" t="s">
        <v>29</v>
      </c>
      <c r="N47" s="13">
        <v>1</v>
      </c>
      <c r="O47" s="13" t="s">
        <v>29</v>
      </c>
      <c r="P47" s="13">
        <v>1</v>
      </c>
      <c r="Q47" s="13">
        <v>3</v>
      </c>
      <c r="R47" s="13" t="s">
        <v>29</v>
      </c>
      <c r="S47" s="13">
        <v>2</v>
      </c>
      <c r="T47" s="13" t="s">
        <v>29</v>
      </c>
      <c r="U47" s="13">
        <v>1</v>
      </c>
      <c r="V47" s="13">
        <v>93</v>
      </c>
      <c r="W47" s="13">
        <v>52</v>
      </c>
      <c r="X47" s="13">
        <v>41</v>
      </c>
    </row>
    <row r="48" spans="1:24" x14ac:dyDescent="0.15">
      <c r="A48" s="175"/>
      <c r="B48" s="245" t="s">
        <v>1302</v>
      </c>
      <c r="C48" s="262" t="s">
        <v>140</v>
      </c>
      <c r="D48" s="197" t="s">
        <v>741</v>
      </c>
      <c r="E48" s="13">
        <v>30</v>
      </c>
      <c r="F48" s="13" t="s">
        <v>29</v>
      </c>
      <c r="G48" s="13">
        <v>2</v>
      </c>
      <c r="H48" s="13" t="s">
        <v>29</v>
      </c>
      <c r="I48" s="13" t="s">
        <v>29</v>
      </c>
      <c r="J48" s="13" t="s">
        <v>29</v>
      </c>
      <c r="K48" s="13" t="s">
        <v>29</v>
      </c>
      <c r="L48" s="13">
        <v>11</v>
      </c>
      <c r="M48" s="13">
        <v>1</v>
      </c>
      <c r="N48" s="13">
        <v>2</v>
      </c>
      <c r="O48" s="13">
        <v>1</v>
      </c>
      <c r="P48" s="13">
        <v>2</v>
      </c>
      <c r="Q48" s="13" t="s">
        <v>29</v>
      </c>
      <c r="R48" s="13">
        <v>1</v>
      </c>
      <c r="S48" s="13">
        <v>10</v>
      </c>
      <c r="T48" s="13" t="s">
        <v>29</v>
      </c>
      <c r="U48" s="13" t="s">
        <v>29</v>
      </c>
      <c r="V48" s="13">
        <v>190</v>
      </c>
      <c r="W48" s="13">
        <v>74</v>
      </c>
      <c r="X48" s="13">
        <v>103</v>
      </c>
    </row>
    <row r="49" spans="1:24" x14ac:dyDescent="0.15">
      <c r="A49" s="175"/>
      <c r="B49" s="197" t="s">
        <v>742</v>
      </c>
      <c r="C49" s="262" t="s">
        <v>132</v>
      </c>
      <c r="D49" s="197" t="s">
        <v>743</v>
      </c>
      <c r="E49" s="13">
        <v>23</v>
      </c>
      <c r="F49" s="13" t="s">
        <v>29</v>
      </c>
      <c r="G49" s="13">
        <v>3</v>
      </c>
      <c r="H49" s="13">
        <v>3</v>
      </c>
      <c r="I49" s="13" t="s">
        <v>29</v>
      </c>
      <c r="J49" s="13" t="s">
        <v>29</v>
      </c>
      <c r="K49" s="13" t="s">
        <v>29</v>
      </c>
      <c r="L49" s="13">
        <v>5</v>
      </c>
      <c r="M49" s="13">
        <v>1</v>
      </c>
      <c r="N49" s="13">
        <v>3</v>
      </c>
      <c r="O49" s="13">
        <v>1</v>
      </c>
      <c r="P49" s="13">
        <v>1</v>
      </c>
      <c r="Q49" s="13">
        <v>1</v>
      </c>
      <c r="R49" s="13" t="s">
        <v>29</v>
      </c>
      <c r="S49" s="13">
        <v>5</v>
      </c>
      <c r="T49" s="13" t="s">
        <v>29</v>
      </c>
      <c r="U49" s="13" t="s">
        <v>29</v>
      </c>
      <c r="V49" s="13">
        <v>443</v>
      </c>
      <c r="W49" s="13">
        <v>121</v>
      </c>
      <c r="X49" s="13">
        <v>322</v>
      </c>
    </row>
    <row r="50" spans="1:24" x14ac:dyDescent="0.15">
      <c r="A50" s="175"/>
      <c r="B50" s="245" t="s">
        <v>1303</v>
      </c>
      <c r="C50" s="262" t="s">
        <v>134</v>
      </c>
      <c r="D50" s="197" t="s">
        <v>744</v>
      </c>
      <c r="E50" s="13">
        <v>23</v>
      </c>
      <c r="F50" s="13" t="s">
        <v>29</v>
      </c>
      <c r="G50" s="13">
        <v>2</v>
      </c>
      <c r="H50" s="13">
        <v>7</v>
      </c>
      <c r="I50" s="13" t="s">
        <v>29</v>
      </c>
      <c r="J50" s="13" t="s">
        <v>29</v>
      </c>
      <c r="K50" s="13" t="s">
        <v>29</v>
      </c>
      <c r="L50" s="13">
        <v>6</v>
      </c>
      <c r="M50" s="13">
        <v>1</v>
      </c>
      <c r="N50" s="13" t="s">
        <v>29</v>
      </c>
      <c r="O50" s="13" t="s">
        <v>29</v>
      </c>
      <c r="P50" s="13">
        <v>2</v>
      </c>
      <c r="Q50" s="13" t="s">
        <v>29</v>
      </c>
      <c r="R50" s="13" t="s">
        <v>29</v>
      </c>
      <c r="S50" s="13">
        <v>2</v>
      </c>
      <c r="T50" s="13" t="s">
        <v>29</v>
      </c>
      <c r="U50" s="13">
        <v>3</v>
      </c>
      <c r="V50" s="13">
        <v>197</v>
      </c>
      <c r="W50" s="13">
        <v>145</v>
      </c>
      <c r="X50" s="13">
        <v>52</v>
      </c>
    </row>
    <row r="51" spans="1:24" x14ac:dyDescent="0.15">
      <c r="A51" s="175"/>
      <c r="B51" s="245" t="s">
        <v>1303</v>
      </c>
      <c r="C51" s="262" t="s">
        <v>136</v>
      </c>
      <c r="D51" s="197" t="s">
        <v>745</v>
      </c>
      <c r="E51" s="13">
        <v>30</v>
      </c>
      <c r="F51" s="13" t="s">
        <v>29</v>
      </c>
      <c r="G51" s="13">
        <v>2</v>
      </c>
      <c r="H51" s="13">
        <v>7</v>
      </c>
      <c r="I51" s="13" t="s">
        <v>29</v>
      </c>
      <c r="J51" s="13" t="s">
        <v>29</v>
      </c>
      <c r="K51" s="13">
        <v>1</v>
      </c>
      <c r="L51" s="13">
        <v>5</v>
      </c>
      <c r="M51" s="13" t="s">
        <v>29</v>
      </c>
      <c r="N51" s="13">
        <v>5</v>
      </c>
      <c r="O51" s="13">
        <v>1</v>
      </c>
      <c r="P51" s="13">
        <v>3</v>
      </c>
      <c r="Q51" s="13">
        <v>1</v>
      </c>
      <c r="R51" s="13" t="s">
        <v>29</v>
      </c>
      <c r="S51" s="13">
        <v>5</v>
      </c>
      <c r="T51" s="13" t="s">
        <v>29</v>
      </c>
      <c r="U51" s="13" t="s">
        <v>29</v>
      </c>
      <c r="V51" s="13">
        <v>479</v>
      </c>
      <c r="W51" s="13">
        <v>321</v>
      </c>
      <c r="X51" s="13">
        <v>158</v>
      </c>
    </row>
    <row r="52" spans="1:24" x14ac:dyDescent="0.15">
      <c r="A52" s="175"/>
      <c r="B52" s="245" t="s">
        <v>1303</v>
      </c>
      <c r="C52" s="262" t="s">
        <v>138</v>
      </c>
      <c r="D52" s="197" t="s">
        <v>746</v>
      </c>
      <c r="E52" s="13">
        <v>33</v>
      </c>
      <c r="F52" s="13" t="s">
        <v>29</v>
      </c>
      <c r="G52" s="13">
        <v>4</v>
      </c>
      <c r="H52" s="13">
        <v>7</v>
      </c>
      <c r="I52" s="13" t="s">
        <v>29</v>
      </c>
      <c r="J52" s="13" t="s">
        <v>29</v>
      </c>
      <c r="K52" s="13" t="s">
        <v>29</v>
      </c>
      <c r="L52" s="13">
        <v>9</v>
      </c>
      <c r="M52" s="13">
        <v>1</v>
      </c>
      <c r="N52" s="13" t="s">
        <v>29</v>
      </c>
      <c r="O52" s="13">
        <v>2</v>
      </c>
      <c r="P52" s="13">
        <v>1</v>
      </c>
      <c r="Q52" s="13">
        <v>1</v>
      </c>
      <c r="R52" s="13">
        <v>2</v>
      </c>
      <c r="S52" s="13">
        <v>4</v>
      </c>
      <c r="T52" s="13" t="s">
        <v>29</v>
      </c>
      <c r="U52" s="13">
        <v>2</v>
      </c>
      <c r="V52" s="13">
        <v>204</v>
      </c>
      <c r="W52" s="13">
        <v>111</v>
      </c>
      <c r="X52" s="13">
        <v>93</v>
      </c>
    </row>
    <row r="53" spans="1:24" x14ac:dyDescent="0.15">
      <c r="A53" s="175"/>
      <c r="B53" s="197" t="s">
        <v>747</v>
      </c>
      <c r="C53" s="262" t="s">
        <v>132</v>
      </c>
      <c r="D53" s="197" t="s">
        <v>748</v>
      </c>
      <c r="E53" s="13">
        <v>9</v>
      </c>
      <c r="F53" s="13" t="s">
        <v>29</v>
      </c>
      <c r="G53" s="13">
        <v>1</v>
      </c>
      <c r="H53" s="13">
        <v>4</v>
      </c>
      <c r="I53" s="13" t="s">
        <v>29</v>
      </c>
      <c r="J53" s="13" t="s">
        <v>29</v>
      </c>
      <c r="K53" s="13" t="s">
        <v>29</v>
      </c>
      <c r="L53" s="13">
        <v>1</v>
      </c>
      <c r="M53" s="13" t="s">
        <v>29</v>
      </c>
      <c r="N53" s="13">
        <v>1</v>
      </c>
      <c r="O53" s="13" t="s">
        <v>29</v>
      </c>
      <c r="P53" s="13">
        <v>1</v>
      </c>
      <c r="Q53" s="13" t="s">
        <v>29</v>
      </c>
      <c r="R53" s="13">
        <v>1</v>
      </c>
      <c r="S53" s="13" t="s">
        <v>29</v>
      </c>
      <c r="T53" s="13" t="s">
        <v>29</v>
      </c>
      <c r="U53" s="13" t="s">
        <v>29</v>
      </c>
      <c r="V53" s="13">
        <v>39</v>
      </c>
      <c r="W53" s="13">
        <v>30</v>
      </c>
      <c r="X53" s="13">
        <v>9</v>
      </c>
    </row>
    <row r="54" spans="1:24" x14ac:dyDescent="0.15">
      <c r="A54" s="175"/>
      <c r="B54" s="245" t="s">
        <v>1303</v>
      </c>
      <c r="C54" s="262" t="s">
        <v>134</v>
      </c>
      <c r="D54" s="197" t="s">
        <v>749</v>
      </c>
      <c r="E54" s="13">
        <v>41</v>
      </c>
      <c r="F54" s="13" t="s">
        <v>29</v>
      </c>
      <c r="G54" s="13">
        <v>5</v>
      </c>
      <c r="H54" s="13">
        <v>3</v>
      </c>
      <c r="I54" s="13" t="s">
        <v>29</v>
      </c>
      <c r="J54" s="13" t="s">
        <v>29</v>
      </c>
      <c r="K54" s="13" t="s">
        <v>29</v>
      </c>
      <c r="L54" s="13">
        <v>14</v>
      </c>
      <c r="M54" s="13" t="s">
        <v>29</v>
      </c>
      <c r="N54" s="13">
        <v>4</v>
      </c>
      <c r="O54" s="13">
        <v>2</v>
      </c>
      <c r="P54" s="13">
        <v>7</v>
      </c>
      <c r="Q54" s="13">
        <v>2</v>
      </c>
      <c r="R54" s="13" t="s">
        <v>29</v>
      </c>
      <c r="S54" s="13">
        <v>4</v>
      </c>
      <c r="T54" s="13" t="s">
        <v>29</v>
      </c>
      <c r="U54" s="13" t="s">
        <v>29</v>
      </c>
      <c r="V54" s="13">
        <v>339</v>
      </c>
      <c r="W54" s="13">
        <v>185</v>
      </c>
      <c r="X54" s="13">
        <v>154</v>
      </c>
    </row>
    <row r="55" spans="1:24" x14ac:dyDescent="0.15">
      <c r="A55" s="175"/>
      <c r="B55" s="245" t="s">
        <v>1303</v>
      </c>
      <c r="C55" s="262" t="s">
        <v>136</v>
      </c>
      <c r="D55" s="197" t="s">
        <v>750</v>
      </c>
      <c r="E55" s="13">
        <v>44</v>
      </c>
      <c r="F55" s="13" t="s">
        <v>29</v>
      </c>
      <c r="G55" s="13">
        <v>3</v>
      </c>
      <c r="H55" s="13">
        <v>4</v>
      </c>
      <c r="I55" s="13" t="s">
        <v>29</v>
      </c>
      <c r="J55" s="13" t="s">
        <v>29</v>
      </c>
      <c r="K55" s="13">
        <v>1</v>
      </c>
      <c r="L55" s="13">
        <v>15</v>
      </c>
      <c r="M55" s="13">
        <v>1</v>
      </c>
      <c r="N55" s="13">
        <v>3</v>
      </c>
      <c r="O55" s="13">
        <v>1</v>
      </c>
      <c r="P55" s="13">
        <v>4</v>
      </c>
      <c r="Q55" s="13" t="s">
        <v>29</v>
      </c>
      <c r="R55" s="13">
        <v>4</v>
      </c>
      <c r="S55" s="13">
        <v>6</v>
      </c>
      <c r="T55" s="13" t="s">
        <v>29</v>
      </c>
      <c r="U55" s="13">
        <v>2</v>
      </c>
      <c r="V55" s="13">
        <v>216</v>
      </c>
      <c r="W55" s="13">
        <v>137</v>
      </c>
      <c r="X55" s="13">
        <v>79</v>
      </c>
    </row>
    <row r="56" spans="1:24" x14ac:dyDescent="0.15">
      <c r="A56" s="175"/>
      <c r="B56" s="245" t="s">
        <v>1263</v>
      </c>
      <c r="C56" s="262" t="s">
        <v>138</v>
      </c>
      <c r="D56" s="197" t="s">
        <v>751</v>
      </c>
      <c r="E56" s="13">
        <v>31</v>
      </c>
      <c r="F56" s="13" t="s">
        <v>29</v>
      </c>
      <c r="G56" s="13">
        <v>3</v>
      </c>
      <c r="H56" s="13">
        <v>9</v>
      </c>
      <c r="I56" s="13">
        <v>1</v>
      </c>
      <c r="J56" s="13" t="s">
        <v>29</v>
      </c>
      <c r="K56" s="13">
        <v>1</v>
      </c>
      <c r="L56" s="13">
        <v>2</v>
      </c>
      <c r="M56" s="13" t="s">
        <v>29</v>
      </c>
      <c r="N56" s="13">
        <v>6</v>
      </c>
      <c r="O56" s="13" t="s">
        <v>29</v>
      </c>
      <c r="P56" s="13">
        <v>1</v>
      </c>
      <c r="Q56" s="13">
        <v>2</v>
      </c>
      <c r="R56" s="13">
        <v>2</v>
      </c>
      <c r="S56" s="13">
        <v>1</v>
      </c>
      <c r="T56" s="13" t="s">
        <v>29</v>
      </c>
      <c r="U56" s="13">
        <v>3</v>
      </c>
      <c r="V56" s="13">
        <v>112</v>
      </c>
      <c r="W56" s="13">
        <v>68</v>
      </c>
      <c r="X56" s="13">
        <v>44</v>
      </c>
    </row>
    <row r="57" spans="1:24" x14ac:dyDescent="0.15">
      <c r="A57" s="175"/>
      <c r="B57" s="672" t="s">
        <v>752</v>
      </c>
      <c r="C57" s="673"/>
      <c r="D57" s="197" t="s">
        <v>753</v>
      </c>
      <c r="E57" s="13">
        <v>43</v>
      </c>
      <c r="F57" s="13" t="s">
        <v>29</v>
      </c>
      <c r="G57" s="13">
        <v>2</v>
      </c>
      <c r="H57" s="13">
        <v>1</v>
      </c>
      <c r="I57" s="13" t="s">
        <v>29</v>
      </c>
      <c r="J57" s="13" t="s">
        <v>29</v>
      </c>
      <c r="K57" s="13">
        <v>1</v>
      </c>
      <c r="L57" s="13">
        <v>13</v>
      </c>
      <c r="M57" s="13">
        <v>1</v>
      </c>
      <c r="N57" s="13">
        <v>3</v>
      </c>
      <c r="O57" s="13" t="s">
        <v>29</v>
      </c>
      <c r="P57" s="13">
        <v>3</v>
      </c>
      <c r="Q57" s="13">
        <v>6</v>
      </c>
      <c r="R57" s="13">
        <v>2</v>
      </c>
      <c r="S57" s="13">
        <v>8</v>
      </c>
      <c r="T57" s="13" t="s">
        <v>29</v>
      </c>
      <c r="U57" s="13">
        <v>3</v>
      </c>
      <c r="V57" s="13">
        <v>519</v>
      </c>
      <c r="W57" s="13">
        <v>211</v>
      </c>
      <c r="X57" s="13">
        <v>308</v>
      </c>
    </row>
    <row r="58" spans="1:24" x14ac:dyDescent="0.15">
      <c r="A58" s="197"/>
      <c r="B58" s="672" t="s">
        <v>754</v>
      </c>
      <c r="C58" s="673"/>
      <c r="D58" s="197" t="s">
        <v>755</v>
      </c>
      <c r="E58" s="13">
        <v>23</v>
      </c>
      <c r="F58" s="13" t="s">
        <v>29</v>
      </c>
      <c r="G58" s="13">
        <v>2</v>
      </c>
      <c r="H58" s="13">
        <v>4</v>
      </c>
      <c r="I58" s="13" t="s">
        <v>29</v>
      </c>
      <c r="J58" s="13" t="s">
        <v>29</v>
      </c>
      <c r="K58" s="13" t="s">
        <v>29</v>
      </c>
      <c r="L58" s="13">
        <v>4</v>
      </c>
      <c r="M58" s="13" t="s">
        <v>29</v>
      </c>
      <c r="N58" s="13">
        <v>3</v>
      </c>
      <c r="O58" s="13">
        <v>1</v>
      </c>
      <c r="P58" s="13">
        <v>4</v>
      </c>
      <c r="Q58" s="13">
        <v>3</v>
      </c>
      <c r="R58" s="13" t="s">
        <v>29</v>
      </c>
      <c r="S58" s="13">
        <v>1</v>
      </c>
      <c r="T58" s="13" t="s">
        <v>29</v>
      </c>
      <c r="U58" s="13">
        <v>1</v>
      </c>
      <c r="V58" s="13">
        <v>205</v>
      </c>
      <c r="W58" s="13">
        <v>96</v>
      </c>
      <c r="X58" s="13">
        <v>109</v>
      </c>
    </row>
    <row r="59" spans="1:24" x14ac:dyDescent="0.15">
      <c r="A59" s="175"/>
      <c r="B59" s="672" t="s">
        <v>756</v>
      </c>
      <c r="C59" s="673"/>
      <c r="D59" s="197" t="s">
        <v>757</v>
      </c>
      <c r="E59" s="13">
        <v>23</v>
      </c>
      <c r="F59" s="13" t="s">
        <v>29</v>
      </c>
      <c r="G59" s="13">
        <v>6</v>
      </c>
      <c r="H59" s="13">
        <v>2</v>
      </c>
      <c r="I59" s="13" t="s">
        <v>29</v>
      </c>
      <c r="J59" s="13" t="s">
        <v>29</v>
      </c>
      <c r="K59" s="13" t="s">
        <v>29</v>
      </c>
      <c r="L59" s="13">
        <v>6</v>
      </c>
      <c r="M59" s="13" t="s">
        <v>29</v>
      </c>
      <c r="N59" s="13">
        <v>3</v>
      </c>
      <c r="O59" s="13" t="s">
        <v>29</v>
      </c>
      <c r="P59" s="13">
        <v>2</v>
      </c>
      <c r="Q59" s="13" t="s">
        <v>29</v>
      </c>
      <c r="R59" s="13" t="s">
        <v>29</v>
      </c>
      <c r="S59" s="13">
        <v>4</v>
      </c>
      <c r="T59" s="13" t="s">
        <v>29</v>
      </c>
      <c r="U59" s="13" t="s">
        <v>29</v>
      </c>
      <c r="V59" s="13">
        <v>215</v>
      </c>
      <c r="W59" s="13">
        <v>76</v>
      </c>
      <c r="X59" s="13">
        <v>139</v>
      </c>
    </row>
    <row r="60" spans="1:24" x14ac:dyDescent="0.15">
      <c r="A60" s="175"/>
      <c r="B60" s="672" t="s">
        <v>758</v>
      </c>
      <c r="C60" s="673"/>
      <c r="D60" s="197" t="s">
        <v>759</v>
      </c>
      <c r="E60" s="13">
        <v>85</v>
      </c>
      <c r="F60" s="13" t="s">
        <v>29</v>
      </c>
      <c r="G60" s="13">
        <v>4</v>
      </c>
      <c r="H60" s="13">
        <v>13</v>
      </c>
      <c r="I60" s="13" t="s">
        <v>29</v>
      </c>
      <c r="J60" s="13">
        <v>1</v>
      </c>
      <c r="K60" s="13">
        <v>1</v>
      </c>
      <c r="L60" s="13">
        <v>26</v>
      </c>
      <c r="M60" s="13" t="s">
        <v>29</v>
      </c>
      <c r="N60" s="13">
        <v>5</v>
      </c>
      <c r="O60" s="13">
        <v>1</v>
      </c>
      <c r="P60" s="13">
        <v>15</v>
      </c>
      <c r="Q60" s="13">
        <v>6</v>
      </c>
      <c r="R60" s="13" t="s">
        <v>29</v>
      </c>
      <c r="S60" s="13">
        <v>10</v>
      </c>
      <c r="T60" s="13" t="s">
        <v>29</v>
      </c>
      <c r="U60" s="13">
        <v>3</v>
      </c>
      <c r="V60" s="13">
        <v>727</v>
      </c>
      <c r="W60" s="13">
        <v>408</v>
      </c>
      <c r="X60" s="13">
        <v>319</v>
      </c>
    </row>
    <row r="61" spans="1:24" x14ac:dyDescent="0.15">
      <c r="A61" s="175"/>
      <c r="B61" s="197" t="s">
        <v>760</v>
      </c>
      <c r="C61" s="262" t="s">
        <v>132</v>
      </c>
      <c r="D61" s="197" t="s">
        <v>761</v>
      </c>
      <c r="E61" s="13">
        <v>58</v>
      </c>
      <c r="F61" s="13" t="s">
        <v>29</v>
      </c>
      <c r="G61" s="13">
        <v>3</v>
      </c>
      <c r="H61" s="13">
        <v>5</v>
      </c>
      <c r="I61" s="13" t="s">
        <v>29</v>
      </c>
      <c r="J61" s="13" t="s">
        <v>29</v>
      </c>
      <c r="K61" s="13">
        <v>1</v>
      </c>
      <c r="L61" s="13">
        <v>16</v>
      </c>
      <c r="M61" s="13">
        <v>1</v>
      </c>
      <c r="N61" s="13">
        <v>5</v>
      </c>
      <c r="O61" s="13">
        <v>2</v>
      </c>
      <c r="P61" s="13">
        <v>12</v>
      </c>
      <c r="Q61" s="13">
        <v>7</v>
      </c>
      <c r="R61" s="13" t="s">
        <v>29</v>
      </c>
      <c r="S61" s="13">
        <v>4</v>
      </c>
      <c r="T61" s="13" t="s">
        <v>29</v>
      </c>
      <c r="U61" s="13">
        <v>2</v>
      </c>
      <c r="V61" s="13">
        <v>204</v>
      </c>
      <c r="W61" s="13">
        <v>109</v>
      </c>
      <c r="X61" s="227">
        <v>87</v>
      </c>
    </row>
    <row r="62" spans="1:24" s="255" customFormat="1" ht="8.25" customHeight="1" thickBot="1" x14ac:dyDescent="0.2">
      <c r="A62" s="263"/>
      <c r="B62" s="263"/>
      <c r="C62" s="264"/>
      <c r="D62" s="277" t="s">
        <v>562</v>
      </c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02"/>
      <c r="U62" s="202"/>
      <c r="V62" s="247"/>
      <c r="W62" s="247"/>
      <c r="X62" s="247"/>
    </row>
    <row r="63" spans="1:24" x14ac:dyDescent="0.15">
      <c r="D63" s="197" t="s">
        <v>562</v>
      </c>
      <c r="M63" s="267"/>
      <c r="N63" s="267"/>
      <c r="O63" s="267"/>
      <c r="P63" s="267"/>
      <c r="Q63" s="267"/>
      <c r="R63" s="267"/>
      <c r="S63" s="267"/>
    </row>
    <row r="64" spans="1:24" x14ac:dyDescent="0.15">
      <c r="E64" s="268"/>
      <c r="F64" s="268"/>
      <c r="G64" s="268"/>
      <c r="H64" s="268"/>
      <c r="I64" s="268"/>
      <c r="J64" s="268"/>
      <c r="K64" s="268"/>
      <c r="L64" s="268"/>
      <c r="M64" s="268"/>
    </row>
  </sheetData>
  <mergeCells count="31">
    <mergeCell ref="B58:C58"/>
    <mergeCell ref="B59:C59"/>
    <mergeCell ref="B60:C60"/>
    <mergeCell ref="S6:S9"/>
    <mergeCell ref="T6:T9"/>
    <mergeCell ref="B57:C57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L6:L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U6:U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12" orientation="portrait" r:id="rId1"/>
  <headerFooter scaleWithDoc="0" alignWithMargins="0">
    <oddFooter>&amp;C&amp;"ＭＳ Ｐ明朝,標準"- &amp;P -</oddFooter>
  </headerFooter>
  <colBreaks count="1" manualBreakCount="1">
    <brk id="13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zoomScaleSheetLayoutView="100" workbookViewId="0"/>
  </sheetViews>
  <sheetFormatPr defaultRowHeight="13.5" x14ac:dyDescent="0.15"/>
  <cols>
    <col min="1" max="28" width="3.125" style="35" customWidth="1"/>
    <col min="29" max="30" width="3.375" style="35" customWidth="1"/>
    <col min="31" max="31" width="9" style="37"/>
    <col min="32" max="32" width="13.375" style="303" customWidth="1"/>
    <col min="33" max="33" width="12.625" style="303" customWidth="1"/>
    <col min="34" max="34" width="13.375" style="303" customWidth="1"/>
    <col min="35" max="41" width="3.375" style="35" customWidth="1"/>
    <col min="42" max="16384" width="9" style="35"/>
  </cols>
  <sheetData>
    <row r="1" spans="1:34" ht="13.5" customHeight="1" x14ac:dyDescent="0.1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34" ht="13.5" customHeight="1" x14ac:dyDescent="0.15">
      <c r="A2" s="313" t="s">
        <v>1033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6"/>
      <c r="P2" s="36"/>
      <c r="Q2" s="36"/>
    </row>
    <row r="3" spans="1:34" ht="13.5" customHeight="1" x14ac:dyDescent="0.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6"/>
      <c r="P3" s="36"/>
      <c r="Q3" s="36"/>
    </row>
    <row r="4" spans="1:34" ht="13.5" customHeight="1" x14ac:dyDescent="0.1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34" ht="13.5" customHeight="1" x14ac:dyDescent="0.1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34" ht="13.5" customHeight="1" x14ac:dyDescent="0.1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4" ht="13.5" customHeight="1" x14ac:dyDescent="0.15">
      <c r="A7" s="38"/>
      <c r="B7" s="38"/>
      <c r="C7" s="38"/>
      <c r="D7" s="38"/>
    </row>
    <row r="8" spans="1:34" ht="13.5" customHeight="1" x14ac:dyDescent="0.15"/>
    <row r="9" spans="1:34" ht="13.5" customHeight="1" x14ac:dyDescent="0.15"/>
    <row r="10" spans="1:34" ht="13.5" customHeight="1" x14ac:dyDescent="0.15"/>
    <row r="11" spans="1:34" ht="13.5" customHeight="1" x14ac:dyDescent="0.15"/>
    <row r="12" spans="1:34" ht="13.5" customHeight="1" x14ac:dyDescent="0.15">
      <c r="AG12" s="304"/>
      <c r="AH12" s="304"/>
    </row>
    <row r="13" spans="1:34" ht="13.5" customHeight="1" x14ac:dyDescent="0.15"/>
    <row r="14" spans="1:34" ht="13.5" customHeight="1" x14ac:dyDescent="0.15">
      <c r="E14" s="314" t="s">
        <v>888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</row>
    <row r="15" spans="1:34" ht="13.5" customHeight="1" x14ac:dyDescent="0.15"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</row>
    <row r="16" spans="1:34" ht="13.5" customHeight="1" x14ac:dyDescent="0.15"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</row>
    <row r="23" spans="28:34" x14ac:dyDescent="0.15">
      <c r="AG23" s="303" t="s">
        <v>877</v>
      </c>
      <c r="AH23" s="303" t="s">
        <v>40</v>
      </c>
    </row>
    <row r="24" spans="28:34" x14ac:dyDescent="0.15">
      <c r="AF24" s="303" t="s">
        <v>878</v>
      </c>
      <c r="AG24" s="303">
        <v>199</v>
      </c>
      <c r="AH24" s="303">
        <v>27</v>
      </c>
    </row>
    <row r="25" spans="28:34" x14ac:dyDescent="0.15">
      <c r="AF25" s="303" t="s">
        <v>879</v>
      </c>
      <c r="AG25" s="303">
        <v>212</v>
      </c>
      <c r="AH25" s="303">
        <v>31</v>
      </c>
    </row>
    <row r="26" spans="28:34" x14ac:dyDescent="0.15">
      <c r="AF26" s="303" t="s">
        <v>880</v>
      </c>
      <c r="AG26" s="303">
        <v>222</v>
      </c>
      <c r="AH26" s="303">
        <v>33</v>
      </c>
    </row>
    <row r="27" spans="28:34" x14ac:dyDescent="0.15">
      <c r="AF27" s="303" t="s">
        <v>881</v>
      </c>
      <c r="AG27" s="303">
        <v>238</v>
      </c>
      <c r="AH27" s="303">
        <v>35</v>
      </c>
    </row>
    <row r="28" spans="28:34" ht="13.5" customHeight="1" x14ac:dyDescent="0.15">
      <c r="AB28" s="312"/>
      <c r="AC28" s="312"/>
      <c r="AF28" s="303" t="s">
        <v>882</v>
      </c>
      <c r="AG28" s="303">
        <v>258</v>
      </c>
      <c r="AH28" s="303">
        <v>35</v>
      </c>
    </row>
    <row r="29" spans="28:34" ht="13.5" customHeight="1" x14ac:dyDescent="0.15">
      <c r="AB29" s="312"/>
      <c r="AC29" s="312"/>
      <c r="AF29" s="303" t="s">
        <v>883</v>
      </c>
      <c r="AG29" s="303">
        <v>281</v>
      </c>
      <c r="AH29" s="303">
        <v>36</v>
      </c>
    </row>
    <row r="30" spans="28:34" ht="13.5" customHeight="1" x14ac:dyDescent="0.15">
      <c r="AB30" s="39"/>
      <c r="AC30" s="39"/>
      <c r="AF30" s="303" t="s">
        <v>884</v>
      </c>
      <c r="AG30" s="303">
        <v>283</v>
      </c>
      <c r="AH30" s="303">
        <v>35</v>
      </c>
    </row>
    <row r="31" spans="28:34" ht="13.5" customHeight="1" x14ac:dyDescent="0.15">
      <c r="AF31" s="303" t="s">
        <v>885</v>
      </c>
      <c r="AG31" s="303">
        <v>255</v>
      </c>
      <c r="AH31" s="303">
        <v>31</v>
      </c>
    </row>
    <row r="32" spans="28:34" ht="13.5" customHeight="1" x14ac:dyDescent="0.15">
      <c r="AF32" s="303" t="s">
        <v>886</v>
      </c>
      <c r="AG32" s="303">
        <v>245</v>
      </c>
      <c r="AH32" s="303">
        <v>28</v>
      </c>
    </row>
    <row r="33" spans="7:34" ht="13.5" customHeight="1" x14ac:dyDescent="0.15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AF33" s="303" t="s">
        <v>887</v>
      </c>
      <c r="AG33" s="303">
        <v>264</v>
      </c>
      <c r="AH33" s="303">
        <v>29</v>
      </c>
    </row>
    <row r="34" spans="7:34" ht="13.5" customHeight="1" x14ac:dyDescent="0.15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AB34" s="312"/>
      <c r="AC34" s="312"/>
      <c r="AD34" s="40"/>
      <c r="AF34" s="303" t="s">
        <v>1015</v>
      </c>
      <c r="AG34" s="304">
        <v>235.58500000000001</v>
      </c>
      <c r="AH34" s="304">
        <v>26.285</v>
      </c>
    </row>
    <row r="35" spans="7:34" ht="13.5" customHeight="1" x14ac:dyDescent="0.15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AB35" s="312"/>
      <c r="AC35" s="312"/>
      <c r="AD35" s="40"/>
      <c r="AF35" s="303" t="s">
        <v>1016</v>
      </c>
      <c r="AG35" s="303">
        <v>249</v>
      </c>
      <c r="AH35" s="303">
        <v>26</v>
      </c>
    </row>
    <row r="36" spans="7:34" x14ac:dyDescent="0.15">
      <c r="AD36" s="40"/>
      <c r="AF36" s="303" t="s">
        <v>1017</v>
      </c>
      <c r="AG36" s="303">
        <v>232</v>
      </c>
      <c r="AH36" s="303">
        <v>25</v>
      </c>
    </row>
    <row r="37" spans="7:34" x14ac:dyDescent="0.15">
      <c r="AD37" s="40"/>
    </row>
    <row r="38" spans="7:34" x14ac:dyDescent="0.15">
      <c r="AD38" s="40"/>
    </row>
    <row r="39" spans="7:34" x14ac:dyDescent="0.15">
      <c r="AC39" s="39"/>
      <c r="AD39" s="40"/>
    </row>
    <row r="40" spans="7:34" x14ac:dyDescent="0.15">
      <c r="AB40" s="312"/>
      <c r="AC40" s="312"/>
      <c r="AD40" s="40"/>
    </row>
    <row r="41" spans="7:34" x14ac:dyDescent="0.15">
      <c r="AB41" s="312"/>
      <c r="AC41" s="312"/>
      <c r="AD41" s="40"/>
    </row>
    <row r="42" spans="7:34" x14ac:dyDescent="0.15">
      <c r="AD42" s="40"/>
    </row>
    <row r="43" spans="7:34" x14ac:dyDescent="0.15">
      <c r="AD43" s="40"/>
    </row>
    <row r="44" spans="7:34" x14ac:dyDescent="0.15">
      <c r="AD44" s="40"/>
    </row>
    <row r="46" spans="7:34" x14ac:dyDescent="0.15">
      <c r="AB46" s="312"/>
      <c r="AC46" s="312"/>
    </row>
    <row r="47" spans="7:34" x14ac:dyDescent="0.15">
      <c r="AB47" s="312"/>
      <c r="AC47" s="312"/>
    </row>
    <row r="52" spans="28:29" x14ac:dyDescent="0.15">
      <c r="AB52" s="312"/>
      <c r="AC52" s="312"/>
    </row>
    <row r="53" spans="28:29" x14ac:dyDescent="0.15">
      <c r="AB53" s="312"/>
      <c r="AC53" s="312"/>
    </row>
  </sheetData>
  <mergeCells count="7">
    <mergeCell ref="AB52:AC53"/>
    <mergeCell ref="A2:N6"/>
    <mergeCell ref="E14:Z16"/>
    <mergeCell ref="AB28:AC29"/>
    <mergeCell ref="AB34:AC35"/>
    <mergeCell ref="AB40:AC41"/>
    <mergeCell ref="AB46:AC47"/>
  </mergeCells>
  <phoneticPr fontId="5"/>
  <printOptions horizontalCentered="1"/>
  <pageMargins left="0.78740157480314965" right="0.39370078740157483" top="0.78740157480314965" bottom="0.78740157480314965" header="0.51181102362204722" footer="0.11811023622047245"/>
  <pageSetup paperSize="9" scale="97" firstPageNumber="80" orientation="portrait" r:id="rId1"/>
  <headerFooter scaleWithDoc="0" alignWithMargins="0">
    <oddFooter>&amp;C&amp;"ＭＳ Ｐ明朝,標準"- &amp;P -</oddFooter>
  </headerFooter>
  <colBreaks count="1" manualBreakCount="1">
    <brk id="3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view="pageBreakPreview" zoomScaleNormal="100" zoomScaleSheetLayoutView="100" workbookViewId="0">
      <pane xSplit="4" ySplit="9" topLeftCell="E10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 x14ac:dyDescent="0.15"/>
  <cols>
    <col min="1" max="1" width="2.125" style="171" customWidth="1"/>
    <col min="2" max="2" width="10.125" style="171" customWidth="1"/>
    <col min="3" max="3" width="6.125" style="171" customWidth="1"/>
    <col min="4" max="4" width="14.125" style="171" hidden="1" customWidth="1"/>
    <col min="5" max="14" width="8.125" style="171" customWidth="1"/>
    <col min="15" max="15" width="8.25" style="171" customWidth="1"/>
    <col min="16" max="16" width="8.125" style="171" customWidth="1"/>
    <col min="17" max="17" width="8.625" style="171" customWidth="1"/>
    <col min="18" max="20" width="8.125" style="171" customWidth="1"/>
    <col min="21" max="21" width="8.625" style="171" customWidth="1"/>
    <col min="22" max="23" width="9.125" style="227" customWidth="1"/>
    <col min="24" max="24" width="9" style="227"/>
    <col min="25" max="16384" width="9" style="171"/>
  </cols>
  <sheetData>
    <row r="1" spans="1:24" ht="18.75" x14ac:dyDescent="0.15">
      <c r="A1" s="638" t="s">
        <v>941</v>
      </c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39"/>
      <c r="M1" s="639"/>
      <c r="N1" s="640" t="s">
        <v>992</v>
      </c>
      <c r="O1" s="640"/>
      <c r="P1" s="640"/>
      <c r="Q1" s="640"/>
      <c r="R1" s="640"/>
      <c r="S1" s="640"/>
      <c r="T1" s="640"/>
      <c r="U1" s="640"/>
      <c r="V1" s="640"/>
      <c r="W1" s="171"/>
    </row>
    <row r="2" spans="1:24" ht="14.25" thickBot="1" x14ac:dyDescent="0.2">
      <c r="D2" s="253"/>
      <c r="V2" s="518" t="s">
        <v>982</v>
      </c>
      <c r="W2" s="518"/>
      <c r="X2" s="518"/>
    </row>
    <row r="3" spans="1:24" x14ac:dyDescent="0.15">
      <c r="A3" s="465" t="s">
        <v>115</v>
      </c>
      <c r="B3" s="465"/>
      <c r="C3" s="466"/>
      <c r="D3" s="669" t="s">
        <v>116</v>
      </c>
      <c r="E3" s="650" t="s">
        <v>932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2"/>
      <c r="V3" s="653" t="s">
        <v>117</v>
      </c>
      <c r="W3" s="654"/>
      <c r="X3" s="654"/>
    </row>
    <row r="4" spans="1:24" s="255" customFormat="1" ht="9" customHeight="1" x14ac:dyDescent="0.15">
      <c r="A4" s="467"/>
      <c r="B4" s="467"/>
      <c r="C4" s="468"/>
      <c r="D4" s="670"/>
      <c r="E4" s="655" t="s">
        <v>118</v>
      </c>
      <c r="F4" s="229"/>
      <c r="G4" s="229"/>
      <c r="H4" s="229"/>
      <c r="I4" s="229"/>
      <c r="J4" s="229"/>
      <c r="K4" s="229"/>
      <c r="L4" s="229"/>
      <c r="M4" s="229"/>
      <c r="N4" s="254"/>
      <c r="O4" s="254"/>
      <c r="P4" s="254"/>
      <c r="Q4" s="254"/>
      <c r="R4" s="254"/>
      <c r="S4" s="254"/>
      <c r="T4" s="254"/>
      <c r="U4" s="254"/>
      <c r="V4" s="656" t="s">
        <v>118</v>
      </c>
      <c r="W4" s="230"/>
      <c r="X4" s="231"/>
    </row>
    <row r="5" spans="1:24" ht="11.25" customHeight="1" x14ac:dyDescent="0.15">
      <c r="A5" s="467"/>
      <c r="B5" s="467"/>
      <c r="C5" s="468"/>
      <c r="D5" s="670"/>
      <c r="E5" s="648"/>
      <c r="F5" s="232" t="s">
        <v>1304</v>
      </c>
      <c r="G5" s="232" t="s">
        <v>1305</v>
      </c>
      <c r="H5" s="232" t="s">
        <v>1306</v>
      </c>
      <c r="I5" s="233" t="s">
        <v>1307</v>
      </c>
      <c r="J5" s="233" t="s">
        <v>1308</v>
      </c>
      <c r="K5" s="234" t="s">
        <v>1309</v>
      </c>
      <c r="L5" s="233" t="s">
        <v>1310</v>
      </c>
      <c r="M5" s="233" t="s">
        <v>1311</v>
      </c>
      <c r="N5" s="257" t="s">
        <v>1312</v>
      </c>
      <c r="O5" s="256" t="s">
        <v>1313</v>
      </c>
      <c r="P5" s="257" t="s">
        <v>1314</v>
      </c>
      <c r="Q5" s="258" t="s">
        <v>1315</v>
      </c>
      <c r="R5" s="258" t="s">
        <v>1316</v>
      </c>
      <c r="S5" s="258" t="s">
        <v>1317</v>
      </c>
      <c r="T5" s="256" t="s">
        <v>1318</v>
      </c>
      <c r="U5" s="257" t="s">
        <v>1319</v>
      </c>
      <c r="V5" s="656"/>
      <c r="W5" s="236"/>
    </row>
    <row r="6" spans="1:24" ht="11.25" customHeight="1" x14ac:dyDescent="0.15">
      <c r="A6" s="467"/>
      <c r="B6" s="467"/>
      <c r="C6" s="468"/>
      <c r="D6" s="670"/>
      <c r="E6" s="648"/>
      <c r="F6" s="658" t="s">
        <v>119</v>
      </c>
      <c r="G6" s="623" t="s">
        <v>120</v>
      </c>
      <c r="H6" s="623" t="s">
        <v>121</v>
      </c>
      <c r="I6" s="625" t="s">
        <v>122</v>
      </c>
      <c r="J6" s="627" t="s">
        <v>8</v>
      </c>
      <c r="K6" s="632" t="s">
        <v>123</v>
      </c>
      <c r="L6" s="636" t="s">
        <v>124</v>
      </c>
      <c r="M6" s="632" t="s">
        <v>125</v>
      </c>
      <c r="N6" s="675" t="s">
        <v>83</v>
      </c>
      <c r="O6" s="681" t="s">
        <v>126</v>
      </c>
      <c r="P6" s="625" t="s">
        <v>127</v>
      </c>
      <c r="Q6" s="677" t="s">
        <v>128</v>
      </c>
      <c r="R6" s="679" t="s">
        <v>9</v>
      </c>
      <c r="S6" s="679" t="s">
        <v>129</v>
      </c>
      <c r="T6" s="679" t="s">
        <v>130</v>
      </c>
      <c r="U6" s="675" t="s">
        <v>834</v>
      </c>
      <c r="V6" s="656"/>
      <c r="W6" s="662" t="s">
        <v>828</v>
      </c>
      <c r="X6" s="662" t="s">
        <v>829</v>
      </c>
    </row>
    <row r="7" spans="1:24" ht="11.25" customHeight="1" x14ac:dyDescent="0.15">
      <c r="A7" s="467"/>
      <c r="B7" s="467"/>
      <c r="C7" s="468"/>
      <c r="D7" s="670"/>
      <c r="E7" s="648"/>
      <c r="F7" s="658"/>
      <c r="G7" s="623"/>
      <c r="H7" s="623"/>
      <c r="I7" s="625"/>
      <c r="J7" s="628"/>
      <c r="K7" s="634"/>
      <c r="L7" s="636"/>
      <c r="M7" s="632"/>
      <c r="N7" s="675"/>
      <c r="O7" s="681"/>
      <c r="P7" s="625"/>
      <c r="Q7" s="677"/>
      <c r="R7" s="679"/>
      <c r="S7" s="679"/>
      <c r="T7" s="679"/>
      <c r="U7" s="675"/>
      <c r="V7" s="656"/>
      <c r="W7" s="656"/>
      <c r="X7" s="656"/>
    </row>
    <row r="8" spans="1:24" ht="11.25" customHeight="1" x14ac:dyDescent="0.15">
      <c r="A8" s="467"/>
      <c r="B8" s="467"/>
      <c r="C8" s="468"/>
      <c r="D8" s="670"/>
      <c r="E8" s="648"/>
      <c r="F8" s="658"/>
      <c r="G8" s="623"/>
      <c r="H8" s="623"/>
      <c r="I8" s="625"/>
      <c r="J8" s="628"/>
      <c r="K8" s="634"/>
      <c r="L8" s="636"/>
      <c r="M8" s="632"/>
      <c r="N8" s="675"/>
      <c r="O8" s="681"/>
      <c r="P8" s="625"/>
      <c r="Q8" s="677"/>
      <c r="R8" s="679"/>
      <c r="S8" s="679"/>
      <c r="T8" s="679"/>
      <c r="U8" s="675"/>
      <c r="V8" s="656"/>
      <c r="W8" s="656"/>
      <c r="X8" s="656"/>
    </row>
    <row r="9" spans="1:24" ht="11.25" customHeight="1" x14ac:dyDescent="0.15">
      <c r="A9" s="469"/>
      <c r="B9" s="469"/>
      <c r="C9" s="470"/>
      <c r="D9" s="671"/>
      <c r="E9" s="649"/>
      <c r="F9" s="659"/>
      <c r="G9" s="624"/>
      <c r="H9" s="624"/>
      <c r="I9" s="626"/>
      <c r="J9" s="629"/>
      <c r="K9" s="635"/>
      <c r="L9" s="637"/>
      <c r="M9" s="633"/>
      <c r="N9" s="676"/>
      <c r="O9" s="682"/>
      <c r="P9" s="626"/>
      <c r="Q9" s="678"/>
      <c r="R9" s="680"/>
      <c r="S9" s="680"/>
      <c r="T9" s="680"/>
      <c r="U9" s="676"/>
      <c r="V9" s="657"/>
      <c r="W9" s="657"/>
      <c r="X9" s="657"/>
    </row>
    <row r="10" spans="1:24" s="255" customFormat="1" ht="9" x14ac:dyDescent="0.15">
      <c r="A10" s="259"/>
      <c r="B10" s="259"/>
      <c r="C10" s="259"/>
      <c r="D10" s="259"/>
      <c r="E10" s="270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V10" s="239"/>
      <c r="W10" s="239"/>
      <c r="X10" s="231"/>
    </row>
    <row r="11" spans="1:24" x14ac:dyDescent="0.15">
      <c r="A11" s="175"/>
      <c r="B11" s="197" t="s">
        <v>760</v>
      </c>
      <c r="C11" s="262" t="s">
        <v>134</v>
      </c>
      <c r="D11" s="197" t="s">
        <v>762</v>
      </c>
      <c r="E11" s="13">
        <v>94</v>
      </c>
      <c r="F11" s="13" t="s">
        <v>29</v>
      </c>
      <c r="G11" s="13">
        <v>2</v>
      </c>
      <c r="H11" s="13">
        <v>5</v>
      </c>
      <c r="I11" s="13" t="s">
        <v>29</v>
      </c>
      <c r="J11" s="13" t="s">
        <v>29</v>
      </c>
      <c r="K11" s="13">
        <v>1</v>
      </c>
      <c r="L11" s="13">
        <v>33</v>
      </c>
      <c r="M11" s="13" t="s">
        <v>29</v>
      </c>
      <c r="N11" s="13">
        <v>8</v>
      </c>
      <c r="O11" s="13">
        <v>1</v>
      </c>
      <c r="P11" s="13">
        <v>20</v>
      </c>
      <c r="Q11" s="13">
        <v>10</v>
      </c>
      <c r="R11" s="13">
        <v>2</v>
      </c>
      <c r="S11" s="13">
        <v>9</v>
      </c>
      <c r="T11" s="13">
        <v>1</v>
      </c>
      <c r="U11" s="13">
        <v>2</v>
      </c>
      <c r="V11" s="13">
        <v>382</v>
      </c>
      <c r="W11" s="13">
        <v>179</v>
      </c>
      <c r="X11" s="261">
        <v>203</v>
      </c>
    </row>
    <row r="12" spans="1:24" x14ac:dyDescent="0.15">
      <c r="A12" s="175"/>
      <c r="B12" s="245" t="s">
        <v>1264</v>
      </c>
      <c r="C12" s="262" t="s">
        <v>136</v>
      </c>
      <c r="D12" s="197" t="s">
        <v>763</v>
      </c>
      <c r="E12" s="13">
        <v>98</v>
      </c>
      <c r="F12" s="13" t="s">
        <v>29</v>
      </c>
      <c r="G12" s="13">
        <v>4</v>
      </c>
      <c r="H12" s="13">
        <v>14</v>
      </c>
      <c r="I12" s="13" t="s">
        <v>29</v>
      </c>
      <c r="J12" s="13" t="s">
        <v>29</v>
      </c>
      <c r="K12" s="13">
        <v>3</v>
      </c>
      <c r="L12" s="13">
        <v>18</v>
      </c>
      <c r="M12" s="13">
        <v>1</v>
      </c>
      <c r="N12" s="13">
        <v>7</v>
      </c>
      <c r="O12" s="13">
        <v>2</v>
      </c>
      <c r="P12" s="13">
        <v>20</v>
      </c>
      <c r="Q12" s="13">
        <v>12</v>
      </c>
      <c r="R12" s="13">
        <v>6</v>
      </c>
      <c r="S12" s="13">
        <v>4</v>
      </c>
      <c r="T12" s="13" t="s">
        <v>29</v>
      </c>
      <c r="U12" s="13">
        <v>7</v>
      </c>
      <c r="V12" s="13">
        <v>3608</v>
      </c>
      <c r="W12" s="13">
        <v>2381</v>
      </c>
      <c r="X12" s="261">
        <v>1225</v>
      </c>
    </row>
    <row r="13" spans="1:24" x14ac:dyDescent="0.15">
      <c r="A13" s="175"/>
      <c r="B13" s="245" t="s">
        <v>1264</v>
      </c>
      <c r="C13" s="262" t="s">
        <v>138</v>
      </c>
      <c r="D13" s="256" t="s">
        <v>764</v>
      </c>
      <c r="E13" s="13">
        <v>33</v>
      </c>
      <c r="F13" s="13" t="s">
        <v>29</v>
      </c>
      <c r="G13" s="13">
        <v>1</v>
      </c>
      <c r="H13" s="13">
        <v>1</v>
      </c>
      <c r="I13" s="13" t="s">
        <v>29</v>
      </c>
      <c r="J13" s="13" t="s">
        <v>29</v>
      </c>
      <c r="K13" s="13" t="s">
        <v>29</v>
      </c>
      <c r="L13" s="13">
        <v>12</v>
      </c>
      <c r="M13" s="13" t="s">
        <v>29</v>
      </c>
      <c r="N13" s="13">
        <v>2</v>
      </c>
      <c r="O13" s="13">
        <v>2</v>
      </c>
      <c r="P13" s="13">
        <v>8</v>
      </c>
      <c r="Q13" s="13">
        <v>2</v>
      </c>
      <c r="R13" s="13" t="s">
        <v>29</v>
      </c>
      <c r="S13" s="13">
        <v>5</v>
      </c>
      <c r="T13" s="13" t="s">
        <v>29</v>
      </c>
      <c r="U13" s="13" t="s">
        <v>29</v>
      </c>
      <c r="V13" s="13">
        <v>184</v>
      </c>
      <c r="W13" s="13">
        <v>89</v>
      </c>
      <c r="X13" s="13">
        <v>95</v>
      </c>
    </row>
    <row r="14" spans="1:24" x14ac:dyDescent="0.15">
      <c r="A14" s="175"/>
      <c r="B14" s="197" t="s">
        <v>765</v>
      </c>
      <c r="C14" s="262" t="s">
        <v>132</v>
      </c>
      <c r="D14" s="197" t="s">
        <v>766</v>
      </c>
      <c r="E14" s="13">
        <v>21</v>
      </c>
      <c r="F14" s="13" t="s">
        <v>29</v>
      </c>
      <c r="G14" s="13">
        <v>1</v>
      </c>
      <c r="H14" s="13">
        <v>6</v>
      </c>
      <c r="I14" s="13" t="s">
        <v>29</v>
      </c>
      <c r="J14" s="13" t="s">
        <v>29</v>
      </c>
      <c r="K14" s="13" t="s">
        <v>29</v>
      </c>
      <c r="L14" s="13">
        <v>5</v>
      </c>
      <c r="M14" s="13" t="s">
        <v>29</v>
      </c>
      <c r="N14" s="13">
        <v>1</v>
      </c>
      <c r="O14" s="13" t="s">
        <v>29</v>
      </c>
      <c r="P14" s="13">
        <v>2</v>
      </c>
      <c r="Q14" s="13">
        <v>2</v>
      </c>
      <c r="R14" s="13" t="s">
        <v>29</v>
      </c>
      <c r="S14" s="13">
        <v>1</v>
      </c>
      <c r="T14" s="13" t="s">
        <v>29</v>
      </c>
      <c r="U14" s="13">
        <v>3</v>
      </c>
      <c r="V14" s="13">
        <v>46</v>
      </c>
      <c r="W14" s="13">
        <v>29</v>
      </c>
      <c r="X14" s="13">
        <v>17</v>
      </c>
    </row>
    <row r="15" spans="1:24" x14ac:dyDescent="0.15">
      <c r="A15" s="175"/>
      <c r="B15" s="245" t="s">
        <v>1264</v>
      </c>
      <c r="C15" s="262" t="s">
        <v>134</v>
      </c>
      <c r="D15" s="197" t="s">
        <v>767</v>
      </c>
      <c r="E15" s="13">
        <v>66</v>
      </c>
      <c r="F15" s="13" t="s">
        <v>29</v>
      </c>
      <c r="G15" s="13">
        <v>3</v>
      </c>
      <c r="H15" s="13">
        <v>8</v>
      </c>
      <c r="I15" s="13" t="s">
        <v>29</v>
      </c>
      <c r="J15" s="13" t="s">
        <v>29</v>
      </c>
      <c r="K15" s="13">
        <v>1</v>
      </c>
      <c r="L15" s="13">
        <v>17</v>
      </c>
      <c r="M15" s="13" t="s">
        <v>29</v>
      </c>
      <c r="N15" s="13">
        <v>9</v>
      </c>
      <c r="O15" s="13" t="s">
        <v>29</v>
      </c>
      <c r="P15" s="13">
        <v>12</v>
      </c>
      <c r="Q15" s="13">
        <v>6</v>
      </c>
      <c r="R15" s="13">
        <v>2</v>
      </c>
      <c r="S15" s="13">
        <v>8</v>
      </c>
      <c r="T15" s="13" t="s">
        <v>29</v>
      </c>
      <c r="U15" s="13" t="s">
        <v>29</v>
      </c>
      <c r="V15" s="13">
        <v>292</v>
      </c>
      <c r="W15" s="13">
        <v>98</v>
      </c>
      <c r="X15" s="13">
        <v>187</v>
      </c>
    </row>
    <row r="16" spans="1:24" x14ac:dyDescent="0.15">
      <c r="A16" s="175"/>
      <c r="B16" s="245" t="s">
        <v>1264</v>
      </c>
      <c r="C16" s="262" t="s">
        <v>136</v>
      </c>
      <c r="D16" s="197" t="s">
        <v>768</v>
      </c>
      <c r="E16" s="13">
        <v>31</v>
      </c>
      <c r="F16" s="13" t="s">
        <v>29</v>
      </c>
      <c r="G16" s="13">
        <v>3</v>
      </c>
      <c r="H16" s="13">
        <v>9</v>
      </c>
      <c r="I16" s="13" t="s">
        <v>29</v>
      </c>
      <c r="J16" s="13" t="s">
        <v>29</v>
      </c>
      <c r="K16" s="13">
        <v>3</v>
      </c>
      <c r="L16" s="13">
        <v>7</v>
      </c>
      <c r="M16" s="13" t="s">
        <v>29</v>
      </c>
      <c r="N16" s="13" t="s">
        <v>29</v>
      </c>
      <c r="O16" s="13">
        <v>1</v>
      </c>
      <c r="P16" s="13">
        <v>1</v>
      </c>
      <c r="Q16" s="13">
        <v>2</v>
      </c>
      <c r="R16" s="13" t="s">
        <v>29</v>
      </c>
      <c r="S16" s="13">
        <v>5</v>
      </c>
      <c r="T16" s="13" t="s">
        <v>29</v>
      </c>
      <c r="U16" s="13" t="s">
        <v>29</v>
      </c>
      <c r="V16" s="13">
        <v>147</v>
      </c>
      <c r="W16" s="13">
        <v>70</v>
      </c>
      <c r="X16" s="13">
        <v>77</v>
      </c>
    </row>
    <row r="17" spans="1:24" x14ac:dyDescent="0.15">
      <c r="A17" s="175"/>
      <c r="B17" s="197" t="s">
        <v>769</v>
      </c>
      <c r="C17" s="262" t="s">
        <v>132</v>
      </c>
      <c r="D17" s="197" t="s">
        <v>770</v>
      </c>
      <c r="E17" s="13">
        <v>23</v>
      </c>
      <c r="F17" s="13" t="s">
        <v>29</v>
      </c>
      <c r="G17" s="13" t="s">
        <v>29</v>
      </c>
      <c r="H17" s="13">
        <v>1</v>
      </c>
      <c r="I17" s="13" t="s">
        <v>29</v>
      </c>
      <c r="J17" s="13" t="s">
        <v>29</v>
      </c>
      <c r="K17" s="13" t="s">
        <v>29</v>
      </c>
      <c r="L17" s="13">
        <v>5</v>
      </c>
      <c r="M17" s="13" t="s">
        <v>29</v>
      </c>
      <c r="N17" s="13">
        <v>3</v>
      </c>
      <c r="O17" s="13" t="s">
        <v>29</v>
      </c>
      <c r="P17" s="13">
        <v>4</v>
      </c>
      <c r="Q17" s="13">
        <v>5</v>
      </c>
      <c r="R17" s="13">
        <v>2</v>
      </c>
      <c r="S17" s="13">
        <v>2</v>
      </c>
      <c r="T17" s="13" t="s">
        <v>29</v>
      </c>
      <c r="U17" s="13">
        <v>1</v>
      </c>
      <c r="V17" s="13">
        <v>78</v>
      </c>
      <c r="W17" s="13">
        <v>25</v>
      </c>
      <c r="X17" s="13">
        <v>53</v>
      </c>
    </row>
    <row r="18" spans="1:24" x14ac:dyDescent="0.15">
      <c r="A18" s="175"/>
      <c r="B18" s="245" t="s">
        <v>1320</v>
      </c>
      <c r="C18" s="262" t="s">
        <v>134</v>
      </c>
      <c r="D18" s="197" t="s">
        <v>771</v>
      </c>
      <c r="E18" s="13">
        <v>107</v>
      </c>
      <c r="F18" s="13" t="s">
        <v>29</v>
      </c>
      <c r="G18" s="13">
        <v>7</v>
      </c>
      <c r="H18" s="13">
        <v>21</v>
      </c>
      <c r="I18" s="13" t="s">
        <v>29</v>
      </c>
      <c r="J18" s="13">
        <v>1</v>
      </c>
      <c r="K18" s="13" t="s">
        <v>29</v>
      </c>
      <c r="L18" s="13">
        <v>28</v>
      </c>
      <c r="M18" s="13">
        <v>1</v>
      </c>
      <c r="N18" s="13">
        <v>7</v>
      </c>
      <c r="O18" s="13">
        <v>2</v>
      </c>
      <c r="P18" s="13">
        <v>15</v>
      </c>
      <c r="Q18" s="13">
        <v>9</v>
      </c>
      <c r="R18" s="13">
        <v>2</v>
      </c>
      <c r="S18" s="13">
        <v>11</v>
      </c>
      <c r="T18" s="13">
        <v>1</v>
      </c>
      <c r="U18" s="13">
        <v>2</v>
      </c>
      <c r="V18" s="13">
        <v>493</v>
      </c>
      <c r="W18" s="13">
        <v>264</v>
      </c>
      <c r="X18" s="13">
        <v>229</v>
      </c>
    </row>
    <row r="19" spans="1:24" x14ac:dyDescent="0.15">
      <c r="A19" s="175"/>
      <c r="B19" s="245" t="s">
        <v>1320</v>
      </c>
      <c r="C19" s="262" t="s">
        <v>136</v>
      </c>
      <c r="D19" s="197" t="s">
        <v>772</v>
      </c>
      <c r="E19" s="13">
        <v>78</v>
      </c>
      <c r="F19" s="13" t="s">
        <v>29</v>
      </c>
      <c r="G19" s="13">
        <v>4</v>
      </c>
      <c r="H19" s="13">
        <v>2</v>
      </c>
      <c r="I19" s="13" t="s">
        <v>29</v>
      </c>
      <c r="J19" s="13" t="s">
        <v>29</v>
      </c>
      <c r="K19" s="13">
        <v>1</v>
      </c>
      <c r="L19" s="13">
        <v>19</v>
      </c>
      <c r="M19" s="13">
        <v>1</v>
      </c>
      <c r="N19" s="13">
        <v>5</v>
      </c>
      <c r="O19" s="13">
        <v>2</v>
      </c>
      <c r="P19" s="13">
        <v>19</v>
      </c>
      <c r="Q19" s="13">
        <v>13</v>
      </c>
      <c r="R19" s="13" t="s">
        <v>29</v>
      </c>
      <c r="S19" s="13">
        <v>8</v>
      </c>
      <c r="T19" s="13">
        <v>1</v>
      </c>
      <c r="U19" s="13">
        <v>3</v>
      </c>
      <c r="V19" s="13">
        <v>714</v>
      </c>
      <c r="W19" s="13">
        <v>286</v>
      </c>
      <c r="X19" s="13">
        <v>427</v>
      </c>
    </row>
    <row r="20" spans="1:24" x14ac:dyDescent="0.15">
      <c r="A20" s="175"/>
      <c r="B20" s="245" t="s">
        <v>1320</v>
      </c>
      <c r="C20" s="262" t="s">
        <v>138</v>
      </c>
      <c r="D20" s="197" t="s">
        <v>773</v>
      </c>
      <c r="E20" s="13">
        <v>24</v>
      </c>
      <c r="F20" s="13" t="s">
        <v>29</v>
      </c>
      <c r="G20" s="13" t="s">
        <v>29</v>
      </c>
      <c r="H20" s="13">
        <v>5</v>
      </c>
      <c r="I20" s="13" t="s">
        <v>29</v>
      </c>
      <c r="J20" s="13" t="s">
        <v>29</v>
      </c>
      <c r="K20" s="13">
        <v>1</v>
      </c>
      <c r="L20" s="13" t="s">
        <v>29</v>
      </c>
      <c r="M20" s="13" t="s">
        <v>29</v>
      </c>
      <c r="N20" s="13">
        <v>15</v>
      </c>
      <c r="O20" s="13" t="s">
        <v>29</v>
      </c>
      <c r="P20" s="13" t="s">
        <v>29</v>
      </c>
      <c r="Q20" s="13">
        <v>1</v>
      </c>
      <c r="R20" s="13" t="s">
        <v>29</v>
      </c>
      <c r="S20" s="13">
        <v>1</v>
      </c>
      <c r="T20" s="13" t="s">
        <v>29</v>
      </c>
      <c r="U20" s="13">
        <v>1</v>
      </c>
      <c r="V20" s="13">
        <v>116</v>
      </c>
      <c r="W20" s="13">
        <v>58</v>
      </c>
      <c r="X20" s="13">
        <v>58</v>
      </c>
    </row>
    <row r="21" spans="1:24" x14ac:dyDescent="0.15">
      <c r="A21" s="175"/>
      <c r="B21" s="245" t="s">
        <v>1320</v>
      </c>
      <c r="C21" s="262" t="s">
        <v>140</v>
      </c>
      <c r="D21" s="197" t="s">
        <v>774</v>
      </c>
      <c r="E21" s="13">
        <v>94</v>
      </c>
      <c r="F21" s="13" t="s">
        <v>29</v>
      </c>
      <c r="G21" s="13">
        <v>9</v>
      </c>
      <c r="H21" s="13">
        <v>35</v>
      </c>
      <c r="I21" s="13" t="s">
        <v>29</v>
      </c>
      <c r="J21" s="13">
        <v>1</v>
      </c>
      <c r="K21" s="13">
        <v>3</v>
      </c>
      <c r="L21" s="13">
        <v>22</v>
      </c>
      <c r="M21" s="13" t="s">
        <v>29</v>
      </c>
      <c r="N21" s="13">
        <v>2</v>
      </c>
      <c r="O21" s="13">
        <v>1</v>
      </c>
      <c r="P21" s="13">
        <v>13</v>
      </c>
      <c r="Q21" s="13">
        <v>3</v>
      </c>
      <c r="R21" s="13">
        <v>1</v>
      </c>
      <c r="S21" s="13">
        <v>3</v>
      </c>
      <c r="T21" s="13" t="s">
        <v>29</v>
      </c>
      <c r="U21" s="13">
        <v>1</v>
      </c>
      <c r="V21" s="13">
        <v>824</v>
      </c>
      <c r="W21" s="13">
        <v>405</v>
      </c>
      <c r="X21" s="13">
        <v>418</v>
      </c>
    </row>
    <row r="22" spans="1:24" x14ac:dyDescent="0.15">
      <c r="A22" s="175"/>
      <c r="B22" s="672" t="s">
        <v>775</v>
      </c>
      <c r="C22" s="673"/>
      <c r="D22" s="197" t="s">
        <v>776</v>
      </c>
      <c r="E22" s="13">
        <v>69</v>
      </c>
      <c r="F22" s="13" t="s">
        <v>29</v>
      </c>
      <c r="G22" s="13" t="s">
        <v>29</v>
      </c>
      <c r="H22" s="13">
        <v>3</v>
      </c>
      <c r="I22" s="13" t="s">
        <v>29</v>
      </c>
      <c r="J22" s="13" t="s">
        <v>29</v>
      </c>
      <c r="K22" s="13" t="s">
        <v>29</v>
      </c>
      <c r="L22" s="13">
        <v>60</v>
      </c>
      <c r="M22" s="13">
        <v>1</v>
      </c>
      <c r="N22" s="13">
        <v>2</v>
      </c>
      <c r="O22" s="13" t="s">
        <v>29</v>
      </c>
      <c r="P22" s="13">
        <v>2</v>
      </c>
      <c r="Q22" s="13" t="s">
        <v>29</v>
      </c>
      <c r="R22" s="13" t="s">
        <v>29</v>
      </c>
      <c r="S22" s="13" t="s">
        <v>29</v>
      </c>
      <c r="T22" s="13">
        <v>1</v>
      </c>
      <c r="U22" s="13" t="s">
        <v>29</v>
      </c>
      <c r="V22" s="13">
        <v>1330</v>
      </c>
      <c r="W22" s="13">
        <v>900</v>
      </c>
      <c r="X22" s="13">
        <v>430</v>
      </c>
    </row>
    <row r="23" spans="1:24" x14ac:dyDescent="0.15">
      <c r="A23" s="175"/>
      <c r="B23" s="672" t="s">
        <v>777</v>
      </c>
      <c r="C23" s="673"/>
      <c r="D23" s="197" t="s">
        <v>778</v>
      </c>
      <c r="E23" s="13">
        <v>50</v>
      </c>
      <c r="F23" s="13" t="s">
        <v>29</v>
      </c>
      <c r="G23" s="13">
        <v>9</v>
      </c>
      <c r="H23" s="13">
        <v>2</v>
      </c>
      <c r="I23" s="13" t="s">
        <v>29</v>
      </c>
      <c r="J23" s="13">
        <v>1</v>
      </c>
      <c r="K23" s="13" t="s">
        <v>29</v>
      </c>
      <c r="L23" s="13">
        <v>13</v>
      </c>
      <c r="M23" s="13">
        <v>1</v>
      </c>
      <c r="N23" s="13">
        <v>5</v>
      </c>
      <c r="O23" s="13">
        <v>1</v>
      </c>
      <c r="P23" s="13">
        <v>1</v>
      </c>
      <c r="Q23" s="13">
        <v>3</v>
      </c>
      <c r="R23" s="13" t="s">
        <v>29</v>
      </c>
      <c r="S23" s="13">
        <v>12</v>
      </c>
      <c r="T23" s="13" t="s">
        <v>29</v>
      </c>
      <c r="U23" s="13">
        <v>2</v>
      </c>
      <c r="V23" s="13">
        <v>220</v>
      </c>
      <c r="W23" s="13">
        <v>126</v>
      </c>
      <c r="X23" s="13">
        <v>89</v>
      </c>
    </row>
    <row r="24" spans="1:24" x14ac:dyDescent="0.15">
      <c r="A24" s="175"/>
      <c r="B24" s="197" t="s">
        <v>779</v>
      </c>
      <c r="C24" s="262" t="s">
        <v>132</v>
      </c>
      <c r="D24" s="197" t="s">
        <v>780</v>
      </c>
      <c r="E24" s="13">
        <v>15</v>
      </c>
      <c r="F24" s="13" t="s">
        <v>29</v>
      </c>
      <c r="G24" s="13">
        <v>2</v>
      </c>
      <c r="H24" s="13">
        <v>1</v>
      </c>
      <c r="I24" s="13" t="s">
        <v>29</v>
      </c>
      <c r="J24" s="13" t="s">
        <v>29</v>
      </c>
      <c r="K24" s="13">
        <v>1</v>
      </c>
      <c r="L24" s="13">
        <v>1</v>
      </c>
      <c r="M24" s="13" t="s">
        <v>29</v>
      </c>
      <c r="N24" s="13">
        <v>2</v>
      </c>
      <c r="O24" s="13" t="s">
        <v>29</v>
      </c>
      <c r="P24" s="13">
        <v>1</v>
      </c>
      <c r="Q24" s="13">
        <v>1</v>
      </c>
      <c r="R24" s="13">
        <v>3</v>
      </c>
      <c r="S24" s="13">
        <v>2</v>
      </c>
      <c r="T24" s="13" t="s">
        <v>29</v>
      </c>
      <c r="U24" s="13">
        <v>1</v>
      </c>
      <c r="V24" s="13">
        <v>57</v>
      </c>
      <c r="W24" s="13">
        <v>19</v>
      </c>
      <c r="X24" s="13">
        <v>38</v>
      </c>
    </row>
    <row r="25" spans="1:24" x14ac:dyDescent="0.15">
      <c r="A25" s="175"/>
      <c r="B25" s="245" t="s">
        <v>1263</v>
      </c>
      <c r="C25" s="262" t="s">
        <v>134</v>
      </c>
      <c r="D25" s="197" t="s">
        <v>781</v>
      </c>
      <c r="E25" s="13">
        <v>75</v>
      </c>
      <c r="F25" s="13" t="s">
        <v>29</v>
      </c>
      <c r="G25" s="13">
        <v>5</v>
      </c>
      <c r="H25" s="13">
        <v>7</v>
      </c>
      <c r="I25" s="13" t="s">
        <v>29</v>
      </c>
      <c r="J25" s="13" t="s">
        <v>29</v>
      </c>
      <c r="K25" s="13" t="s">
        <v>29</v>
      </c>
      <c r="L25" s="13">
        <v>18</v>
      </c>
      <c r="M25" s="13" t="s">
        <v>29</v>
      </c>
      <c r="N25" s="13">
        <v>7</v>
      </c>
      <c r="O25" s="13">
        <v>1</v>
      </c>
      <c r="P25" s="13">
        <v>11</v>
      </c>
      <c r="Q25" s="13">
        <v>14</v>
      </c>
      <c r="R25" s="13">
        <v>3</v>
      </c>
      <c r="S25" s="13">
        <v>6</v>
      </c>
      <c r="T25" s="13" t="s">
        <v>29</v>
      </c>
      <c r="U25" s="13">
        <v>3</v>
      </c>
      <c r="V25" s="13">
        <v>469</v>
      </c>
      <c r="W25" s="13">
        <v>301</v>
      </c>
      <c r="X25" s="13">
        <v>168</v>
      </c>
    </row>
    <row r="26" spans="1:24" x14ac:dyDescent="0.15">
      <c r="A26" s="175"/>
      <c r="B26" s="197" t="s">
        <v>782</v>
      </c>
      <c r="C26" s="262" t="s">
        <v>132</v>
      </c>
      <c r="D26" s="197" t="s">
        <v>783</v>
      </c>
      <c r="E26" s="13">
        <v>29</v>
      </c>
      <c r="F26" s="13" t="s">
        <v>29</v>
      </c>
      <c r="G26" s="13">
        <v>2</v>
      </c>
      <c r="H26" s="13">
        <v>9</v>
      </c>
      <c r="I26" s="13" t="s">
        <v>29</v>
      </c>
      <c r="J26" s="13" t="s">
        <v>29</v>
      </c>
      <c r="K26" s="13">
        <v>1</v>
      </c>
      <c r="L26" s="13">
        <v>2</v>
      </c>
      <c r="M26" s="13" t="s">
        <v>29</v>
      </c>
      <c r="N26" s="13" t="s">
        <v>29</v>
      </c>
      <c r="O26" s="13" t="s">
        <v>29</v>
      </c>
      <c r="P26" s="13">
        <v>1</v>
      </c>
      <c r="Q26" s="13">
        <v>2</v>
      </c>
      <c r="R26" s="13" t="s">
        <v>29</v>
      </c>
      <c r="S26" s="13">
        <v>8</v>
      </c>
      <c r="T26" s="13" t="s">
        <v>29</v>
      </c>
      <c r="U26" s="13">
        <v>4</v>
      </c>
      <c r="V26" s="13">
        <v>513</v>
      </c>
      <c r="W26" s="13">
        <v>218</v>
      </c>
      <c r="X26" s="13">
        <v>286</v>
      </c>
    </row>
    <row r="27" spans="1:24" x14ac:dyDescent="0.15">
      <c r="A27" s="175"/>
      <c r="B27" s="245" t="s">
        <v>1263</v>
      </c>
      <c r="C27" s="262" t="s">
        <v>134</v>
      </c>
      <c r="D27" s="197" t="s">
        <v>784</v>
      </c>
      <c r="E27" s="13">
        <v>11</v>
      </c>
      <c r="F27" s="13" t="s">
        <v>29</v>
      </c>
      <c r="G27" s="13" t="s">
        <v>29</v>
      </c>
      <c r="H27" s="13">
        <v>3</v>
      </c>
      <c r="I27" s="13" t="s">
        <v>29</v>
      </c>
      <c r="J27" s="13" t="s">
        <v>29</v>
      </c>
      <c r="K27" s="13" t="s">
        <v>29</v>
      </c>
      <c r="L27" s="13">
        <v>2</v>
      </c>
      <c r="M27" s="13" t="s">
        <v>29</v>
      </c>
      <c r="N27" s="13">
        <v>1</v>
      </c>
      <c r="O27" s="13" t="s">
        <v>29</v>
      </c>
      <c r="P27" s="13">
        <v>1</v>
      </c>
      <c r="Q27" s="13">
        <v>1</v>
      </c>
      <c r="R27" s="13" t="s">
        <v>29</v>
      </c>
      <c r="S27" s="13">
        <v>2</v>
      </c>
      <c r="T27" s="13" t="s">
        <v>29</v>
      </c>
      <c r="U27" s="13">
        <v>1</v>
      </c>
      <c r="V27" s="13">
        <v>45</v>
      </c>
      <c r="W27" s="13">
        <v>18</v>
      </c>
      <c r="X27" s="13">
        <v>22</v>
      </c>
    </row>
    <row r="28" spans="1:24" x14ac:dyDescent="0.15">
      <c r="A28" s="175"/>
      <c r="B28" s="245" t="s">
        <v>1263</v>
      </c>
      <c r="C28" s="262" t="s">
        <v>136</v>
      </c>
      <c r="D28" s="197" t="s">
        <v>785</v>
      </c>
      <c r="E28" s="13">
        <v>21</v>
      </c>
      <c r="F28" s="13" t="s">
        <v>29</v>
      </c>
      <c r="G28" s="13" t="s">
        <v>29</v>
      </c>
      <c r="H28" s="13">
        <v>8</v>
      </c>
      <c r="I28" s="13" t="s">
        <v>29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>
        <v>6</v>
      </c>
      <c r="Q28" s="13" t="s">
        <v>29</v>
      </c>
      <c r="R28" s="13" t="s">
        <v>29</v>
      </c>
      <c r="S28" s="13">
        <v>2</v>
      </c>
      <c r="T28" s="13" t="s">
        <v>29</v>
      </c>
      <c r="U28" s="13">
        <v>4</v>
      </c>
      <c r="V28" s="13">
        <v>88</v>
      </c>
      <c r="W28" s="13">
        <v>50</v>
      </c>
      <c r="X28" s="13">
        <v>38</v>
      </c>
    </row>
    <row r="29" spans="1:24" x14ac:dyDescent="0.15">
      <c r="A29" s="175"/>
      <c r="B29" s="672" t="s">
        <v>786</v>
      </c>
      <c r="C29" s="673"/>
      <c r="D29" s="197" t="s">
        <v>787</v>
      </c>
      <c r="E29" s="13">
        <v>97</v>
      </c>
      <c r="F29" s="13" t="s">
        <v>29</v>
      </c>
      <c r="G29" s="13">
        <v>2</v>
      </c>
      <c r="H29" s="13">
        <v>48</v>
      </c>
      <c r="I29" s="13" t="s">
        <v>29</v>
      </c>
      <c r="J29" s="13">
        <v>1</v>
      </c>
      <c r="K29" s="13">
        <v>1</v>
      </c>
      <c r="L29" s="13">
        <v>15</v>
      </c>
      <c r="M29" s="13" t="s">
        <v>29</v>
      </c>
      <c r="N29" s="13">
        <v>11</v>
      </c>
      <c r="O29" s="13">
        <v>2</v>
      </c>
      <c r="P29" s="13">
        <v>5</v>
      </c>
      <c r="Q29" s="13">
        <v>3</v>
      </c>
      <c r="R29" s="13">
        <v>1</v>
      </c>
      <c r="S29" s="13">
        <v>2</v>
      </c>
      <c r="T29" s="13" t="s">
        <v>29</v>
      </c>
      <c r="U29" s="13">
        <v>6</v>
      </c>
      <c r="V29" s="13">
        <v>668</v>
      </c>
      <c r="W29" s="13">
        <v>431</v>
      </c>
      <c r="X29" s="13">
        <v>237</v>
      </c>
    </row>
    <row r="30" spans="1:24" x14ac:dyDescent="0.15">
      <c r="A30" s="175"/>
      <c r="B30" s="672" t="s">
        <v>788</v>
      </c>
      <c r="C30" s="673"/>
      <c r="D30" s="197" t="s">
        <v>789</v>
      </c>
      <c r="E30" s="13">
        <v>50</v>
      </c>
      <c r="F30" s="13" t="s">
        <v>29</v>
      </c>
      <c r="G30" s="13">
        <v>4</v>
      </c>
      <c r="H30" s="13">
        <v>18</v>
      </c>
      <c r="I30" s="13" t="s">
        <v>29</v>
      </c>
      <c r="J30" s="13" t="s">
        <v>29</v>
      </c>
      <c r="K30" s="13" t="s">
        <v>29</v>
      </c>
      <c r="L30" s="13">
        <v>10</v>
      </c>
      <c r="M30" s="13" t="s">
        <v>29</v>
      </c>
      <c r="N30" s="13">
        <v>3</v>
      </c>
      <c r="O30" s="13">
        <v>2</v>
      </c>
      <c r="P30" s="13">
        <v>4</v>
      </c>
      <c r="Q30" s="13">
        <v>3</v>
      </c>
      <c r="R30" s="13" t="s">
        <v>29</v>
      </c>
      <c r="S30" s="13">
        <v>5</v>
      </c>
      <c r="T30" s="13" t="s">
        <v>29</v>
      </c>
      <c r="U30" s="13">
        <v>1</v>
      </c>
      <c r="V30" s="13">
        <v>478</v>
      </c>
      <c r="W30" s="13">
        <v>297</v>
      </c>
      <c r="X30" s="13">
        <v>181</v>
      </c>
    </row>
    <row r="31" spans="1:24" x14ac:dyDescent="0.15">
      <c r="A31" s="175"/>
      <c r="B31" s="197" t="s">
        <v>790</v>
      </c>
      <c r="C31" s="262" t="s">
        <v>132</v>
      </c>
      <c r="D31" s="197" t="s">
        <v>791</v>
      </c>
      <c r="E31" s="13">
        <v>64</v>
      </c>
      <c r="F31" s="13" t="s">
        <v>29</v>
      </c>
      <c r="G31" s="13">
        <v>1</v>
      </c>
      <c r="H31" s="13">
        <v>39</v>
      </c>
      <c r="I31" s="13" t="s">
        <v>29</v>
      </c>
      <c r="J31" s="13" t="s">
        <v>29</v>
      </c>
      <c r="K31" s="13" t="s">
        <v>29</v>
      </c>
      <c r="L31" s="13">
        <v>10</v>
      </c>
      <c r="M31" s="13" t="s">
        <v>29</v>
      </c>
      <c r="N31" s="13">
        <v>1</v>
      </c>
      <c r="O31" s="13" t="s">
        <v>29</v>
      </c>
      <c r="P31" s="13">
        <v>1</v>
      </c>
      <c r="Q31" s="13">
        <v>4</v>
      </c>
      <c r="R31" s="13" t="s">
        <v>29</v>
      </c>
      <c r="S31" s="13">
        <v>5</v>
      </c>
      <c r="T31" s="13" t="s">
        <v>29</v>
      </c>
      <c r="U31" s="13">
        <v>3</v>
      </c>
      <c r="V31" s="13">
        <v>339</v>
      </c>
      <c r="W31" s="13">
        <v>218</v>
      </c>
      <c r="X31" s="13">
        <v>121</v>
      </c>
    </row>
    <row r="32" spans="1:24" x14ac:dyDescent="0.15">
      <c r="A32" s="175"/>
      <c r="B32" s="245" t="s">
        <v>1263</v>
      </c>
      <c r="C32" s="262" t="s">
        <v>134</v>
      </c>
      <c r="D32" s="197" t="s">
        <v>792</v>
      </c>
      <c r="E32" s="13">
        <v>159</v>
      </c>
      <c r="F32" s="13" t="s">
        <v>29</v>
      </c>
      <c r="G32" s="13">
        <v>7</v>
      </c>
      <c r="H32" s="13">
        <v>125</v>
      </c>
      <c r="I32" s="13" t="s">
        <v>29</v>
      </c>
      <c r="J32" s="13" t="s">
        <v>29</v>
      </c>
      <c r="K32" s="13">
        <v>2</v>
      </c>
      <c r="L32" s="13">
        <v>7</v>
      </c>
      <c r="M32" s="13">
        <v>1</v>
      </c>
      <c r="N32" s="13">
        <v>3</v>
      </c>
      <c r="O32" s="13">
        <v>1</v>
      </c>
      <c r="P32" s="13">
        <v>3</v>
      </c>
      <c r="Q32" s="13">
        <v>2</v>
      </c>
      <c r="R32" s="13" t="s">
        <v>29</v>
      </c>
      <c r="S32" s="13">
        <v>3</v>
      </c>
      <c r="T32" s="13" t="s">
        <v>29</v>
      </c>
      <c r="U32" s="13">
        <v>5</v>
      </c>
      <c r="V32" s="13">
        <v>1105</v>
      </c>
      <c r="W32" s="13">
        <v>828</v>
      </c>
      <c r="X32" s="13">
        <v>277</v>
      </c>
    </row>
    <row r="33" spans="1:24" x14ac:dyDescent="0.15">
      <c r="A33" s="175"/>
      <c r="B33" s="245" t="s">
        <v>1263</v>
      </c>
      <c r="C33" s="262" t="s">
        <v>136</v>
      </c>
      <c r="D33" s="197" t="s">
        <v>793</v>
      </c>
      <c r="E33" s="13">
        <v>59</v>
      </c>
      <c r="F33" s="13" t="s">
        <v>29</v>
      </c>
      <c r="G33" s="13">
        <v>1</v>
      </c>
      <c r="H33" s="13">
        <v>45</v>
      </c>
      <c r="I33" s="13" t="s">
        <v>29</v>
      </c>
      <c r="J33" s="13" t="s">
        <v>29</v>
      </c>
      <c r="K33" s="13">
        <v>1</v>
      </c>
      <c r="L33" s="13">
        <v>7</v>
      </c>
      <c r="M33" s="13" t="s">
        <v>29</v>
      </c>
      <c r="N33" s="13" t="s">
        <v>29</v>
      </c>
      <c r="O33" s="13">
        <v>1</v>
      </c>
      <c r="P33" s="13">
        <v>1</v>
      </c>
      <c r="Q33" s="13" t="s">
        <v>29</v>
      </c>
      <c r="R33" s="13" t="s">
        <v>29</v>
      </c>
      <c r="S33" s="13">
        <v>1</v>
      </c>
      <c r="T33" s="13" t="s">
        <v>29</v>
      </c>
      <c r="U33" s="13">
        <v>2</v>
      </c>
      <c r="V33" s="13">
        <v>713</v>
      </c>
      <c r="W33" s="13">
        <v>461</v>
      </c>
      <c r="X33" s="13">
        <v>252</v>
      </c>
    </row>
    <row r="34" spans="1:24" x14ac:dyDescent="0.15">
      <c r="A34" s="175"/>
      <c r="B34" s="197" t="s">
        <v>794</v>
      </c>
      <c r="C34" s="262" t="s">
        <v>132</v>
      </c>
      <c r="D34" s="197" t="s">
        <v>795</v>
      </c>
      <c r="E34" s="13">
        <v>56</v>
      </c>
      <c r="F34" s="13" t="s">
        <v>29</v>
      </c>
      <c r="G34" s="13">
        <v>1</v>
      </c>
      <c r="H34" s="13">
        <v>26</v>
      </c>
      <c r="I34" s="13" t="s">
        <v>29</v>
      </c>
      <c r="J34" s="13" t="s">
        <v>29</v>
      </c>
      <c r="K34" s="13">
        <v>3</v>
      </c>
      <c r="L34" s="13">
        <v>6</v>
      </c>
      <c r="M34" s="13" t="s">
        <v>29</v>
      </c>
      <c r="N34" s="13">
        <v>5</v>
      </c>
      <c r="O34" s="13">
        <v>1</v>
      </c>
      <c r="P34" s="13">
        <v>6</v>
      </c>
      <c r="Q34" s="13">
        <v>2</v>
      </c>
      <c r="R34" s="13">
        <v>1</v>
      </c>
      <c r="S34" s="13">
        <v>1</v>
      </c>
      <c r="T34" s="13">
        <v>1</v>
      </c>
      <c r="U34" s="13">
        <v>3</v>
      </c>
      <c r="V34" s="13">
        <v>717</v>
      </c>
      <c r="W34" s="13">
        <v>392</v>
      </c>
      <c r="X34" s="13">
        <v>325</v>
      </c>
    </row>
    <row r="35" spans="1:24" x14ac:dyDescent="0.15">
      <c r="A35" s="175"/>
      <c r="B35" s="245" t="s">
        <v>1263</v>
      </c>
      <c r="C35" s="262" t="s">
        <v>134</v>
      </c>
      <c r="D35" s="197" t="s">
        <v>796</v>
      </c>
      <c r="E35" s="13">
        <v>103</v>
      </c>
      <c r="F35" s="13" t="s">
        <v>29</v>
      </c>
      <c r="G35" s="13">
        <v>2</v>
      </c>
      <c r="H35" s="13">
        <v>69</v>
      </c>
      <c r="I35" s="13" t="s">
        <v>29</v>
      </c>
      <c r="J35" s="13" t="s">
        <v>29</v>
      </c>
      <c r="K35" s="13">
        <v>2</v>
      </c>
      <c r="L35" s="13">
        <v>14</v>
      </c>
      <c r="M35" s="13" t="s">
        <v>29</v>
      </c>
      <c r="N35" s="13">
        <v>1</v>
      </c>
      <c r="O35" s="13">
        <v>1</v>
      </c>
      <c r="P35" s="13">
        <v>5</v>
      </c>
      <c r="Q35" s="13">
        <v>5</v>
      </c>
      <c r="R35" s="13">
        <v>2</v>
      </c>
      <c r="S35" s="13">
        <v>2</v>
      </c>
      <c r="T35" s="13" t="s">
        <v>29</v>
      </c>
      <c r="U35" s="13" t="s">
        <v>29</v>
      </c>
      <c r="V35" s="13">
        <v>765</v>
      </c>
      <c r="W35" s="13">
        <v>511</v>
      </c>
      <c r="X35" s="13">
        <v>254</v>
      </c>
    </row>
    <row r="36" spans="1:24" x14ac:dyDescent="0.15">
      <c r="A36" s="175"/>
      <c r="B36" s="245" t="s">
        <v>1263</v>
      </c>
      <c r="C36" s="262" t="s">
        <v>136</v>
      </c>
      <c r="D36" s="197" t="s">
        <v>797</v>
      </c>
      <c r="E36" s="13">
        <v>86</v>
      </c>
      <c r="F36" s="13">
        <v>1</v>
      </c>
      <c r="G36" s="13">
        <v>1</v>
      </c>
      <c r="H36" s="13">
        <v>59</v>
      </c>
      <c r="I36" s="13" t="s">
        <v>29</v>
      </c>
      <c r="J36" s="13" t="s">
        <v>29</v>
      </c>
      <c r="K36" s="13">
        <v>2</v>
      </c>
      <c r="L36" s="13">
        <v>15</v>
      </c>
      <c r="M36" s="13" t="s">
        <v>29</v>
      </c>
      <c r="N36" s="13">
        <v>2</v>
      </c>
      <c r="O36" s="13" t="s">
        <v>29</v>
      </c>
      <c r="P36" s="13">
        <v>3</v>
      </c>
      <c r="Q36" s="13">
        <v>1</v>
      </c>
      <c r="R36" s="13" t="s">
        <v>29</v>
      </c>
      <c r="S36" s="13" t="s">
        <v>29</v>
      </c>
      <c r="T36" s="13" t="s">
        <v>29</v>
      </c>
      <c r="U36" s="13">
        <v>2</v>
      </c>
      <c r="V36" s="13">
        <v>1528</v>
      </c>
      <c r="W36" s="13">
        <v>1041</v>
      </c>
      <c r="X36" s="13">
        <v>487</v>
      </c>
    </row>
    <row r="37" spans="1:24" x14ac:dyDescent="0.15">
      <c r="A37" s="175"/>
      <c r="B37" s="245" t="s">
        <v>1263</v>
      </c>
      <c r="C37" s="262" t="s">
        <v>138</v>
      </c>
      <c r="D37" s="197" t="s">
        <v>798</v>
      </c>
      <c r="E37" s="13">
        <v>48</v>
      </c>
      <c r="F37" s="13">
        <v>1</v>
      </c>
      <c r="G37" s="13">
        <v>2</v>
      </c>
      <c r="H37" s="13">
        <v>33</v>
      </c>
      <c r="I37" s="13" t="s">
        <v>29</v>
      </c>
      <c r="J37" s="13" t="s">
        <v>29</v>
      </c>
      <c r="K37" s="13">
        <v>2</v>
      </c>
      <c r="L37" s="13">
        <v>5</v>
      </c>
      <c r="M37" s="13" t="s">
        <v>29</v>
      </c>
      <c r="N37" s="13">
        <v>1</v>
      </c>
      <c r="O37" s="13" t="s">
        <v>29</v>
      </c>
      <c r="P37" s="13">
        <v>2</v>
      </c>
      <c r="Q37" s="13" t="s">
        <v>29</v>
      </c>
      <c r="R37" s="13" t="s">
        <v>29</v>
      </c>
      <c r="S37" s="13" t="s">
        <v>29</v>
      </c>
      <c r="T37" s="13" t="s">
        <v>29</v>
      </c>
      <c r="U37" s="13">
        <v>2</v>
      </c>
      <c r="V37" s="13">
        <v>517</v>
      </c>
      <c r="W37" s="13">
        <v>385</v>
      </c>
      <c r="X37" s="13">
        <v>132</v>
      </c>
    </row>
    <row r="38" spans="1:24" x14ac:dyDescent="0.15">
      <c r="A38" s="175"/>
      <c r="B38" s="197" t="s">
        <v>799</v>
      </c>
      <c r="C38" s="262" t="s">
        <v>132</v>
      </c>
      <c r="D38" s="197" t="s">
        <v>800</v>
      </c>
      <c r="E38" s="13">
        <v>50</v>
      </c>
      <c r="F38" s="13" t="s">
        <v>29</v>
      </c>
      <c r="G38" s="13">
        <v>7</v>
      </c>
      <c r="H38" s="13">
        <v>10</v>
      </c>
      <c r="I38" s="13" t="s">
        <v>29</v>
      </c>
      <c r="J38" s="13" t="s">
        <v>29</v>
      </c>
      <c r="K38" s="13">
        <v>2</v>
      </c>
      <c r="L38" s="13">
        <v>18</v>
      </c>
      <c r="M38" s="13">
        <v>1</v>
      </c>
      <c r="N38" s="13">
        <v>3</v>
      </c>
      <c r="O38" s="13" t="s">
        <v>29</v>
      </c>
      <c r="P38" s="13">
        <v>2</v>
      </c>
      <c r="Q38" s="13">
        <v>3</v>
      </c>
      <c r="R38" s="13" t="s">
        <v>29</v>
      </c>
      <c r="S38" s="13">
        <v>2</v>
      </c>
      <c r="T38" s="13">
        <v>1</v>
      </c>
      <c r="U38" s="13">
        <v>1</v>
      </c>
      <c r="V38" s="13">
        <v>220</v>
      </c>
      <c r="W38" s="13">
        <v>135</v>
      </c>
      <c r="X38" s="13">
        <v>85</v>
      </c>
    </row>
    <row r="39" spans="1:24" x14ac:dyDescent="0.15">
      <c r="A39" s="175"/>
      <c r="B39" s="245" t="s">
        <v>1321</v>
      </c>
      <c r="C39" s="262" t="s">
        <v>134</v>
      </c>
      <c r="D39" s="197" t="s">
        <v>801</v>
      </c>
      <c r="E39" s="13">
        <v>65</v>
      </c>
      <c r="F39" s="13" t="s">
        <v>29</v>
      </c>
      <c r="G39" s="13">
        <v>4</v>
      </c>
      <c r="H39" s="13">
        <v>26</v>
      </c>
      <c r="I39" s="13" t="s">
        <v>29</v>
      </c>
      <c r="J39" s="13">
        <v>1</v>
      </c>
      <c r="K39" s="13">
        <v>3</v>
      </c>
      <c r="L39" s="13">
        <v>9</v>
      </c>
      <c r="M39" s="13" t="s">
        <v>29</v>
      </c>
      <c r="N39" s="13">
        <v>3</v>
      </c>
      <c r="O39" s="13" t="s">
        <v>29</v>
      </c>
      <c r="P39" s="13">
        <v>5</v>
      </c>
      <c r="Q39" s="13">
        <v>5</v>
      </c>
      <c r="R39" s="13">
        <v>1</v>
      </c>
      <c r="S39" s="13">
        <v>7</v>
      </c>
      <c r="T39" s="13" t="s">
        <v>29</v>
      </c>
      <c r="U39" s="13">
        <v>1</v>
      </c>
      <c r="V39" s="13">
        <v>602</v>
      </c>
      <c r="W39" s="13">
        <v>379</v>
      </c>
      <c r="X39" s="13">
        <v>223</v>
      </c>
    </row>
    <row r="40" spans="1:24" x14ac:dyDescent="0.15">
      <c r="A40" s="175"/>
      <c r="B40" s="245" t="s">
        <v>1321</v>
      </c>
      <c r="C40" s="262" t="s">
        <v>136</v>
      </c>
      <c r="D40" s="197" t="s">
        <v>802</v>
      </c>
      <c r="E40" s="13">
        <v>42</v>
      </c>
      <c r="F40" s="13" t="s">
        <v>29</v>
      </c>
      <c r="G40" s="13">
        <v>1</v>
      </c>
      <c r="H40" s="13">
        <v>22</v>
      </c>
      <c r="I40" s="13" t="s">
        <v>29</v>
      </c>
      <c r="J40" s="13" t="s">
        <v>29</v>
      </c>
      <c r="K40" s="13" t="s">
        <v>29</v>
      </c>
      <c r="L40" s="13">
        <v>6</v>
      </c>
      <c r="M40" s="13" t="s">
        <v>29</v>
      </c>
      <c r="N40" s="13">
        <v>3</v>
      </c>
      <c r="O40" s="13" t="s">
        <v>29</v>
      </c>
      <c r="P40" s="13">
        <v>4</v>
      </c>
      <c r="Q40" s="13">
        <v>1</v>
      </c>
      <c r="R40" s="13">
        <v>1</v>
      </c>
      <c r="S40" s="13">
        <v>3</v>
      </c>
      <c r="T40" s="13" t="s">
        <v>29</v>
      </c>
      <c r="U40" s="13">
        <v>1</v>
      </c>
      <c r="V40" s="13">
        <v>169</v>
      </c>
      <c r="W40" s="13">
        <v>109</v>
      </c>
      <c r="X40" s="13">
        <v>60</v>
      </c>
    </row>
    <row r="41" spans="1:24" x14ac:dyDescent="0.15">
      <c r="A41" s="175"/>
      <c r="B41" s="245" t="s">
        <v>1321</v>
      </c>
      <c r="C41" s="262" t="s">
        <v>138</v>
      </c>
      <c r="D41" s="197" t="s">
        <v>803</v>
      </c>
      <c r="E41" s="13">
        <v>84</v>
      </c>
      <c r="F41" s="13" t="s">
        <v>29</v>
      </c>
      <c r="G41" s="13">
        <v>12</v>
      </c>
      <c r="H41" s="13">
        <v>41</v>
      </c>
      <c r="I41" s="13">
        <v>1</v>
      </c>
      <c r="J41" s="13" t="s">
        <v>29</v>
      </c>
      <c r="K41" s="13">
        <v>1</v>
      </c>
      <c r="L41" s="13">
        <v>10</v>
      </c>
      <c r="M41" s="13" t="s">
        <v>29</v>
      </c>
      <c r="N41" s="13">
        <v>4</v>
      </c>
      <c r="O41" s="13">
        <v>1</v>
      </c>
      <c r="P41" s="13">
        <v>5</v>
      </c>
      <c r="Q41" s="13">
        <v>3</v>
      </c>
      <c r="R41" s="13">
        <v>1</v>
      </c>
      <c r="S41" s="13">
        <v>4</v>
      </c>
      <c r="T41" s="13" t="s">
        <v>29</v>
      </c>
      <c r="U41" s="13">
        <v>1</v>
      </c>
      <c r="V41" s="13">
        <v>366</v>
      </c>
      <c r="W41" s="13">
        <v>206</v>
      </c>
      <c r="X41" s="13">
        <v>160</v>
      </c>
    </row>
    <row r="42" spans="1:24" x14ac:dyDescent="0.15">
      <c r="A42" s="175"/>
      <c r="B42" s="245" t="s">
        <v>1321</v>
      </c>
      <c r="C42" s="262" t="s">
        <v>140</v>
      </c>
      <c r="D42" s="197" t="s">
        <v>804</v>
      </c>
      <c r="E42" s="13">
        <v>112</v>
      </c>
      <c r="F42" s="13" t="s">
        <v>29</v>
      </c>
      <c r="G42" s="13">
        <v>2</v>
      </c>
      <c r="H42" s="13">
        <v>80</v>
      </c>
      <c r="I42" s="13" t="s">
        <v>29</v>
      </c>
      <c r="J42" s="13" t="s">
        <v>29</v>
      </c>
      <c r="K42" s="13">
        <v>3</v>
      </c>
      <c r="L42" s="13">
        <v>12</v>
      </c>
      <c r="M42" s="13" t="s">
        <v>29</v>
      </c>
      <c r="N42" s="13">
        <v>1</v>
      </c>
      <c r="O42" s="13" t="s">
        <v>29</v>
      </c>
      <c r="P42" s="13">
        <v>5</v>
      </c>
      <c r="Q42" s="13">
        <v>1</v>
      </c>
      <c r="R42" s="13" t="s">
        <v>29</v>
      </c>
      <c r="S42" s="13">
        <v>1</v>
      </c>
      <c r="T42" s="13" t="s">
        <v>29</v>
      </c>
      <c r="U42" s="13">
        <v>7</v>
      </c>
      <c r="V42" s="13">
        <v>695</v>
      </c>
      <c r="W42" s="13">
        <v>490</v>
      </c>
      <c r="X42" s="13">
        <v>205</v>
      </c>
    </row>
    <row r="43" spans="1:24" x14ac:dyDescent="0.15">
      <c r="A43" s="175"/>
      <c r="B43" s="245" t="s">
        <v>1321</v>
      </c>
      <c r="C43" s="262" t="s">
        <v>142</v>
      </c>
      <c r="D43" s="197" t="s">
        <v>805</v>
      </c>
      <c r="E43" s="13">
        <v>120</v>
      </c>
      <c r="F43" s="13" t="s">
        <v>29</v>
      </c>
      <c r="G43" s="13">
        <v>4</v>
      </c>
      <c r="H43" s="13">
        <v>96</v>
      </c>
      <c r="I43" s="13" t="s">
        <v>29</v>
      </c>
      <c r="J43" s="13" t="s">
        <v>29</v>
      </c>
      <c r="K43" s="13">
        <v>1</v>
      </c>
      <c r="L43" s="13">
        <v>6</v>
      </c>
      <c r="M43" s="13" t="s">
        <v>29</v>
      </c>
      <c r="N43" s="13">
        <v>3</v>
      </c>
      <c r="O43" s="13">
        <v>3</v>
      </c>
      <c r="P43" s="13">
        <v>3</v>
      </c>
      <c r="Q43" s="13">
        <v>1</v>
      </c>
      <c r="R43" s="13" t="s">
        <v>29</v>
      </c>
      <c r="S43" s="13">
        <v>2</v>
      </c>
      <c r="T43" s="13" t="s">
        <v>29</v>
      </c>
      <c r="U43" s="13">
        <v>1</v>
      </c>
      <c r="V43" s="13">
        <v>962</v>
      </c>
      <c r="W43" s="13">
        <v>704</v>
      </c>
      <c r="X43" s="13">
        <v>258</v>
      </c>
    </row>
    <row r="44" spans="1:24" x14ac:dyDescent="0.15">
      <c r="A44" s="175"/>
      <c r="B44" s="197" t="s">
        <v>806</v>
      </c>
      <c r="C44" s="262" t="s">
        <v>132</v>
      </c>
      <c r="D44" s="197" t="s">
        <v>807</v>
      </c>
      <c r="E44" s="13">
        <v>23</v>
      </c>
      <c r="F44" s="13" t="s">
        <v>29</v>
      </c>
      <c r="G44" s="13">
        <v>1</v>
      </c>
      <c r="H44" s="13">
        <v>2</v>
      </c>
      <c r="I44" s="13" t="s">
        <v>29</v>
      </c>
      <c r="J44" s="13" t="s">
        <v>29</v>
      </c>
      <c r="K44" s="13">
        <v>1</v>
      </c>
      <c r="L44" s="13">
        <v>5</v>
      </c>
      <c r="M44" s="13" t="s">
        <v>29</v>
      </c>
      <c r="N44" s="13">
        <v>1</v>
      </c>
      <c r="O44" s="13" t="s">
        <v>29</v>
      </c>
      <c r="P44" s="13">
        <v>2</v>
      </c>
      <c r="Q44" s="13">
        <v>4</v>
      </c>
      <c r="R44" s="13" t="s">
        <v>29</v>
      </c>
      <c r="S44" s="13">
        <v>5</v>
      </c>
      <c r="T44" s="13" t="s">
        <v>29</v>
      </c>
      <c r="U44" s="13">
        <v>2</v>
      </c>
      <c r="V44" s="13">
        <v>85</v>
      </c>
      <c r="W44" s="13">
        <v>36</v>
      </c>
      <c r="X44" s="13">
        <v>49</v>
      </c>
    </row>
    <row r="45" spans="1:24" x14ac:dyDescent="0.15">
      <c r="A45" s="175"/>
      <c r="B45" s="245" t="s">
        <v>1321</v>
      </c>
      <c r="C45" s="262" t="s">
        <v>134</v>
      </c>
      <c r="D45" s="197" t="s">
        <v>808</v>
      </c>
      <c r="E45" s="13">
        <v>50</v>
      </c>
      <c r="F45" s="13" t="s">
        <v>29</v>
      </c>
      <c r="G45" s="13" t="s">
        <v>29</v>
      </c>
      <c r="H45" s="13" t="s">
        <v>29</v>
      </c>
      <c r="I45" s="13" t="s">
        <v>29</v>
      </c>
      <c r="J45" s="13" t="s">
        <v>29</v>
      </c>
      <c r="K45" s="13" t="s">
        <v>29</v>
      </c>
      <c r="L45" s="13">
        <v>24</v>
      </c>
      <c r="M45" s="13">
        <v>1</v>
      </c>
      <c r="N45" s="13">
        <v>7</v>
      </c>
      <c r="O45" s="13" t="s">
        <v>29</v>
      </c>
      <c r="P45" s="13">
        <v>3</v>
      </c>
      <c r="Q45" s="13">
        <v>10</v>
      </c>
      <c r="R45" s="13" t="s">
        <v>29</v>
      </c>
      <c r="S45" s="13">
        <v>4</v>
      </c>
      <c r="T45" s="13">
        <v>1</v>
      </c>
      <c r="U45" s="13" t="s">
        <v>29</v>
      </c>
      <c r="V45" s="13">
        <v>197</v>
      </c>
      <c r="W45" s="13">
        <v>77</v>
      </c>
      <c r="X45" s="13">
        <v>120</v>
      </c>
    </row>
    <row r="46" spans="1:24" x14ac:dyDescent="0.15">
      <c r="A46" s="175"/>
      <c r="B46" s="245" t="s">
        <v>1321</v>
      </c>
      <c r="C46" s="262" t="s">
        <v>136</v>
      </c>
      <c r="D46" s="197" t="s">
        <v>809</v>
      </c>
      <c r="E46" s="13">
        <v>21</v>
      </c>
      <c r="F46" s="13" t="s">
        <v>29</v>
      </c>
      <c r="G46" s="13" t="s">
        <v>29</v>
      </c>
      <c r="H46" s="13">
        <v>3</v>
      </c>
      <c r="I46" s="13" t="s">
        <v>29</v>
      </c>
      <c r="J46" s="13" t="s">
        <v>29</v>
      </c>
      <c r="K46" s="13" t="s">
        <v>29</v>
      </c>
      <c r="L46" s="13">
        <v>5</v>
      </c>
      <c r="M46" s="13" t="s">
        <v>29</v>
      </c>
      <c r="N46" s="13">
        <v>5</v>
      </c>
      <c r="O46" s="13">
        <v>2</v>
      </c>
      <c r="P46" s="13">
        <v>1</v>
      </c>
      <c r="Q46" s="13">
        <v>1</v>
      </c>
      <c r="R46" s="13">
        <v>2</v>
      </c>
      <c r="S46" s="13">
        <v>2</v>
      </c>
      <c r="T46" s="13" t="s">
        <v>29</v>
      </c>
      <c r="U46" s="13" t="s">
        <v>29</v>
      </c>
      <c r="V46" s="13">
        <v>127</v>
      </c>
      <c r="W46" s="13">
        <v>56</v>
      </c>
      <c r="X46" s="13">
        <v>71</v>
      </c>
    </row>
    <row r="47" spans="1:24" x14ac:dyDescent="0.15">
      <c r="A47" s="175"/>
      <c r="B47" s="245" t="s">
        <v>1321</v>
      </c>
      <c r="C47" s="262" t="s">
        <v>138</v>
      </c>
      <c r="D47" s="197" t="s">
        <v>810</v>
      </c>
      <c r="E47" s="13">
        <v>16</v>
      </c>
      <c r="F47" s="13" t="s">
        <v>29</v>
      </c>
      <c r="G47" s="13">
        <v>5</v>
      </c>
      <c r="H47" s="13">
        <v>2</v>
      </c>
      <c r="I47" s="13" t="s">
        <v>29</v>
      </c>
      <c r="J47" s="13" t="s">
        <v>29</v>
      </c>
      <c r="K47" s="13" t="s">
        <v>29</v>
      </c>
      <c r="L47" s="13">
        <v>6</v>
      </c>
      <c r="M47" s="13" t="s">
        <v>29</v>
      </c>
      <c r="N47" s="13">
        <v>1</v>
      </c>
      <c r="O47" s="13" t="s">
        <v>29</v>
      </c>
      <c r="P47" s="13">
        <v>1</v>
      </c>
      <c r="Q47" s="13" t="s">
        <v>29</v>
      </c>
      <c r="R47" s="13" t="s">
        <v>29</v>
      </c>
      <c r="S47" s="13" t="s">
        <v>29</v>
      </c>
      <c r="T47" s="13" t="s">
        <v>29</v>
      </c>
      <c r="U47" s="13">
        <v>1</v>
      </c>
      <c r="V47" s="13">
        <v>102</v>
      </c>
      <c r="W47" s="13">
        <v>52</v>
      </c>
      <c r="X47" s="13">
        <v>50</v>
      </c>
    </row>
    <row r="48" spans="1:24" x14ac:dyDescent="0.15">
      <c r="A48" s="175"/>
      <c r="B48" s="197" t="s">
        <v>811</v>
      </c>
      <c r="C48" s="262" t="s">
        <v>132</v>
      </c>
      <c r="D48" s="197" t="s">
        <v>812</v>
      </c>
      <c r="E48" s="13">
        <v>20</v>
      </c>
      <c r="F48" s="13" t="s">
        <v>29</v>
      </c>
      <c r="G48" s="13">
        <v>1</v>
      </c>
      <c r="H48" s="13">
        <v>10</v>
      </c>
      <c r="I48" s="13" t="s">
        <v>29</v>
      </c>
      <c r="J48" s="13" t="s">
        <v>29</v>
      </c>
      <c r="K48" s="13" t="s">
        <v>29</v>
      </c>
      <c r="L48" s="13">
        <v>5</v>
      </c>
      <c r="M48" s="13" t="s">
        <v>29</v>
      </c>
      <c r="N48" s="13">
        <v>1</v>
      </c>
      <c r="O48" s="13" t="s">
        <v>29</v>
      </c>
      <c r="P48" s="13" t="s">
        <v>29</v>
      </c>
      <c r="Q48" s="13">
        <v>2</v>
      </c>
      <c r="R48" s="13" t="s">
        <v>29</v>
      </c>
      <c r="S48" s="13">
        <v>1</v>
      </c>
      <c r="T48" s="13" t="s">
        <v>29</v>
      </c>
      <c r="U48" s="13" t="s">
        <v>29</v>
      </c>
      <c r="V48" s="13">
        <v>123</v>
      </c>
      <c r="W48" s="13">
        <v>73</v>
      </c>
      <c r="X48" s="13">
        <v>50</v>
      </c>
    </row>
    <row r="49" spans="1:24" x14ac:dyDescent="0.15">
      <c r="A49" s="175"/>
      <c r="B49" s="245" t="s">
        <v>1321</v>
      </c>
      <c r="C49" s="262" t="s">
        <v>134</v>
      </c>
      <c r="D49" s="197" t="s">
        <v>813</v>
      </c>
      <c r="E49" s="13">
        <v>46</v>
      </c>
      <c r="F49" s="13" t="s">
        <v>29</v>
      </c>
      <c r="G49" s="13">
        <v>1</v>
      </c>
      <c r="H49" s="13">
        <v>12</v>
      </c>
      <c r="I49" s="13" t="s">
        <v>29</v>
      </c>
      <c r="J49" s="13" t="s">
        <v>29</v>
      </c>
      <c r="K49" s="13">
        <v>1</v>
      </c>
      <c r="L49" s="13">
        <v>5</v>
      </c>
      <c r="M49" s="13">
        <v>1</v>
      </c>
      <c r="N49" s="13">
        <v>6</v>
      </c>
      <c r="O49" s="13">
        <v>1</v>
      </c>
      <c r="P49" s="13">
        <v>4</v>
      </c>
      <c r="Q49" s="13">
        <v>1</v>
      </c>
      <c r="R49" s="13">
        <v>2</v>
      </c>
      <c r="S49" s="13">
        <v>9</v>
      </c>
      <c r="T49" s="13" t="s">
        <v>29</v>
      </c>
      <c r="U49" s="13">
        <v>3</v>
      </c>
      <c r="V49" s="13">
        <v>182</v>
      </c>
      <c r="W49" s="13">
        <v>68</v>
      </c>
      <c r="X49" s="13">
        <v>114</v>
      </c>
    </row>
    <row r="50" spans="1:24" x14ac:dyDescent="0.15">
      <c r="A50" s="175"/>
      <c r="B50" s="245" t="s">
        <v>1321</v>
      </c>
      <c r="C50" s="262" t="s">
        <v>136</v>
      </c>
      <c r="D50" s="197" t="s">
        <v>814</v>
      </c>
      <c r="E50" s="13">
        <v>49</v>
      </c>
      <c r="F50" s="13" t="s">
        <v>29</v>
      </c>
      <c r="G50" s="13">
        <v>3</v>
      </c>
      <c r="H50" s="13">
        <v>18</v>
      </c>
      <c r="I50" s="13" t="s">
        <v>29</v>
      </c>
      <c r="J50" s="13" t="s">
        <v>29</v>
      </c>
      <c r="K50" s="13">
        <v>2</v>
      </c>
      <c r="L50" s="13">
        <v>5</v>
      </c>
      <c r="M50" s="13" t="s">
        <v>29</v>
      </c>
      <c r="N50" s="13">
        <v>2</v>
      </c>
      <c r="O50" s="13" t="s">
        <v>29</v>
      </c>
      <c r="P50" s="13">
        <v>6</v>
      </c>
      <c r="Q50" s="13">
        <v>3</v>
      </c>
      <c r="R50" s="13">
        <v>1</v>
      </c>
      <c r="S50" s="13">
        <v>8</v>
      </c>
      <c r="T50" s="13" t="s">
        <v>29</v>
      </c>
      <c r="U50" s="13">
        <v>1</v>
      </c>
      <c r="V50" s="13">
        <v>284</v>
      </c>
      <c r="W50" s="13">
        <v>163</v>
      </c>
      <c r="X50" s="13">
        <v>121</v>
      </c>
    </row>
    <row r="51" spans="1:24" x14ac:dyDescent="0.15">
      <c r="A51" s="175"/>
      <c r="B51" s="245" t="s">
        <v>1321</v>
      </c>
      <c r="C51" s="262" t="s">
        <v>138</v>
      </c>
      <c r="D51" s="197" t="s">
        <v>815</v>
      </c>
      <c r="E51" s="13">
        <v>43</v>
      </c>
      <c r="F51" s="13" t="s">
        <v>29</v>
      </c>
      <c r="G51" s="13">
        <v>9</v>
      </c>
      <c r="H51" s="13">
        <v>4</v>
      </c>
      <c r="I51" s="13" t="s">
        <v>29</v>
      </c>
      <c r="J51" s="13" t="s">
        <v>29</v>
      </c>
      <c r="K51" s="13" t="s">
        <v>29</v>
      </c>
      <c r="L51" s="13">
        <v>14</v>
      </c>
      <c r="M51" s="13" t="s">
        <v>29</v>
      </c>
      <c r="N51" s="13">
        <v>3</v>
      </c>
      <c r="O51" s="13" t="s">
        <v>29</v>
      </c>
      <c r="P51" s="13">
        <v>5</v>
      </c>
      <c r="Q51" s="13">
        <v>5</v>
      </c>
      <c r="R51" s="13" t="s">
        <v>29</v>
      </c>
      <c r="S51" s="13">
        <v>3</v>
      </c>
      <c r="T51" s="13" t="s">
        <v>29</v>
      </c>
      <c r="U51" s="13" t="s">
        <v>29</v>
      </c>
      <c r="V51" s="13">
        <v>356</v>
      </c>
      <c r="W51" s="13">
        <v>219</v>
      </c>
      <c r="X51" s="13">
        <v>132</v>
      </c>
    </row>
    <row r="52" spans="1:24" x14ac:dyDescent="0.15">
      <c r="A52" s="175"/>
      <c r="B52" s="245" t="s">
        <v>1321</v>
      </c>
      <c r="C52" s="262" t="s">
        <v>140</v>
      </c>
      <c r="D52" s="197" t="s">
        <v>816</v>
      </c>
      <c r="E52" s="13">
        <v>35</v>
      </c>
      <c r="F52" s="13" t="s">
        <v>29</v>
      </c>
      <c r="G52" s="13">
        <v>3</v>
      </c>
      <c r="H52" s="13">
        <v>13</v>
      </c>
      <c r="I52" s="13" t="s">
        <v>29</v>
      </c>
      <c r="J52" s="13" t="s">
        <v>29</v>
      </c>
      <c r="K52" s="13">
        <v>3</v>
      </c>
      <c r="L52" s="13">
        <v>5</v>
      </c>
      <c r="M52" s="13" t="s">
        <v>29</v>
      </c>
      <c r="N52" s="13" t="s">
        <v>29</v>
      </c>
      <c r="O52" s="13">
        <v>1</v>
      </c>
      <c r="P52" s="13">
        <v>4</v>
      </c>
      <c r="Q52" s="13">
        <v>2</v>
      </c>
      <c r="R52" s="13" t="s">
        <v>29</v>
      </c>
      <c r="S52" s="13">
        <v>3</v>
      </c>
      <c r="T52" s="13" t="s">
        <v>29</v>
      </c>
      <c r="U52" s="13">
        <v>1</v>
      </c>
      <c r="V52" s="13">
        <v>174</v>
      </c>
      <c r="W52" s="13">
        <v>87</v>
      </c>
      <c r="X52" s="13">
        <v>87</v>
      </c>
    </row>
    <row r="53" spans="1:24" x14ac:dyDescent="0.15">
      <c r="A53" s="175"/>
      <c r="B53" s="197" t="s">
        <v>817</v>
      </c>
      <c r="C53" s="262" t="s">
        <v>132</v>
      </c>
      <c r="D53" s="197" t="s">
        <v>818</v>
      </c>
      <c r="E53" s="13">
        <v>24</v>
      </c>
      <c r="F53" s="13" t="s">
        <v>29</v>
      </c>
      <c r="G53" s="13" t="s">
        <v>29</v>
      </c>
      <c r="H53" s="13">
        <v>3</v>
      </c>
      <c r="I53" s="13" t="s">
        <v>29</v>
      </c>
      <c r="J53" s="13" t="s">
        <v>29</v>
      </c>
      <c r="K53" s="13" t="s">
        <v>29</v>
      </c>
      <c r="L53" s="13">
        <v>8</v>
      </c>
      <c r="M53" s="13">
        <v>1</v>
      </c>
      <c r="N53" s="13">
        <v>4</v>
      </c>
      <c r="O53" s="13" t="s">
        <v>29</v>
      </c>
      <c r="P53" s="13">
        <v>3</v>
      </c>
      <c r="Q53" s="13">
        <v>2</v>
      </c>
      <c r="R53" s="13" t="s">
        <v>29</v>
      </c>
      <c r="S53" s="13">
        <v>2</v>
      </c>
      <c r="T53" s="13" t="s">
        <v>29</v>
      </c>
      <c r="U53" s="13">
        <v>1</v>
      </c>
      <c r="V53" s="13">
        <v>188</v>
      </c>
      <c r="W53" s="13">
        <v>127</v>
      </c>
      <c r="X53" s="13">
        <v>61</v>
      </c>
    </row>
    <row r="54" spans="1:24" x14ac:dyDescent="0.15">
      <c r="A54" s="175"/>
      <c r="B54" s="245" t="s">
        <v>1321</v>
      </c>
      <c r="C54" s="262" t="s">
        <v>134</v>
      </c>
      <c r="D54" s="197" t="s">
        <v>819</v>
      </c>
      <c r="E54" s="13">
        <v>81</v>
      </c>
      <c r="F54" s="13" t="s">
        <v>29</v>
      </c>
      <c r="G54" s="13">
        <v>2</v>
      </c>
      <c r="H54" s="13">
        <v>5</v>
      </c>
      <c r="I54" s="13" t="s">
        <v>29</v>
      </c>
      <c r="J54" s="13" t="s">
        <v>29</v>
      </c>
      <c r="K54" s="13" t="s">
        <v>29</v>
      </c>
      <c r="L54" s="13">
        <v>27</v>
      </c>
      <c r="M54" s="13">
        <v>1</v>
      </c>
      <c r="N54" s="13">
        <v>2</v>
      </c>
      <c r="O54" s="13">
        <v>1</v>
      </c>
      <c r="P54" s="13">
        <v>21</v>
      </c>
      <c r="Q54" s="13">
        <v>8</v>
      </c>
      <c r="R54" s="13">
        <v>1</v>
      </c>
      <c r="S54" s="13">
        <v>11</v>
      </c>
      <c r="T54" s="13">
        <v>1</v>
      </c>
      <c r="U54" s="13">
        <v>1</v>
      </c>
      <c r="V54" s="13">
        <v>247</v>
      </c>
      <c r="W54" s="13">
        <v>106</v>
      </c>
      <c r="X54" s="13">
        <v>138</v>
      </c>
    </row>
    <row r="55" spans="1:24" x14ac:dyDescent="0.15">
      <c r="A55" s="175"/>
      <c r="B55" s="245" t="s">
        <v>1321</v>
      </c>
      <c r="C55" s="262" t="s">
        <v>136</v>
      </c>
      <c r="D55" s="197" t="s">
        <v>820</v>
      </c>
      <c r="E55" s="13">
        <v>71</v>
      </c>
      <c r="F55" s="13" t="s">
        <v>29</v>
      </c>
      <c r="G55" s="13">
        <v>5</v>
      </c>
      <c r="H55" s="13">
        <v>4</v>
      </c>
      <c r="I55" s="13" t="s">
        <v>29</v>
      </c>
      <c r="J55" s="13" t="s">
        <v>29</v>
      </c>
      <c r="K55" s="13" t="s">
        <v>29</v>
      </c>
      <c r="L55" s="13">
        <v>21</v>
      </c>
      <c r="M55" s="13" t="s">
        <v>29</v>
      </c>
      <c r="N55" s="13">
        <v>6</v>
      </c>
      <c r="O55" s="13" t="s">
        <v>29</v>
      </c>
      <c r="P55" s="13">
        <v>14</v>
      </c>
      <c r="Q55" s="13">
        <v>12</v>
      </c>
      <c r="R55" s="13">
        <v>2</v>
      </c>
      <c r="S55" s="13">
        <v>5</v>
      </c>
      <c r="T55" s="13">
        <v>1</v>
      </c>
      <c r="U55" s="13">
        <v>1</v>
      </c>
      <c r="V55" s="13">
        <v>300</v>
      </c>
      <c r="W55" s="13">
        <v>174</v>
      </c>
      <c r="X55" s="13">
        <v>126</v>
      </c>
    </row>
    <row r="56" spans="1:24" x14ac:dyDescent="0.15">
      <c r="A56" s="175"/>
      <c r="B56" s="245" t="s">
        <v>1321</v>
      </c>
      <c r="C56" s="262" t="s">
        <v>138</v>
      </c>
      <c r="D56" s="197" t="s">
        <v>821</v>
      </c>
      <c r="E56" s="13">
        <v>38</v>
      </c>
      <c r="F56" s="13" t="s">
        <v>29</v>
      </c>
      <c r="G56" s="13">
        <v>8</v>
      </c>
      <c r="H56" s="13">
        <v>9</v>
      </c>
      <c r="I56" s="13" t="s">
        <v>29</v>
      </c>
      <c r="J56" s="13" t="s">
        <v>29</v>
      </c>
      <c r="K56" s="13">
        <v>4</v>
      </c>
      <c r="L56" s="13">
        <v>9</v>
      </c>
      <c r="M56" s="13" t="s">
        <v>29</v>
      </c>
      <c r="N56" s="13" t="s">
        <v>29</v>
      </c>
      <c r="O56" s="13">
        <v>1</v>
      </c>
      <c r="P56" s="13" t="s">
        <v>29</v>
      </c>
      <c r="Q56" s="13">
        <v>1</v>
      </c>
      <c r="R56" s="13">
        <v>2</v>
      </c>
      <c r="S56" s="13">
        <v>4</v>
      </c>
      <c r="T56" s="13" t="s">
        <v>29</v>
      </c>
      <c r="U56" s="13" t="s">
        <v>29</v>
      </c>
      <c r="V56" s="13">
        <v>228</v>
      </c>
      <c r="W56" s="13">
        <v>133</v>
      </c>
      <c r="X56" s="13">
        <v>71</v>
      </c>
    </row>
    <row r="57" spans="1:24" x14ac:dyDescent="0.15">
      <c r="A57" s="175"/>
      <c r="B57" s="197" t="s">
        <v>822</v>
      </c>
      <c r="C57" s="262" t="s">
        <v>132</v>
      </c>
      <c r="D57" s="197" t="s">
        <v>823</v>
      </c>
      <c r="E57" s="13">
        <v>42</v>
      </c>
      <c r="F57" s="13" t="s">
        <v>29</v>
      </c>
      <c r="G57" s="13">
        <v>3</v>
      </c>
      <c r="H57" s="13">
        <v>6</v>
      </c>
      <c r="I57" s="13" t="s">
        <v>29</v>
      </c>
      <c r="J57" s="13" t="s">
        <v>29</v>
      </c>
      <c r="K57" s="13">
        <v>1</v>
      </c>
      <c r="L57" s="13">
        <v>9</v>
      </c>
      <c r="M57" s="13" t="s">
        <v>29</v>
      </c>
      <c r="N57" s="13">
        <v>2</v>
      </c>
      <c r="O57" s="13" t="s">
        <v>29</v>
      </c>
      <c r="P57" s="13">
        <v>9</v>
      </c>
      <c r="Q57" s="13">
        <v>4</v>
      </c>
      <c r="R57" s="13">
        <v>3</v>
      </c>
      <c r="S57" s="13">
        <v>5</v>
      </c>
      <c r="T57" s="13" t="s">
        <v>29</v>
      </c>
      <c r="U57" s="13" t="s">
        <v>29</v>
      </c>
      <c r="V57" s="13">
        <v>123</v>
      </c>
      <c r="W57" s="13">
        <v>57</v>
      </c>
      <c r="X57" s="13">
        <v>66</v>
      </c>
    </row>
    <row r="58" spans="1:24" x14ac:dyDescent="0.15">
      <c r="A58" s="175"/>
      <c r="B58" s="245" t="s">
        <v>1321</v>
      </c>
      <c r="C58" s="262" t="s">
        <v>134</v>
      </c>
      <c r="D58" s="197" t="s">
        <v>824</v>
      </c>
      <c r="E58" s="13">
        <v>36</v>
      </c>
      <c r="F58" s="13" t="s">
        <v>29</v>
      </c>
      <c r="G58" s="13">
        <v>2</v>
      </c>
      <c r="H58" s="13">
        <v>16</v>
      </c>
      <c r="I58" s="13" t="s">
        <v>29</v>
      </c>
      <c r="J58" s="13" t="s">
        <v>29</v>
      </c>
      <c r="K58" s="13">
        <v>1</v>
      </c>
      <c r="L58" s="13">
        <v>7</v>
      </c>
      <c r="M58" s="13" t="s">
        <v>29</v>
      </c>
      <c r="N58" s="13" t="s">
        <v>29</v>
      </c>
      <c r="O58" s="13">
        <v>1</v>
      </c>
      <c r="P58" s="13">
        <v>3</v>
      </c>
      <c r="Q58" s="13">
        <v>1</v>
      </c>
      <c r="R58" s="13" t="s">
        <v>29</v>
      </c>
      <c r="S58" s="13">
        <v>3</v>
      </c>
      <c r="T58" s="13" t="s">
        <v>29</v>
      </c>
      <c r="U58" s="13">
        <v>2</v>
      </c>
      <c r="V58" s="13">
        <v>126</v>
      </c>
      <c r="W58" s="13">
        <v>62</v>
      </c>
      <c r="X58" s="13">
        <v>64</v>
      </c>
    </row>
    <row r="59" spans="1:24" x14ac:dyDescent="0.15">
      <c r="A59" s="175"/>
      <c r="B59" s="245" t="s">
        <v>1321</v>
      </c>
      <c r="C59" s="262" t="s">
        <v>136</v>
      </c>
      <c r="D59" s="197" t="s">
        <v>825</v>
      </c>
      <c r="E59" s="13">
        <v>13</v>
      </c>
      <c r="F59" s="13" t="s">
        <v>29</v>
      </c>
      <c r="G59" s="13">
        <v>2</v>
      </c>
      <c r="H59" s="13">
        <v>4</v>
      </c>
      <c r="I59" s="13" t="s">
        <v>29</v>
      </c>
      <c r="J59" s="13" t="s">
        <v>29</v>
      </c>
      <c r="K59" s="13" t="s">
        <v>29</v>
      </c>
      <c r="L59" s="13">
        <v>4</v>
      </c>
      <c r="M59" s="13" t="s">
        <v>29</v>
      </c>
      <c r="N59" s="13" t="s">
        <v>29</v>
      </c>
      <c r="O59" s="13" t="s">
        <v>29</v>
      </c>
      <c r="P59" s="13">
        <v>3</v>
      </c>
      <c r="Q59" s="13" t="s">
        <v>29</v>
      </c>
      <c r="R59" s="13" t="s">
        <v>29</v>
      </c>
      <c r="S59" s="13" t="s">
        <v>29</v>
      </c>
      <c r="T59" s="13" t="s">
        <v>29</v>
      </c>
      <c r="U59" s="13" t="s">
        <v>29</v>
      </c>
      <c r="V59" s="13">
        <v>45</v>
      </c>
      <c r="W59" s="13">
        <v>22</v>
      </c>
      <c r="X59" s="13">
        <v>23</v>
      </c>
    </row>
    <row r="60" spans="1:24" x14ac:dyDescent="0.15">
      <c r="A60" s="175"/>
      <c r="B60" s="245" t="s">
        <v>1321</v>
      </c>
      <c r="C60" s="262" t="s">
        <v>138</v>
      </c>
      <c r="D60" s="197" t="s">
        <v>826</v>
      </c>
      <c r="E60" s="13">
        <v>36</v>
      </c>
      <c r="F60" s="13" t="s">
        <v>29</v>
      </c>
      <c r="G60" s="13">
        <v>7</v>
      </c>
      <c r="H60" s="13">
        <v>5</v>
      </c>
      <c r="I60" s="13" t="s">
        <v>29</v>
      </c>
      <c r="J60" s="13" t="s">
        <v>29</v>
      </c>
      <c r="K60" s="13">
        <v>2</v>
      </c>
      <c r="L60" s="13">
        <v>5</v>
      </c>
      <c r="M60" s="13" t="s">
        <v>29</v>
      </c>
      <c r="N60" s="13">
        <v>2</v>
      </c>
      <c r="O60" s="13">
        <v>1</v>
      </c>
      <c r="P60" s="13">
        <v>4</v>
      </c>
      <c r="Q60" s="13">
        <v>4</v>
      </c>
      <c r="R60" s="13">
        <v>1</v>
      </c>
      <c r="S60" s="13">
        <v>4</v>
      </c>
      <c r="T60" s="13" t="s">
        <v>29</v>
      </c>
      <c r="U60" s="13">
        <v>1</v>
      </c>
      <c r="V60" s="13">
        <v>202</v>
      </c>
      <c r="W60" s="13">
        <v>111</v>
      </c>
      <c r="X60" s="13">
        <v>91</v>
      </c>
    </row>
    <row r="61" spans="1:24" x14ac:dyDescent="0.15">
      <c r="A61" s="175"/>
      <c r="B61" s="245" t="s">
        <v>1321</v>
      </c>
      <c r="C61" s="262" t="s">
        <v>140</v>
      </c>
      <c r="D61" s="197" t="s">
        <v>827</v>
      </c>
      <c r="E61" s="13">
        <v>66</v>
      </c>
      <c r="F61" s="13" t="s">
        <v>29</v>
      </c>
      <c r="G61" s="13">
        <v>3</v>
      </c>
      <c r="H61" s="13">
        <v>45</v>
      </c>
      <c r="I61" s="13" t="s">
        <v>29</v>
      </c>
      <c r="J61" s="13" t="s">
        <v>29</v>
      </c>
      <c r="K61" s="13">
        <v>3</v>
      </c>
      <c r="L61" s="13">
        <v>11</v>
      </c>
      <c r="M61" s="13" t="s">
        <v>29</v>
      </c>
      <c r="N61" s="13">
        <v>1</v>
      </c>
      <c r="O61" s="13" t="s">
        <v>29</v>
      </c>
      <c r="P61" s="13">
        <v>2</v>
      </c>
      <c r="Q61" s="13" t="s">
        <v>29</v>
      </c>
      <c r="R61" s="13" t="s">
        <v>29</v>
      </c>
      <c r="S61" s="13">
        <v>1</v>
      </c>
      <c r="T61" s="13" t="s">
        <v>29</v>
      </c>
      <c r="U61" s="13" t="s">
        <v>29</v>
      </c>
      <c r="V61" s="13">
        <v>262</v>
      </c>
      <c r="W61" s="13">
        <v>176</v>
      </c>
      <c r="X61" s="227">
        <v>86</v>
      </c>
    </row>
    <row r="62" spans="1:24" s="255" customFormat="1" ht="8.25" customHeight="1" thickBot="1" x14ac:dyDescent="0.2">
      <c r="A62" s="263"/>
      <c r="B62" s="263"/>
      <c r="C62" s="264"/>
      <c r="D62" s="27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47"/>
      <c r="W62" s="247"/>
      <c r="X62" s="247"/>
    </row>
    <row r="63" spans="1:24" x14ac:dyDescent="0.15">
      <c r="D63" s="280" t="s">
        <v>562</v>
      </c>
      <c r="M63" s="267"/>
      <c r="N63" s="267"/>
      <c r="O63" s="267"/>
      <c r="P63" s="267"/>
      <c r="Q63" s="267"/>
      <c r="R63" s="267"/>
      <c r="S63" s="267"/>
    </row>
    <row r="64" spans="1:24" x14ac:dyDescent="0.15">
      <c r="D64" s="197" t="s">
        <v>562</v>
      </c>
      <c r="E64" s="268"/>
      <c r="F64" s="268"/>
      <c r="G64" s="268"/>
      <c r="H64" s="268"/>
      <c r="I64" s="268"/>
      <c r="J64" s="268"/>
      <c r="K64" s="268"/>
      <c r="L64" s="268"/>
      <c r="M64" s="268"/>
    </row>
    <row r="65" spans="5:13" x14ac:dyDescent="0.15">
      <c r="E65" s="268"/>
      <c r="F65" s="268"/>
      <c r="G65" s="268"/>
      <c r="H65" s="268"/>
      <c r="I65" s="268"/>
      <c r="J65" s="268"/>
      <c r="K65" s="268"/>
      <c r="L65" s="268"/>
      <c r="M65" s="268"/>
    </row>
  </sheetData>
  <mergeCells count="31">
    <mergeCell ref="B23:C23"/>
    <mergeCell ref="B29:C29"/>
    <mergeCell ref="B30:C30"/>
    <mergeCell ref="S6:S9"/>
    <mergeCell ref="T6:T9"/>
    <mergeCell ref="B22:C22"/>
    <mergeCell ref="M6:M9"/>
    <mergeCell ref="N6:N9"/>
    <mergeCell ref="O6:O9"/>
    <mergeCell ref="P6:P9"/>
    <mergeCell ref="G6:G9"/>
    <mergeCell ref="H6:H9"/>
    <mergeCell ref="I6:I9"/>
    <mergeCell ref="J6:J9"/>
    <mergeCell ref="K6:K9"/>
    <mergeCell ref="L6:L9"/>
    <mergeCell ref="A1:M1"/>
    <mergeCell ref="N1:V1"/>
    <mergeCell ref="V2:X2"/>
    <mergeCell ref="A3:C9"/>
    <mergeCell ref="D3:D9"/>
    <mergeCell ref="E3:U3"/>
    <mergeCell ref="V3:X3"/>
    <mergeCell ref="E4:E9"/>
    <mergeCell ref="V4:V9"/>
    <mergeCell ref="F6:F9"/>
    <mergeCell ref="U6:U9"/>
    <mergeCell ref="W6:W9"/>
    <mergeCell ref="X6:X9"/>
    <mergeCell ref="Q6:Q9"/>
    <mergeCell ref="R6:R9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8" firstPageNumber="114" orientation="portrait" r:id="rId1"/>
  <headerFooter scaleWithDoc="0" alignWithMargins="0">
    <oddFooter>&amp;C&amp;"ＭＳ Ｐ明朝,標準"- &amp;P -</oddFooter>
  </headerFooter>
  <colBreaks count="1" manualBreakCount="1">
    <brk id="13" max="59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BreakPreview" zoomScaleNormal="100" zoomScaleSheetLayoutView="100" workbookViewId="0">
      <selection sqref="A1:G1"/>
    </sheetView>
  </sheetViews>
  <sheetFormatPr defaultColWidth="13.375" defaultRowHeight="13.5" x14ac:dyDescent="0.15"/>
  <cols>
    <col min="1" max="1" width="11.75" style="283" customWidth="1"/>
    <col min="2" max="7" width="12.625" style="283" customWidth="1"/>
    <col min="8" max="8" width="13.375" style="283" customWidth="1"/>
    <col min="9" max="9" width="13.75" style="283" bestFit="1" customWidth="1"/>
    <col min="10" max="16384" width="13.375" style="283"/>
  </cols>
  <sheetData>
    <row r="1" spans="1:9" s="281" customFormat="1" ht="18.75" x14ac:dyDescent="0.15">
      <c r="A1" s="687" t="s">
        <v>994</v>
      </c>
      <c r="B1" s="687"/>
      <c r="C1" s="687"/>
      <c r="D1" s="687"/>
      <c r="E1" s="687"/>
      <c r="F1" s="687"/>
      <c r="G1" s="687"/>
    </row>
    <row r="2" spans="1:9" ht="14.25" thickBot="1" x14ac:dyDescent="0.2">
      <c r="A2" s="282"/>
      <c r="B2" s="282"/>
      <c r="C2" s="282"/>
      <c r="D2" s="282"/>
      <c r="E2" s="282"/>
      <c r="F2" s="688" t="s">
        <v>982</v>
      </c>
      <c r="G2" s="689"/>
    </row>
    <row r="3" spans="1:9" ht="18" customHeight="1" x14ac:dyDescent="0.15">
      <c r="A3" s="690" t="s">
        <v>895</v>
      </c>
      <c r="B3" s="692" t="s">
        <v>917</v>
      </c>
      <c r="C3" s="695" t="s">
        <v>38</v>
      </c>
      <c r="D3" s="683"/>
      <c r="E3" s="698"/>
      <c r="F3" s="699" t="s">
        <v>918</v>
      </c>
      <c r="G3" s="700"/>
    </row>
    <row r="4" spans="1:9" ht="18" customHeight="1" x14ac:dyDescent="0.15">
      <c r="A4" s="690"/>
      <c r="B4" s="693"/>
      <c r="C4" s="696"/>
      <c r="D4" s="701" t="s">
        <v>828</v>
      </c>
      <c r="E4" s="701" t="s">
        <v>829</v>
      </c>
      <c r="F4" s="701" t="s">
        <v>40</v>
      </c>
      <c r="G4" s="683" t="s">
        <v>1322</v>
      </c>
    </row>
    <row r="5" spans="1:9" ht="18" customHeight="1" x14ac:dyDescent="0.15">
      <c r="A5" s="691"/>
      <c r="B5" s="694"/>
      <c r="C5" s="697"/>
      <c r="D5" s="702"/>
      <c r="E5" s="702"/>
      <c r="F5" s="702"/>
      <c r="G5" s="684"/>
    </row>
    <row r="6" spans="1:9" ht="9.75" customHeight="1" x14ac:dyDescent="0.15">
      <c r="A6" s="284"/>
      <c r="B6" s="285"/>
      <c r="C6" s="286"/>
      <c r="D6" s="286"/>
      <c r="E6" s="286"/>
      <c r="F6" s="286"/>
      <c r="G6" s="286"/>
    </row>
    <row r="7" spans="1:9" x14ac:dyDescent="0.15">
      <c r="A7" s="287" t="s">
        <v>830</v>
      </c>
      <c r="B7" s="288">
        <v>392940</v>
      </c>
      <c r="C7" s="289">
        <v>4393139</v>
      </c>
      <c r="D7" s="289">
        <v>2428585</v>
      </c>
      <c r="E7" s="289">
        <v>1942365</v>
      </c>
      <c r="F7" s="290">
        <v>100</v>
      </c>
      <c r="G7" s="290">
        <v>100</v>
      </c>
    </row>
    <row r="8" spans="1:9" ht="9.75" customHeight="1" x14ac:dyDescent="0.15">
      <c r="A8" s="284"/>
      <c r="B8" s="285"/>
      <c r="C8" s="286"/>
      <c r="D8" s="286"/>
      <c r="E8" s="286"/>
      <c r="F8" s="286"/>
      <c r="G8" s="286"/>
    </row>
    <row r="9" spans="1:9" x14ac:dyDescent="0.15">
      <c r="A9" s="291" t="s">
        <v>1323</v>
      </c>
      <c r="B9" s="292">
        <v>179252</v>
      </c>
      <c r="C9" s="293">
        <v>2209412</v>
      </c>
      <c r="D9" s="293">
        <v>1264122</v>
      </c>
      <c r="E9" s="293">
        <v>932487</v>
      </c>
      <c r="F9" s="294">
        <v>45.618160533414773</v>
      </c>
      <c r="G9" s="294">
        <v>50.292330836788913</v>
      </c>
      <c r="I9" s="295"/>
    </row>
    <row r="10" spans="1:9" x14ac:dyDescent="0.15">
      <c r="A10" s="291" t="s">
        <v>835</v>
      </c>
      <c r="B10" s="292">
        <v>28733</v>
      </c>
      <c r="C10" s="293">
        <v>314806</v>
      </c>
      <c r="D10" s="293">
        <v>169816</v>
      </c>
      <c r="E10" s="293">
        <v>143813</v>
      </c>
      <c r="F10" s="294">
        <v>7.3123123123123124</v>
      </c>
      <c r="G10" s="294">
        <v>7.1658556672119875</v>
      </c>
    </row>
    <row r="11" spans="1:9" x14ac:dyDescent="0.15">
      <c r="A11" s="291" t="s">
        <v>836</v>
      </c>
      <c r="B11" s="292">
        <v>7230</v>
      </c>
      <c r="C11" s="293">
        <v>62794</v>
      </c>
      <c r="D11" s="293">
        <v>32425</v>
      </c>
      <c r="E11" s="293">
        <v>30115</v>
      </c>
      <c r="F11" s="294">
        <v>1.8399755687891282</v>
      </c>
      <c r="G11" s="294">
        <v>1.4293651987792781</v>
      </c>
    </row>
    <row r="12" spans="1:9" x14ac:dyDescent="0.15">
      <c r="A12" s="291" t="s">
        <v>837</v>
      </c>
      <c r="B12" s="292">
        <v>13044</v>
      </c>
      <c r="C12" s="293">
        <v>127496</v>
      </c>
      <c r="D12" s="293">
        <v>65557</v>
      </c>
      <c r="E12" s="293">
        <v>61702</v>
      </c>
      <c r="F12" s="294">
        <v>3.3195907772178956</v>
      </c>
      <c r="G12" s="294">
        <v>2.9021617572309912</v>
      </c>
    </row>
    <row r="13" spans="1:9" x14ac:dyDescent="0.15">
      <c r="A13" s="291" t="s">
        <v>838</v>
      </c>
      <c r="B13" s="292">
        <v>3647</v>
      </c>
      <c r="C13" s="293">
        <v>38172</v>
      </c>
      <c r="D13" s="293">
        <v>21218</v>
      </c>
      <c r="E13" s="293">
        <v>16789</v>
      </c>
      <c r="F13" s="294">
        <v>0.92813152135186039</v>
      </c>
      <c r="G13" s="294">
        <v>0.86890034665418059</v>
      </c>
    </row>
    <row r="14" spans="1:9" ht="9.75" customHeight="1" x14ac:dyDescent="0.15">
      <c r="A14" s="284"/>
      <c r="B14" s="285"/>
      <c r="C14" s="286"/>
      <c r="D14" s="286"/>
      <c r="E14" s="286"/>
      <c r="F14" s="294"/>
      <c r="G14" s="294"/>
    </row>
    <row r="15" spans="1:9" x14ac:dyDescent="0.15">
      <c r="A15" s="291" t="s">
        <v>839</v>
      </c>
      <c r="B15" s="292">
        <v>11526</v>
      </c>
      <c r="C15" s="293">
        <v>144593</v>
      </c>
      <c r="D15" s="293">
        <v>75577</v>
      </c>
      <c r="E15" s="293">
        <v>66951</v>
      </c>
      <c r="F15" s="294">
        <v>2.9332722553061537</v>
      </c>
      <c r="G15" s="294">
        <v>3.2913367867486096</v>
      </c>
    </row>
    <row r="16" spans="1:9" x14ac:dyDescent="0.15">
      <c r="A16" s="291" t="s">
        <v>840</v>
      </c>
      <c r="B16" s="292">
        <v>3269</v>
      </c>
      <c r="C16" s="293">
        <v>29108</v>
      </c>
      <c r="D16" s="293">
        <v>16037</v>
      </c>
      <c r="E16" s="293">
        <v>12991</v>
      </c>
      <c r="F16" s="294">
        <v>0.83193362854379804</v>
      </c>
      <c r="G16" s="294">
        <v>0.66257862544299184</v>
      </c>
    </row>
    <row r="17" spans="1:7" x14ac:dyDescent="0.15">
      <c r="A17" s="291" t="s">
        <v>841</v>
      </c>
      <c r="B17" s="292">
        <v>9320</v>
      </c>
      <c r="C17" s="293">
        <v>102933</v>
      </c>
      <c r="D17" s="293">
        <v>49306</v>
      </c>
      <c r="E17" s="293">
        <v>53394</v>
      </c>
      <c r="F17" s="294">
        <v>2.3718633888125411</v>
      </c>
      <c r="G17" s="294">
        <v>2.3430399083662046</v>
      </c>
    </row>
    <row r="18" spans="1:7" x14ac:dyDescent="0.15">
      <c r="A18" s="291" t="s">
        <v>842</v>
      </c>
      <c r="B18" s="292">
        <v>3295</v>
      </c>
      <c r="C18" s="293">
        <v>29170</v>
      </c>
      <c r="D18" s="293">
        <v>15982</v>
      </c>
      <c r="E18" s="293">
        <v>13132</v>
      </c>
      <c r="F18" s="294">
        <v>0.83855041482160131</v>
      </c>
      <c r="G18" s="294">
        <v>0.6639899170046748</v>
      </c>
    </row>
    <row r="19" spans="1:7" x14ac:dyDescent="0.15">
      <c r="A19" s="291" t="s">
        <v>843</v>
      </c>
      <c r="B19" s="292">
        <v>6127</v>
      </c>
      <c r="C19" s="293">
        <v>53891</v>
      </c>
      <c r="D19" s="293">
        <v>29236</v>
      </c>
      <c r="E19" s="293">
        <v>24518</v>
      </c>
      <c r="F19" s="294">
        <v>1.5592711355423219</v>
      </c>
      <c r="G19" s="294">
        <v>1.2267082830750404</v>
      </c>
    </row>
    <row r="20" spans="1:7" ht="9.75" customHeight="1" x14ac:dyDescent="0.15">
      <c r="A20" s="284"/>
      <c r="B20" s="285"/>
      <c r="C20" s="286"/>
      <c r="D20" s="286"/>
      <c r="E20" s="286"/>
      <c r="F20" s="294"/>
      <c r="G20" s="294"/>
    </row>
    <row r="21" spans="1:7" x14ac:dyDescent="0.15">
      <c r="A21" s="291" t="s">
        <v>844</v>
      </c>
      <c r="B21" s="292">
        <v>10074</v>
      </c>
      <c r="C21" s="293">
        <v>120556</v>
      </c>
      <c r="D21" s="293">
        <v>58281</v>
      </c>
      <c r="E21" s="293">
        <v>61799</v>
      </c>
      <c r="F21" s="294">
        <v>2.5637501908688352</v>
      </c>
      <c r="G21" s="294">
        <v>2.7441881533910037</v>
      </c>
    </row>
    <row r="22" spans="1:7" x14ac:dyDescent="0.15">
      <c r="A22" s="291" t="s">
        <v>845</v>
      </c>
      <c r="B22" s="292">
        <v>9279</v>
      </c>
      <c r="C22" s="293">
        <v>102324</v>
      </c>
      <c r="D22" s="293">
        <v>54593</v>
      </c>
      <c r="E22" s="293">
        <v>47180</v>
      </c>
      <c r="F22" s="294">
        <v>2.3614292258360052</v>
      </c>
      <c r="G22" s="294">
        <v>2.3291773831877389</v>
      </c>
    </row>
    <row r="23" spans="1:7" x14ac:dyDescent="0.15">
      <c r="A23" s="291" t="s">
        <v>846</v>
      </c>
      <c r="B23" s="292">
        <v>11940</v>
      </c>
      <c r="C23" s="293">
        <v>110440</v>
      </c>
      <c r="D23" s="293">
        <v>62347</v>
      </c>
      <c r="E23" s="293">
        <v>47707</v>
      </c>
      <c r="F23" s="294">
        <v>3.0386318521911742</v>
      </c>
      <c r="G23" s="294">
        <v>2.5139200011654537</v>
      </c>
    </row>
    <row r="24" spans="1:7" x14ac:dyDescent="0.15">
      <c r="A24" s="291" t="s">
        <v>847</v>
      </c>
      <c r="B24" s="292">
        <v>4694</v>
      </c>
      <c r="C24" s="293">
        <v>53093</v>
      </c>
      <c r="D24" s="293">
        <v>26573</v>
      </c>
      <c r="E24" s="293">
        <v>26247</v>
      </c>
      <c r="F24" s="294">
        <v>1.194584414923398</v>
      </c>
      <c r="G24" s="294">
        <v>1.2085435949101542</v>
      </c>
    </row>
    <row r="25" spans="1:7" x14ac:dyDescent="0.15">
      <c r="A25" s="291" t="s">
        <v>848</v>
      </c>
      <c r="B25" s="292">
        <v>3304</v>
      </c>
      <c r="C25" s="293">
        <v>33193</v>
      </c>
      <c r="D25" s="293">
        <v>16598</v>
      </c>
      <c r="E25" s="293">
        <v>16487</v>
      </c>
      <c r="F25" s="294">
        <v>0.84084084084084088</v>
      </c>
      <c r="G25" s="294">
        <v>0.75556452914419514</v>
      </c>
    </row>
    <row r="26" spans="1:7" ht="9.75" customHeight="1" x14ac:dyDescent="0.15">
      <c r="A26" s="284"/>
      <c r="B26" s="285"/>
      <c r="C26" s="286"/>
      <c r="D26" s="286"/>
      <c r="E26" s="286"/>
      <c r="F26" s="294"/>
      <c r="G26" s="294"/>
    </row>
    <row r="27" spans="1:7" x14ac:dyDescent="0.15">
      <c r="A27" s="291" t="s">
        <v>849</v>
      </c>
      <c r="B27" s="292">
        <v>7096</v>
      </c>
      <c r="C27" s="293">
        <v>69396</v>
      </c>
      <c r="D27" s="293">
        <v>35258</v>
      </c>
      <c r="E27" s="293">
        <v>33787</v>
      </c>
      <c r="F27" s="294">
        <v>1.8058736702804501</v>
      </c>
      <c r="G27" s="294">
        <v>1.579644987331382</v>
      </c>
    </row>
    <row r="28" spans="1:7" x14ac:dyDescent="0.15">
      <c r="A28" s="291" t="s">
        <v>850</v>
      </c>
      <c r="B28" s="292">
        <v>2701</v>
      </c>
      <c r="C28" s="293">
        <v>25566</v>
      </c>
      <c r="D28" s="293">
        <v>11625</v>
      </c>
      <c r="E28" s="293">
        <v>13619</v>
      </c>
      <c r="F28" s="294">
        <v>0.68738229755178903</v>
      </c>
      <c r="G28" s="294">
        <v>0.58195290429007596</v>
      </c>
    </row>
    <row r="29" spans="1:7" x14ac:dyDescent="0.15">
      <c r="A29" s="291" t="s">
        <v>851</v>
      </c>
      <c r="B29" s="292">
        <v>4607</v>
      </c>
      <c r="C29" s="293">
        <v>39255</v>
      </c>
      <c r="D29" s="293">
        <v>20521</v>
      </c>
      <c r="E29" s="293">
        <v>18685</v>
      </c>
      <c r="F29" s="294">
        <v>1.1724436300707488</v>
      </c>
      <c r="G29" s="294">
        <v>0.89355242344938324</v>
      </c>
    </row>
    <row r="30" spans="1:7" x14ac:dyDescent="0.15">
      <c r="A30" s="291" t="s">
        <v>852</v>
      </c>
      <c r="B30" s="292">
        <v>4606</v>
      </c>
      <c r="C30" s="293">
        <v>51173</v>
      </c>
      <c r="D30" s="293">
        <v>30324</v>
      </c>
      <c r="E30" s="293">
        <v>20536</v>
      </c>
      <c r="F30" s="294">
        <v>1.1721891382908332</v>
      </c>
      <c r="G30" s="294">
        <v>1.1648390820322325</v>
      </c>
    </row>
    <row r="31" spans="1:7" x14ac:dyDescent="0.15">
      <c r="A31" s="291" t="s">
        <v>853</v>
      </c>
      <c r="B31" s="292">
        <v>5887</v>
      </c>
      <c r="C31" s="293">
        <v>56223</v>
      </c>
      <c r="D31" s="293">
        <v>26447</v>
      </c>
      <c r="E31" s="293">
        <v>29585</v>
      </c>
      <c r="F31" s="294">
        <v>1.4981931083625999</v>
      </c>
      <c r="G31" s="294">
        <v>1.2797910560080161</v>
      </c>
    </row>
    <row r="32" spans="1:7" ht="9.75" customHeight="1" x14ac:dyDescent="0.15">
      <c r="A32" s="284"/>
      <c r="B32" s="285"/>
      <c r="C32" s="286"/>
      <c r="D32" s="286"/>
      <c r="E32" s="286"/>
      <c r="F32" s="294"/>
      <c r="G32" s="294"/>
    </row>
    <row r="33" spans="1:7" x14ac:dyDescent="0.15">
      <c r="A33" s="291" t="s">
        <v>854</v>
      </c>
      <c r="B33" s="292">
        <v>4215</v>
      </c>
      <c r="C33" s="293">
        <v>41537</v>
      </c>
      <c r="D33" s="293">
        <v>19411</v>
      </c>
      <c r="E33" s="293">
        <v>21967</v>
      </c>
      <c r="F33" s="294">
        <v>1.0726828523438692</v>
      </c>
      <c r="G33" s="294">
        <v>0.94549705802616302</v>
      </c>
    </row>
    <row r="34" spans="1:7" x14ac:dyDescent="0.15">
      <c r="A34" s="291" t="s">
        <v>855</v>
      </c>
      <c r="B34" s="292">
        <v>2268</v>
      </c>
      <c r="C34" s="293">
        <v>23782</v>
      </c>
      <c r="D34" s="293">
        <v>13535</v>
      </c>
      <c r="E34" s="293">
        <v>10191</v>
      </c>
      <c r="F34" s="294">
        <v>0.57718735684837374</v>
      </c>
      <c r="G34" s="294">
        <v>0.54134412774100704</v>
      </c>
    </row>
    <row r="35" spans="1:7" x14ac:dyDescent="0.15">
      <c r="A35" s="291" t="s">
        <v>856</v>
      </c>
      <c r="B35" s="292">
        <v>3638</v>
      </c>
      <c r="C35" s="293">
        <v>33235</v>
      </c>
      <c r="D35" s="293">
        <v>16858</v>
      </c>
      <c r="E35" s="293">
        <v>16307</v>
      </c>
      <c r="F35" s="294">
        <v>0.92584109533262082</v>
      </c>
      <c r="G35" s="294">
        <v>0.75652056536339962</v>
      </c>
    </row>
    <row r="36" spans="1:7" x14ac:dyDescent="0.15">
      <c r="A36" s="291" t="s">
        <v>857</v>
      </c>
      <c r="B36" s="292">
        <v>5462</v>
      </c>
      <c r="C36" s="293">
        <v>65823</v>
      </c>
      <c r="D36" s="293">
        <v>39458</v>
      </c>
      <c r="E36" s="293">
        <v>26098</v>
      </c>
      <c r="F36" s="294">
        <v>1.3900341018985085</v>
      </c>
      <c r="G36" s="294">
        <v>1.4983136203976244</v>
      </c>
    </row>
    <row r="37" spans="1:7" x14ac:dyDescent="0.15">
      <c r="A37" s="291" t="s">
        <v>858</v>
      </c>
      <c r="B37" s="292">
        <v>4082</v>
      </c>
      <c r="C37" s="293">
        <v>50781</v>
      </c>
      <c r="D37" s="293">
        <v>34120</v>
      </c>
      <c r="E37" s="293">
        <v>16613</v>
      </c>
      <c r="F37" s="294">
        <v>1.0388354456151065</v>
      </c>
      <c r="G37" s="294">
        <v>1.1559160773196568</v>
      </c>
    </row>
    <row r="38" spans="1:7" ht="9.75" customHeight="1" x14ac:dyDescent="0.15">
      <c r="A38" s="284"/>
      <c r="B38" s="285"/>
      <c r="C38" s="286"/>
      <c r="D38" s="286"/>
      <c r="E38" s="286"/>
      <c r="F38" s="294"/>
      <c r="G38" s="294"/>
    </row>
    <row r="39" spans="1:7" x14ac:dyDescent="0.15">
      <c r="A39" s="291" t="s">
        <v>859</v>
      </c>
      <c r="B39" s="292">
        <v>2036</v>
      </c>
      <c r="C39" s="293">
        <v>18889</v>
      </c>
      <c r="D39" s="293">
        <v>10726</v>
      </c>
      <c r="E39" s="293">
        <v>8122</v>
      </c>
      <c r="F39" s="294">
        <v>0.51814526390797577</v>
      </c>
      <c r="G39" s="294">
        <v>0.42996590820367853</v>
      </c>
    </row>
    <row r="40" spans="1:7" x14ac:dyDescent="0.15">
      <c r="A40" s="291" t="s">
        <v>860</v>
      </c>
      <c r="B40" s="292">
        <v>2665</v>
      </c>
      <c r="C40" s="293">
        <v>19539</v>
      </c>
      <c r="D40" s="293">
        <v>9288</v>
      </c>
      <c r="E40" s="293">
        <v>10232</v>
      </c>
      <c r="F40" s="294">
        <v>0.67822059347483077</v>
      </c>
      <c r="G40" s="294">
        <v>0.44476170683422495</v>
      </c>
    </row>
    <row r="41" spans="1:7" x14ac:dyDescent="0.15">
      <c r="A41" s="296" t="s">
        <v>861</v>
      </c>
      <c r="B41" s="297">
        <v>24644</v>
      </c>
      <c r="C41" s="298">
        <v>231607</v>
      </c>
      <c r="D41" s="298">
        <v>137077</v>
      </c>
      <c r="E41" s="298">
        <v>93856</v>
      </c>
      <c r="F41" s="299">
        <v>6.2716954242377971</v>
      </c>
      <c r="G41" s="299">
        <v>5.2720162052691704</v>
      </c>
    </row>
    <row r="42" spans="1:7" x14ac:dyDescent="0.15">
      <c r="A42" s="291" t="s">
        <v>862</v>
      </c>
      <c r="B42" s="292">
        <v>2128</v>
      </c>
      <c r="C42" s="293">
        <v>23101</v>
      </c>
      <c r="D42" s="293">
        <v>12302</v>
      </c>
      <c r="E42" s="293">
        <v>10684</v>
      </c>
      <c r="F42" s="294">
        <v>0.54155850766020253</v>
      </c>
      <c r="G42" s="294">
        <v>0.52584268332961914</v>
      </c>
    </row>
    <row r="43" spans="1:7" x14ac:dyDescent="0.15">
      <c r="A43" s="291" t="s">
        <v>863</v>
      </c>
      <c r="B43" s="292">
        <v>1862</v>
      </c>
      <c r="C43" s="293">
        <v>15197</v>
      </c>
      <c r="D43" s="293">
        <v>7147</v>
      </c>
      <c r="E43" s="293">
        <v>7949</v>
      </c>
      <c r="F43" s="294">
        <v>0.47386369420267727</v>
      </c>
      <c r="G43" s="294">
        <v>0.34592577198217495</v>
      </c>
    </row>
    <row r="44" spans="1:7" ht="9.75" customHeight="1" x14ac:dyDescent="0.15">
      <c r="A44" s="284"/>
      <c r="B44" s="285"/>
      <c r="C44" s="286"/>
      <c r="D44" s="286"/>
      <c r="E44" s="286"/>
      <c r="F44" s="294"/>
      <c r="G44" s="294"/>
    </row>
    <row r="45" spans="1:7" x14ac:dyDescent="0.15">
      <c r="A45" s="291" t="s">
        <v>864</v>
      </c>
      <c r="B45" s="292">
        <v>1934</v>
      </c>
      <c r="C45" s="293">
        <v>17038</v>
      </c>
      <c r="D45" s="293">
        <v>8507</v>
      </c>
      <c r="E45" s="293">
        <v>8510</v>
      </c>
      <c r="F45" s="294">
        <v>0.49218710235659385</v>
      </c>
      <c r="G45" s="294">
        <v>0.38783202625730712</v>
      </c>
    </row>
    <row r="46" spans="1:7" x14ac:dyDescent="0.15">
      <c r="A46" s="291" t="s">
        <v>865</v>
      </c>
      <c r="B46" s="292">
        <v>1835</v>
      </c>
      <c r="C46" s="293">
        <v>20425</v>
      </c>
      <c r="D46" s="293">
        <v>8926</v>
      </c>
      <c r="E46" s="293">
        <v>11436</v>
      </c>
      <c r="F46" s="294">
        <v>0.46699241614495851</v>
      </c>
      <c r="G46" s="294">
        <v>0.46492951850601583</v>
      </c>
    </row>
    <row r="47" spans="1:7" x14ac:dyDescent="0.15">
      <c r="A47" s="291" t="s">
        <v>866</v>
      </c>
      <c r="B47" s="292">
        <v>1506</v>
      </c>
      <c r="C47" s="293">
        <v>11165</v>
      </c>
      <c r="D47" s="293">
        <v>4751</v>
      </c>
      <c r="E47" s="293">
        <v>6340</v>
      </c>
      <c r="F47" s="294">
        <v>0.38326462055275612</v>
      </c>
      <c r="G47" s="294">
        <v>0.25414629493853941</v>
      </c>
    </row>
    <row r="48" spans="1:7" x14ac:dyDescent="0.15">
      <c r="A48" s="291" t="s">
        <v>867</v>
      </c>
      <c r="B48" s="292">
        <v>610</v>
      </c>
      <c r="C48" s="293">
        <v>6926</v>
      </c>
      <c r="D48" s="293">
        <v>3755</v>
      </c>
      <c r="E48" s="293">
        <v>3110</v>
      </c>
      <c r="F48" s="294">
        <v>0.15523998574846032</v>
      </c>
      <c r="G48" s="294">
        <v>0.15765492510025292</v>
      </c>
    </row>
    <row r="49" spans="1:7" x14ac:dyDescent="0.15">
      <c r="A49" s="291" t="s">
        <v>868</v>
      </c>
      <c r="B49" s="292">
        <v>311</v>
      </c>
      <c r="C49" s="293">
        <v>1986</v>
      </c>
      <c r="D49" s="293">
        <v>840</v>
      </c>
      <c r="E49" s="293">
        <v>1140</v>
      </c>
      <c r="F49" s="294">
        <v>7.9146943553723217E-2</v>
      </c>
      <c r="G49" s="294">
        <v>4.5206855508100247E-2</v>
      </c>
    </row>
    <row r="50" spans="1:7" ht="9.75" customHeight="1" x14ac:dyDescent="0.15">
      <c r="A50" s="284"/>
      <c r="B50" s="285"/>
      <c r="C50" s="286"/>
      <c r="D50" s="286"/>
      <c r="E50" s="286"/>
      <c r="F50" s="294"/>
      <c r="G50" s="294"/>
    </row>
    <row r="51" spans="1:7" x14ac:dyDescent="0.15">
      <c r="A51" s="291" t="s">
        <v>869</v>
      </c>
      <c r="B51" s="292">
        <v>365</v>
      </c>
      <c r="C51" s="293">
        <v>3224</v>
      </c>
      <c r="D51" s="293">
        <v>1650</v>
      </c>
      <c r="E51" s="293">
        <v>1558</v>
      </c>
      <c r="F51" s="294">
        <v>9.2889499669160686E-2</v>
      </c>
      <c r="G51" s="294">
        <v>7.3387161207510168E-2</v>
      </c>
    </row>
    <row r="52" spans="1:7" x14ac:dyDescent="0.15">
      <c r="A52" s="291" t="s">
        <v>870</v>
      </c>
      <c r="B52" s="292">
        <v>580</v>
      </c>
      <c r="C52" s="293">
        <v>5962</v>
      </c>
      <c r="D52" s="293">
        <v>3753</v>
      </c>
      <c r="E52" s="293">
        <v>2186</v>
      </c>
      <c r="F52" s="294">
        <v>0.14760523235099507</v>
      </c>
      <c r="G52" s="294">
        <v>0.1357116175927964</v>
      </c>
    </row>
    <row r="53" spans="1:7" x14ac:dyDescent="0.15">
      <c r="A53" s="291" t="s">
        <v>871</v>
      </c>
      <c r="B53" s="292">
        <v>1239</v>
      </c>
      <c r="C53" s="293">
        <v>9930</v>
      </c>
      <c r="D53" s="293">
        <v>4565</v>
      </c>
      <c r="E53" s="293">
        <v>5320</v>
      </c>
      <c r="F53" s="294">
        <v>0.31531531531531531</v>
      </c>
      <c r="G53" s="294">
        <v>0.22603427754050121</v>
      </c>
    </row>
    <row r="54" spans="1:7" x14ac:dyDescent="0.15">
      <c r="A54" s="291" t="s">
        <v>872</v>
      </c>
      <c r="B54" s="292">
        <v>386</v>
      </c>
      <c r="C54" s="293">
        <v>6422</v>
      </c>
      <c r="D54" s="293">
        <v>3029</v>
      </c>
      <c r="E54" s="293">
        <v>3391</v>
      </c>
      <c r="F54" s="294">
        <v>9.8233827047386368E-2</v>
      </c>
      <c r="G54" s="294">
        <v>0.14618249046979848</v>
      </c>
    </row>
    <row r="55" spans="1:7" x14ac:dyDescent="0.15">
      <c r="A55" s="291" t="s">
        <v>873</v>
      </c>
      <c r="B55" s="292">
        <v>452</v>
      </c>
      <c r="C55" s="293">
        <v>3597</v>
      </c>
      <c r="D55" s="293">
        <v>1705</v>
      </c>
      <c r="E55" s="293">
        <v>1821</v>
      </c>
      <c r="F55" s="294">
        <v>0.11503028452180995</v>
      </c>
      <c r="G55" s="294">
        <v>8.1877673344731408E-2</v>
      </c>
    </row>
    <row r="56" spans="1:7" ht="9.75" customHeight="1" x14ac:dyDescent="0.15">
      <c r="A56" s="284"/>
      <c r="B56" s="285"/>
      <c r="C56" s="286"/>
      <c r="D56" s="286"/>
      <c r="E56" s="286"/>
      <c r="F56" s="294"/>
      <c r="G56" s="294"/>
    </row>
    <row r="57" spans="1:7" x14ac:dyDescent="0.15">
      <c r="A57" s="291" t="s">
        <v>874</v>
      </c>
      <c r="B57" s="292">
        <v>402</v>
      </c>
      <c r="C57" s="293">
        <v>2766</v>
      </c>
      <c r="D57" s="293">
        <v>1486</v>
      </c>
      <c r="E57" s="293">
        <v>1252</v>
      </c>
      <c r="F57" s="294">
        <v>0.10230569552603451</v>
      </c>
      <c r="G57" s="294">
        <v>6.2961813864755939E-2</v>
      </c>
    </row>
    <row r="58" spans="1:7" x14ac:dyDescent="0.15">
      <c r="A58" s="291" t="s">
        <v>875</v>
      </c>
      <c r="B58" s="292">
        <v>491</v>
      </c>
      <c r="C58" s="293">
        <v>4787</v>
      </c>
      <c r="D58" s="293">
        <v>2887</v>
      </c>
      <c r="E58" s="293">
        <v>1900</v>
      </c>
      <c r="F58" s="294">
        <v>0.12495546393851478</v>
      </c>
      <c r="G58" s="294">
        <v>0.10896536622219327</v>
      </c>
    </row>
    <row r="59" spans="1:7" x14ac:dyDescent="0.15">
      <c r="A59" s="291" t="s">
        <v>876</v>
      </c>
      <c r="B59" s="292">
        <v>198</v>
      </c>
      <c r="C59" s="293">
        <v>1826</v>
      </c>
      <c r="D59" s="293">
        <v>966</v>
      </c>
      <c r="E59" s="293">
        <v>858</v>
      </c>
      <c r="F59" s="294">
        <v>5.0389372423270726E-2</v>
      </c>
      <c r="G59" s="294">
        <v>4.1564812768273438E-2</v>
      </c>
    </row>
    <row r="60" spans="1:7" ht="9.75" customHeight="1" thickBot="1" x14ac:dyDescent="0.2">
      <c r="A60" s="284"/>
      <c r="B60" s="285"/>
      <c r="C60" s="286"/>
      <c r="D60" s="286"/>
      <c r="E60" s="286"/>
      <c r="F60" s="286"/>
      <c r="G60" s="286"/>
    </row>
    <row r="61" spans="1:7" ht="15" customHeight="1" x14ac:dyDescent="0.15">
      <c r="A61" s="685" t="s">
        <v>993</v>
      </c>
      <c r="B61" s="685"/>
      <c r="C61" s="685"/>
      <c r="D61" s="685"/>
      <c r="E61" s="685"/>
      <c r="F61" s="685"/>
      <c r="G61" s="685"/>
    </row>
    <row r="62" spans="1:7" x14ac:dyDescent="0.15">
      <c r="A62" s="300"/>
      <c r="B62" s="300"/>
      <c r="C62" s="300"/>
      <c r="D62" s="300"/>
      <c r="E62" s="300"/>
      <c r="F62" s="300"/>
      <c r="G62" s="300"/>
    </row>
    <row r="63" spans="1:7" x14ac:dyDescent="0.15">
      <c r="A63" s="686"/>
      <c r="B63" s="686"/>
      <c r="C63" s="686"/>
      <c r="D63" s="686"/>
      <c r="E63" s="301"/>
      <c r="F63" s="301"/>
      <c r="G63" s="301"/>
    </row>
    <row r="64" spans="1:7" x14ac:dyDescent="0.15">
      <c r="A64" s="302"/>
    </row>
  </sheetData>
  <mergeCells count="13">
    <mergeCell ref="G4:G5"/>
    <mergeCell ref="A61:G61"/>
    <mergeCell ref="A63:D63"/>
    <mergeCell ref="A1:G1"/>
    <mergeCell ref="F2:G2"/>
    <mergeCell ref="A3:A5"/>
    <mergeCell ref="B3:B5"/>
    <mergeCell ref="C3:C5"/>
    <mergeCell ref="D3:E3"/>
    <mergeCell ref="F3:G3"/>
    <mergeCell ref="D4:D5"/>
    <mergeCell ref="E4:E5"/>
    <mergeCell ref="F4:F5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firstPageNumber="116" orientation="portrait" r:id="rId1"/>
  <headerFooter scaleWithDoc="0" alignWithMargins="0">
    <oddFooter>&amp;C&amp;"ＭＳ Ｐ明朝,標準"- &amp;P -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Normal="100" zoomScaleSheetLayoutView="100" workbookViewId="0"/>
  </sheetViews>
  <sheetFormatPr defaultRowHeight="13.5" x14ac:dyDescent="0.15"/>
  <cols>
    <col min="1" max="1" width="3" style="35" customWidth="1"/>
    <col min="2" max="7" width="3.375" style="35" customWidth="1"/>
    <col min="8" max="8" width="3.5" style="35" customWidth="1"/>
    <col min="9" max="27" width="3.375" style="35" customWidth="1"/>
    <col min="28" max="29" width="4.625" style="35" customWidth="1"/>
    <col min="30" max="30" width="23.5" style="306" customWidth="1"/>
    <col min="31" max="31" width="22.375" style="306" customWidth="1"/>
    <col min="32" max="32" width="13.25" style="306" customWidth="1"/>
    <col min="33" max="33" width="12.25" style="306" customWidth="1"/>
    <col min="34" max="34" width="21.625" style="35" customWidth="1"/>
    <col min="35" max="35" width="7.625" style="35" customWidth="1"/>
    <col min="36" max="36" width="8.125" style="35" customWidth="1"/>
    <col min="37" max="40" width="3.375" style="35" customWidth="1"/>
    <col min="41" max="16384" width="9" style="35"/>
  </cols>
  <sheetData>
    <row r="1" spans="1:32" ht="13.5" customHeight="1" x14ac:dyDescent="0.15">
      <c r="G1" s="314" t="s">
        <v>914</v>
      </c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41"/>
      <c r="AD1" s="315" t="s">
        <v>916</v>
      </c>
      <c r="AE1" s="315"/>
      <c r="AF1" s="315"/>
    </row>
    <row r="2" spans="1:32" ht="13.5" customHeight="1" x14ac:dyDescent="0.15"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41"/>
      <c r="AD2" s="305" t="s">
        <v>995</v>
      </c>
      <c r="AE2" s="306">
        <v>5954</v>
      </c>
      <c r="AF2" s="307">
        <f t="shared" ref="AF2:AF10" si="0">SUM(AE2/$AE$10)*100</f>
        <v>24.160038954715144</v>
      </c>
    </row>
    <row r="3" spans="1:32" ht="13.5" customHeight="1" x14ac:dyDescent="0.15">
      <c r="A3" s="38"/>
      <c r="B3" s="38"/>
      <c r="C3" s="38"/>
      <c r="D3" s="38"/>
      <c r="E3" s="3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AD3" s="305" t="s">
        <v>996</v>
      </c>
      <c r="AE3" s="306">
        <v>5776</v>
      </c>
      <c r="AF3" s="307">
        <f t="shared" si="0"/>
        <v>23.437753611426718</v>
      </c>
    </row>
    <row r="4" spans="1:32" ht="13.5" customHeight="1" x14ac:dyDescent="0.15">
      <c r="A4" s="38"/>
      <c r="B4" s="38"/>
      <c r="C4" s="38"/>
      <c r="D4" s="38"/>
      <c r="E4" s="38"/>
      <c r="AD4" s="305" t="s">
        <v>998</v>
      </c>
      <c r="AE4" s="306">
        <v>2617</v>
      </c>
      <c r="AF4" s="307">
        <f t="shared" si="0"/>
        <v>10.619217659470866</v>
      </c>
    </row>
    <row r="5" spans="1:32" ht="13.5" customHeight="1" x14ac:dyDescent="0.15">
      <c r="A5" s="38"/>
      <c r="B5" s="38"/>
      <c r="C5" s="38"/>
      <c r="D5" s="38"/>
      <c r="E5" s="38"/>
      <c r="AD5" s="305" t="s">
        <v>999</v>
      </c>
      <c r="AE5" s="306">
        <v>1932</v>
      </c>
      <c r="AF5" s="307">
        <f t="shared" si="0"/>
        <v>7.8396364226586597</v>
      </c>
    </row>
    <row r="6" spans="1:32" ht="13.5" customHeight="1" x14ac:dyDescent="0.15">
      <c r="A6" s="38"/>
      <c r="B6" s="38"/>
      <c r="C6" s="38"/>
      <c r="D6" s="38"/>
      <c r="E6" s="38"/>
      <c r="AD6" s="305" t="s">
        <v>997</v>
      </c>
      <c r="AE6" s="306">
        <v>1693</v>
      </c>
      <c r="AF6" s="307">
        <f t="shared" si="0"/>
        <v>6.8698263268949846</v>
      </c>
    </row>
    <row r="7" spans="1:32" ht="13.5" customHeight="1" x14ac:dyDescent="0.15">
      <c r="A7" s="38"/>
      <c r="B7" s="38"/>
      <c r="C7" s="38"/>
      <c r="D7" s="38"/>
      <c r="E7" s="38"/>
      <c r="AD7" s="305" t="s">
        <v>128</v>
      </c>
      <c r="AE7" s="306">
        <v>1624</v>
      </c>
      <c r="AF7" s="307">
        <f t="shared" si="0"/>
        <v>6.5898393118000334</v>
      </c>
    </row>
    <row r="8" spans="1:32" ht="13.5" customHeight="1" x14ac:dyDescent="0.15">
      <c r="AD8" s="305" t="s">
        <v>33</v>
      </c>
      <c r="AE8" s="306">
        <v>1491</v>
      </c>
      <c r="AF8" s="307">
        <f t="shared" si="0"/>
        <v>6.0501541957474441</v>
      </c>
    </row>
    <row r="9" spans="1:32" ht="13.5" customHeight="1" x14ac:dyDescent="0.15">
      <c r="AD9" s="305" t="s">
        <v>889</v>
      </c>
      <c r="AE9" s="306">
        <f>AE10-SUM(AE2:AE8)</f>
        <v>3557</v>
      </c>
      <c r="AF9" s="307">
        <f t="shared" si="0"/>
        <v>14.433533517286154</v>
      </c>
    </row>
    <row r="10" spans="1:32" ht="13.5" customHeight="1" x14ac:dyDescent="0.15">
      <c r="AD10" s="305" t="s">
        <v>890</v>
      </c>
      <c r="AE10" s="306">
        <v>24644</v>
      </c>
      <c r="AF10" s="306">
        <f t="shared" si="0"/>
        <v>100</v>
      </c>
    </row>
    <row r="11" spans="1:32" ht="13.5" customHeight="1" x14ac:dyDescent="0.15"/>
    <row r="12" spans="1:32" ht="13.5" customHeight="1" x14ac:dyDescent="0.15"/>
    <row r="13" spans="1:32" ht="13.5" customHeight="1" x14ac:dyDescent="0.15"/>
    <row r="18" spans="30:33" x14ac:dyDescent="0.15">
      <c r="AD18" s="315" t="s">
        <v>877</v>
      </c>
      <c r="AE18" s="315"/>
      <c r="AF18" s="315"/>
    </row>
    <row r="19" spans="30:33" x14ac:dyDescent="0.15">
      <c r="AD19" s="305" t="s">
        <v>905</v>
      </c>
      <c r="AE19" s="306">
        <v>62997</v>
      </c>
      <c r="AF19" s="307">
        <f t="shared" ref="AF19:AF26" si="1">AE19/$AE$27*100</f>
        <v>27.199955096348553</v>
      </c>
    </row>
    <row r="20" spans="30:33" x14ac:dyDescent="0.15">
      <c r="AD20" s="305" t="s">
        <v>906</v>
      </c>
      <c r="AE20" s="306">
        <v>53954</v>
      </c>
      <c r="AF20" s="307">
        <f t="shared" si="1"/>
        <v>23.295496250113338</v>
      </c>
    </row>
    <row r="21" spans="30:33" x14ac:dyDescent="0.15">
      <c r="AD21" s="305" t="s">
        <v>907</v>
      </c>
      <c r="AE21" s="306">
        <v>15950</v>
      </c>
      <c r="AF21" s="307">
        <f t="shared" si="1"/>
        <v>6.886665774350516</v>
      </c>
    </row>
    <row r="22" spans="30:33" x14ac:dyDescent="0.15">
      <c r="AD22" s="305" t="s">
        <v>1000</v>
      </c>
      <c r="AE22" s="306">
        <v>28867</v>
      </c>
      <c r="AF22" s="307">
        <f t="shared" si="1"/>
        <v>12.463785636876262</v>
      </c>
    </row>
    <row r="23" spans="30:33" x14ac:dyDescent="0.15">
      <c r="AD23" s="305" t="s">
        <v>1001</v>
      </c>
      <c r="AE23" s="306">
        <v>6012</v>
      </c>
      <c r="AF23" s="307">
        <f t="shared" si="1"/>
        <v>2.5957764661689846</v>
      </c>
    </row>
    <row r="24" spans="30:33" x14ac:dyDescent="0.15">
      <c r="AD24" s="305" t="s">
        <v>1002</v>
      </c>
      <c r="AE24" s="306">
        <v>7021</v>
      </c>
      <c r="AF24" s="307">
        <f t="shared" si="1"/>
        <v>3.0314282383520359</v>
      </c>
    </row>
    <row r="25" spans="30:33" x14ac:dyDescent="0.15">
      <c r="AD25" s="305" t="s">
        <v>908</v>
      </c>
      <c r="AE25" s="306">
        <v>9470</v>
      </c>
      <c r="AF25" s="307">
        <f t="shared" si="1"/>
        <v>4.0888228766833468</v>
      </c>
    </row>
    <row r="26" spans="30:33" x14ac:dyDescent="0.15">
      <c r="AD26" s="305" t="s">
        <v>889</v>
      </c>
      <c r="AE26" s="306">
        <f>SUM(AE27)-(AE19+AE20+AE21+AE22+AE23+AE24+AE25)</f>
        <v>47336</v>
      </c>
      <c r="AF26" s="307">
        <f t="shared" si="1"/>
        <v>20.438069661106962</v>
      </c>
    </row>
    <row r="27" spans="30:33" x14ac:dyDescent="0.15">
      <c r="AD27" s="305" t="s">
        <v>890</v>
      </c>
      <c r="AE27" s="306">
        <v>231607</v>
      </c>
      <c r="AF27" s="306">
        <f>SUM(AE27/$AE$27)*100</f>
        <v>100</v>
      </c>
    </row>
    <row r="28" spans="30:33" ht="13.5" customHeight="1" x14ac:dyDescent="0.15"/>
    <row r="29" spans="30:33" ht="13.5" customHeight="1" x14ac:dyDescent="0.15"/>
    <row r="30" spans="30:33" ht="13.5" customHeight="1" x14ac:dyDescent="0.15"/>
    <row r="31" spans="30:33" x14ac:dyDescent="0.15">
      <c r="AE31" s="315" t="s">
        <v>828</v>
      </c>
      <c r="AF31" s="315"/>
      <c r="AG31" s="315"/>
    </row>
    <row r="32" spans="30:33" ht="13.5" customHeight="1" x14ac:dyDescent="0.15">
      <c r="AE32" s="305" t="s">
        <v>905</v>
      </c>
      <c r="AF32" s="307">
        <f t="shared" ref="AF32:AF40" si="2">AG32/$AG$40*100</f>
        <v>32.025795720653356</v>
      </c>
      <c r="AG32" s="306">
        <v>43900</v>
      </c>
    </row>
    <row r="33" spans="5:36" ht="13.5" customHeight="1" x14ac:dyDescent="0.15">
      <c r="AE33" s="305" t="s">
        <v>910</v>
      </c>
      <c r="AF33" s="307">
        <f t="shared" si="2"/>
        <v>22.56031281688394</v>
      </c>
      <c r="AG33" s="306">
        <v>30925</v>
      </c>
      <c r="AH33" s="42"/>
      <c r="AI33" s="43"/>
    </row>
    <row r="34" spans="5:36" ht="13.5" customHeight="1" x14ac:dyDescent="0.15">
      <c r="E34" s="314" t="s">
        <v>915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AE34" s="305" t="s">
        <v>909</v>
      </c>
      <c r="AF34" s="307">
        <f t="shared" si="2"/>
        <v>11.491351576121451</v>
      </c>
      <c r="AG34" s="306">
        <v>15752</v>
      </c>
    </row>
    <row r="35" spans="5:36" ht="13.5" customHeight="1" x14ac:dyDescent="0.15"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AE35" s="305" t="s">
        <v>954</v>
      </c>
      <c r="AF35" s="307">
        <f t="shared" si="2"/>
        <v>6.0841716699373345</v>
      </c>
      <c r="AG35" s="306">
        <v>8340</v>
      </c>
    </row>
    <row r="36" spans="5:36" ht="13.5" customHeight="1" x14ac:dyDescent="0.15"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AE36" s="305" t="s">
        <v>955</v>
      </c>
      <c r="AF36" s="307">
        <f t="shared" si="2"/>
        <v>5.5625670243731626</v>
      </c>
      <c r="AG36" s="306">
        <v>7625</v>
      </c>
    </row>
    <row r="37" spans="5:36" ht="19.5" customHeight="1" x14ac:dyDescent="0.15">
      <c r="AE37" s="305" t="s">
        <v>911</v>
      </c>
      <c r="AF37" s="307">
        <f t="shared" si="2"/>
        <v>5.0686840243075055</v>
      </c>
      <c r="AG37" s="306">
        <v>6948</v>
      </c>
    </row>
    <row r="38" spans="5:36" x14ac:dyDescent="0.15">
      <c r="AE38" s="308" t="s">
        <v>958</v>
      </c>
      <c r="AF38" s="307">
        <f t="shared" si="2"/>
        <v>3.1843416473952599</v>
      </c>
      <c r="AG38" s="306">
        <v>4365</v>
      </c>
    </row>
    <row r="39" spans="5:36" x14ac:dyDescent="0.15">
      <c r="AE39" s="305" t="s">
        <v>889</v>
      </c>
      <c r="AF39" s="307">
        <f t="shared" si="2"/>
        <v>14.02277552032799</v>
      </c>
      <c r="AG39" s="306">
        <f>AG40-AG32-AG33-AG34-AG36-AG38-AG35-AG37</f>
        <v>19222</v>
      </c>
      <c r="AH39" s="42"/>
      <c r="AI39" s="43"/>
    </row>
    <row r="40" spans="5:36" x14ac:dyDescent="0.15">
      <c r="AE40" s="305" t="s">
        <v>890</v>
      </c>
      <c r="AF40" s="307">
        <f t="shared" si="2"/>
        <v>100</v>
      </c>
      <c r="AG40" s="306">
        <v>137077</v>
      </c>
      <c r="AH40" s="42"/>
      <c r="AI40" s="43"/>
    </row>
    <row r="41" spans="5:36" x14ac:dyDescent="0.15">
      <c r="AE41" s="315" t="s">
        <v>829</v>
      </c>
      <c r="AF41" s="315"/>
      <c r="AG41" s="315"/>
      <c r="AH41" s="44"/>
      <c r="AI41" s="45"/>
      <c r="AJ41" s="46"/>
    </row>
    <row r="42" spans="5:36" x14ac:dyDescent="0.15">
      <c r="AE42" s="305" t="s">
        <v>912</v>
      </c>
      <c r="AF42" s="307">
        <f t="shared" ref="AF42:AF50" si="3">AG42/$AG$50*100</f>
        <v>24.486447323559496</v>
      </c>
      <c r="AG42" s="306">
        <v>22982</v>
      </c>
      <c r="AH42" s="44"/>
      <c r="AI42" s="45"/>
      <c r="AJ42" s="46"/>
    </row>
    <row r="43" spans="5:36" x14ac:dyDescent="0.15">
      <c r="AE43" s="305" t="s">
        <v>956</v>
      </c>
      <c r="AF43" s="307">
        <f t="shared" si="3"/>
        <v>21.572408796454141</v>
      </c>
      <c r="AG43" s="306">
        <v>20247</v>
      </c>
      <c r="AH43" s="42"/>
      <c r="AI43" s="43"/>
    </row>
    <row r="44" spans="5:36" x14ac:dyDescent="0.15">
      <c r="AE44" s="305" t="s">
        <v>957</v>
      </c>
      <c r="AF44" s="307">
        <f t="shared" si="3"/>
        <v>20.281068871462665</v>
      </c>
      <c r="AG44" s="306">
        <v>19035</v>
      </c>
      <c r="AH44" s="42"/>
      <c r="AI44" s="43"/>
    </row>
    <row r="45" spans="5:36" x14ac:dyDescent="0.15">
      <c r="AE45" s="305" t="s">
        <v>913</v>
      </c>
      <c r="AF45" s="307">
        <f t="shared" si="3"/>
        <v>9.5422775315376747</v>
      </c>
      <c r="AG45" s="306">
        <v>8956</v>
      </c>
      <c r="AH45" s="42"/>
      <c r="AI45" s="43"/>
    </row>
    <row r="46" spans="5:36" x14ac:dyDescent="0.15">
      <c r="AE46" s="305" t="s">
        <v>1005</v>
      </c>
      <c r="AF46" s="307">
        <f t="shared" si="3"/>
        <v>3.9432748039549952</v>
      </c>
      <c r="AG46" s="306">
        <v>3701</v>
      </c>
      <c r="AH46" s="42"/>
      <c r="AI46" s="43"/>
    </row>
    <row r="47" spans="5:36" x14ac:dyDescent="0.15">
      <c r="AE47" s="308" t="s">
        <v>1003</v>
      </c>
      <c r="AF47" s="307">
        <f t="shared" si="3"/>
        <v>3.801568360040914</v>
      </c>
      <c r="AG47" s="306">
        <v>3568</v>
      </c>
      <c r="AH47" s="47"/>
      <c r="AI47" s="43"/>
    </row>
    <row r="48" spans="5:36" x14ac:dyDescent="0.15">
      <c r="AE48" s="305" t="s">
        <v>1004</v>
      </c>
      <c r="AF48" s="307">
        <f t="shared" si="3"/>
        <v>3.4574241391067164</v>
      </c>
      <c r="AG48" s="306">
        <v>3245</v>
      </c>
      <c r="AH48" s="42"/>
      <c r="AI48" s="43"/>
    </row>
    <row r="49" spans="31:35" x14ac:dyDescent="0.15">
      <c r="AE49" s="305" t="s">
        <v>889</v>
      </c>
      <c r="AF49" s="307">
        <f t="shared" si="3"/>
        <v>12.915530173883397</v>
      </c>
      <c r="AG49" s="306">
        <f>SUM(AG50)-(AG42+AG44+AG43+AG45+AG48+AG46+AG47)</f>
        <v>12122</v>
      </c>
      <c r="AI49" s="43"/>
    </row>
    <row r="50" spans="31:35" x14ac:dyDescent="0.15">
      <c r="AE50" s="305" t="s">
        <v>890</v>
      </c>
      <c r="AF50" s="307">
        <f t="shared" si="3"/>
        <v>100</v>
      </c>
      <c r="AG50" s="306">
        <v>93856</v>
      </c>
    </row>
  </sheetData>
  <mergeCells count="6">
    <mergeCell ref="AE41:AG41"/>
    <mergeCell ref="G1:S2"/>
    <mergeCell ref="AD1:AF1"/>
    <mergeCell ref="AD18:AF18"/>
    <mergeCell ref="AE31:AG31"/>
    <mergeCell ref="E34:W35"/>
  </mergeCells>
  <phoneticPr fontId="5"/>
  <printOptions horizontalCentered="1"/>
  <pageMargins left="0.78740157480314965" right="0.39370078740157483" top="0.78740157480314965" bottom="0.78740157480314965" header="0.51181102362204722" footer="0.11811023622047245"/>
  <pageSetup paperSize="9" scale="96" orientation="portrait" r:id="rId1"/>
  <headerFooter scaleWithDoc="0" alignWithMargins="0">
    <oddFooter>&amp;C&amp;"ＭＳ Ｐ明朝,標準"- &amp;P -</oddFooter>
  </headerFooter>
  <colBreaks count="1" manualBreakCount="1">
    <brk id="29" max="5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view="pageBreakPreview" zoomScaleNormal="100" zoomScaleSheetLayoutView="100" workbookViewId="0">
      <selection sqref="A1:M1"/>
    </sheetView>
  </sheetViews>
  <sheetFormatPr defaultColWidth="5.125" defaultRowHeight="13.5" x14ac:dyDescent="0.15"/>
  <cols>
    <col min="1" max="1" width="5.125" style="49" customWidth="1"/>
    <col min="2" max="2" width="5.75" style="49" bestFit="1" customWidth="1"/>
    <col min="3" max="3" width="9.125" style="49" customWidth="1"/>
    <col min="4" max="4" width="9.625" style="49" customWidth="1"/>
    <col min="5" max="26" width="8.625" style="49" customWidth="1"/>
    <col min="27" max="16384" width="5.125" style="49"/>
  </cols>
  <sheetData>
    <row r="1" spans="1:41" s="48" customFormat="1" ht="19.5" customHeight="1" x14ac:dyDescent="0.15">
      <c r="A1" s="318" t="s">
        <v>929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9" t="s">
        <v>930</v>
      </c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</row>
    <row r="2" spans="1:41" ht="15" customHeight="1" x14ac:dyDescent="0.15"/>
    <row r="3" spans="1:41" ht="15.75" customHeight="1" x14ac:dyDescent="0.15">
      <c r="A3" s="50" t="s">
        <v>1035</v>
      </c>
      <c r="B3" s="50"/>
      <c r="C3" s="50"/>
      <c r="D3" s="50"/>
      <c r="E3" s="50"/>
      <c r="F3" s="320" t="s">
        <v>1036</v>
      </c>
      <c r="G3" s="320"/>
      <c r="H3" s="320"/>
      <c r="I3" s="320"/>
      <c r="J3" s="320"/>
      <c r="K3" s="320"/>
      <c r="L3" s="320"/>
      <c r="M3" s="320"/>
      <c r="N3" s="320" t="s">
        <v>1037</v>
      </c>
      <c r="O3" s="320"/>
      <c r="P3" s="320"/>
      <c r="Q3" s="320"/>
      <c r="R3" s="320"/>
      <c r="S3" s="320"/>
      <c r="T3" s="320"/>
      <c r="U3" s="320"/>
      <c r="V3" s="50"/>
      <c r="W3" s="50"/>
      <c r="X3" s="50"/>
      <c r="Y3" s="50"/>
      <c r="Z3" s="50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5.75" customHeight="1" x14ac:dyDescent="0.15">
      <c r="A4" s="50"/>
      <c r="B4" s="50"/>
      <c r="C4" s="50"/>
      <c r="D4" s="50"/>
      <c r="E4" s="50"/>
      <c r="F4" s="320" t="s">
        <v>1038</v>
      </c>
      <c r="G4" s="320"/>
      <c r="H4" s="320"/>
      <c r="I4" s="320"/>
      <c r="J4" s="320"/>
      <c r="K4" s="320"/>
      <c r="L4" s="320"/>
      <c r="M4" s="320"/>
      <c r="N4" s="320" t="s">
        <v>919</v>
      </c>
      <c r="O4" s="320"/>
      <c r="P4" s="320"/>
      <c r="Q4" s="320"/>
      <c r="R4" s="320"/>
      <c r="S4" s="320"/>
      <c r="T4" s="320"/>
      <c r="U4" s="320"/>
      <c r="V4" s="50"/>
      <c r="W4" s="50"/>
      <c r="X4" s="50"/>
      <c r="Y4" s="50"/>
      <c r="Z4" s="50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t="15.75" customHeight="1" x14ac:dyDescent="0.15">
      <c r="A5" s="50"/>
      <c r="B5" s="50"/>
      <c r="C5" s="50"/>
      <c r="D5" s="50"/>
      <c r="E5" s="50"/>
      <c r="F5" s="320" t="s">
        <v>1039</v>
      </c>
      <c r="G5" s="320"/>
      <c r="H5" s="320"/>
      <c r="I5" s="320"/>
      <c r="J5" s="320"/>
      <c r="K5" s="320"/>
      <c r="L5" s="320"/>
      <c r="M5" s="320"/>
      <c r="N5" s="320" t="s">
        <v>1040</v>
      </c>
      <c r="O5" s="320"/>
      <c r="P5" s="320"/>
      <c r="Q5" s="320"/>
      <c r="R5" s="320"/>
      <c r="S5" s="320"/>
      <c r="T5" s="320"/>
      <c r="U5" s="320"/>
      <c r="V5" s="50"/>
      <c r="W5" s="50"/>
      <c r="X5" s="50"/>
      <c r="Y5" s="50"/>
      <c r="Z5" s="5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" ht="15.75" customHeight="1" x14ac:dyDescent="0.15">
      <c r="A6" s="50"/>
      <c r="B6" s="50"/>
      <c r="C6" s="50"/>
      <c r="D6" s="50"/>
      <c r="E6" s="50"/>
      <c r="F6" s="320" t="s">
        <v>1041</v>
      </c>
      <c r="G6" s="320"/>
      <c r="H6" s="320"/>
      <c r="I6" s="320"/>
      <c r="J6" s="320"/>
      <c r="K6" s="320"/>
      <c r="L6" s="320"/>
      <c r="M6" s="320"/>
      <c r="N6" s="320" t="s">
        <v>1042</v>
      </c>
      <c r="O6" s="320"/>
      <c r="P6" s="320"/>
      <c r="Q6" s="320"/>
      <c r="R6" s="320"/>
      <c r="S6" s="320"/>
      <c r="T6" s="320"/>
      <c r="U6" s="320"/>
      <c r="V6" s="50"/>
      <c r="W6" s="50"/>
      <c r="X6" s="50"/>
      <c r="Y6" s="50"/>
      <c r="Z6" s="50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5.75" customHeight="1" x14ac:dyDescent="0.15">
      <c r="A7" s="50" t="s">
        <v>1043</v>
      </c>
      <c r="B7" s="50"/>
      <c r="C7" s="50"/>
      <c r="D7" s="50"/>
      <c r="E7" s="50"/>
      <c r="F7" s="321" t="s">
        <v>1044</v>
      </c>
      <c r="G7" s="321"/>
      <c r="H7" s="321"/>
      <c r="I7" s="321"/>
      <c r="J7" s="50"/>
      <c r="K7" s="50"/>
      <c r="L7" s="50"/>
      <c r="M7" s="50"/>
      <c r="N7" s="320"/>
      <c r="O7" s="320"/>
      <c r="P7" s="320"/>
      <c r="Q7" s="320"/>
      <c r="R7" s="320"/>
      <c r="S7" s="320"/>
      <c r="T7" s="320"/>
      <c r="U7" s="320"/>
      <c r="V7" s="50"/>
      <c r="W7" s="50"/>
      <c r="X7" s="50"/>
      <c r="Y7" s="50"/>
      <c r="Z7" s="50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5" customHeight="1" x14ac:dyDescent="0.15">
      <c r="A8" s="50"/>
      <c r="B8" s="50"/>
      <c r="C8" s="50"/>
      <c r="D8" s="50"/>
      <c r="E8" s="50"/>
      <c r="F8" s="52"/>
      <c r="G8" s="52"/>
      <c r="H8" s="52"/>
      <c r="I8" s="52"/>
      <c r="J8" s="50"/>
      <c r="K8" s="50"/>
      <c r="L8" s="50"/>
      <c r="M8" s="50"/>
      <c r="N8" s="52"/>
      <c r="O8" s="52"/>
      <c r="P8" s="52"/>
      <c r="Q8" s="52"/>
      <c r="R8" s="52"/>
      <c r="S8" s="52"/>
      <c r="T8" s="52"/>
      <c r="U8" s="52"/>
      <c r="V8" s="50"/>
      <c r="W8" s="50"/>
      <c r="X8" s="50"/>
      <c r="Y8" s="50"/>
      <c r="Z8" s="50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s="53" customFormat="1" ht="18.75" x14ac:dyDescent="0.15">
      <c r="A9" s="322" t="s">
        <v>54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3" t="s">
        <v>112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</row>
    <row r="10" spans="1:41" ht="9" customHeight="1" thickBot="1" x14ac:dyDescent="0.2">
      <c r="A10" s="53"/>
      <c r="B10" s="53"/>
    </row>
    <row r="11" spans="1:41" ht="12" customHeight="1" x14ac:dyDescent="0.15">
      <c r="A11" s="324" t="s">
        <v>31</v>
      </c>
      <c r="B11" s="325"/>
      <c r="C11" s="330" t="s">
        <v>32</v>
      </c>
      <c r="D11" s="325"/>
      <c r="E11" s="333" t="s">
        <v>1045</v>
      </c>
      <c r="F11" s="334"/>
      <c r="G11" s="330" t="s">
        <v>1046</v>
      </c>
      <c r="H11" s="325"/>
      <c r="I11" s="330" t="s">
        <v>1047</v>
      </c>
      <c r="J11" s="325"/>
      <c r="K11" s="330" t="s">
        <v>1048</v>
      </c>
      <c r="L11" s="325"/>
      <c r="M11" s="54" t="s">
        <v>1329</v>
      </c>
      <c r="N11" s="55" t="s">
        <v>1049</v>
      </c>
      <c r="O11" s="330" t="s">
        <v>56</v>
      </c>
      <c r="P11" s="325"/>
      <c r="Q11" s="330" t="s">
        <v>13</v>
      </c>
      <c r="R11" s="338"/>
      <c r="S11" s="330" t="s">
        <v>12</v>
      </c>
      <c r="T11" s="325"/>
      <c r="U11" s="330" t="s">
        <v>1050</v>
      </c>
      <c r="V11" s="325"/>
      <c r="W11" s="330" t="s">
        <v>1051</v>
      </c>
      <c r="X11" s="325"/>
      <c r="Y11" s="330" t="s">
        <v>11</v>
      </c>
      <c r="Z11" s="324"/>
      <c r="AA11" s="56"/>
      <c r="AB11" s="56"/>
      <c r="AC11" s="56"/>
      <c r="AD11" s="56"/>
      <c r="AE11" s="56"/>
    </row>
    <row r="12" spans="1:41" ht="12" customHeight="1" x14ac:dyDescent="0.15">
      <c r="A12" s="326"/>
      <c r="B12" s="327"/>
      <c r="C12" s="331"/>
      <c r="D12" s="327"/>
      <c r="E12" s="339" t="s">
        <v>1052</v>
      </c>
      <c r="F12" s="340"/>
      <c r="G12" s="331"/>
      <c r="H12" s="327"/>
      <c r="I12" s="331"/>
      <c r="J12" s="327"/>
      <c r="K12" s="331"/>
      <c r="L12" s="327"/>
      <c r="M12" s="57" t="s">
        <v>15</v>
      </c>
      <c r="N12" s="58" t="s">
        <v>17</v>
      </c>
      <c r="O12" s="331"/>
      <c r="P12" s="327"/>
      <c r="Q12" s="331" t="s">
        <v>1331</v>
      </c>
      <c r="R12" s="341"/>
      <c r="S12" s="331"/>
      <c r="T12" s="327"/>
      <c r="U12" s="331"/>
      <c r="V12" s="327"/>
      <c r="W12" s="331"/>
      <c r="X12" s="327"/>
      <c r="Y12" s="331" t="s">
        <v>28</v>
      </c>
      <c r="Z12" s="326"/>
      <c r="AA12" s="56"/>
      <c r="AB12" s="56"/>
      <c r="AC12" s="56"/>
      <c r="AD12" s="56"/>
      <c r="AE12" s="56"/>
    </row>
    <row r="13" spans="1:41" ht="12" customHeight="1" x14ac:dyDescent="0.15">
      <c r="A13" s="326"/>
      <c r="B13" s="327"/>
      <c r="C13" s="332"/>
      <c r="D13" s="329"/>
      <c r="E13" s="335" t="s">
        <v>1053</v>
      </c>
      <c r="F13" s="336"/>
      <c r="G13" s="332"/>
      <c r="H13" s="329"/>
      <c r="I13" s="332"/>
      <c r="J13" s="329"/>
      <c r="K13" s="332"/>
      <c r="L13" s="329"/>
      <c r="M13" s="59" t="s">
        <v>16</v>
      </c>
      <c r="N13" s="60" t="s">
        <v>18</v>
      </c>
      <c r="O13" s="332"/>
      <c r="P13" s="329"/>
      <c r="Q13" s="332" t="s">
        <v>14</v>
      </c>
      <c r="R13" s="337"/>
      <c r="S13" s="332"/>
      <c r="T13" s="329"/>
      <c r="U13" s="332"/>
      <c r="V13" s="329"/>
      <c r="W13" s="332"/>
      <c r="X13" s="329"/>
      <c r="Y13" s="332" t="s">
        <v>1054</v>
      </c>
      <c r="Z13" s="328"/>
      <c r="AA13" s="56"/>
      <c r="AB13" s="56"/>
      <c r="AC13" s="56"/>
      <c r="AD13" s="56"/>
      <c r="AE13" s="56"/>
    </row>
    <row r="14" spans="1:41" ht="15" customHeight="1" x14ac:dyDescent="0.15">
      <c r="A14" s="326"/>
      <c r="B14" s="327"/>
      <c r="C14" s="61" t="s">
        <v>1018</v>
      </c>
      <c r="D14" s="61" t="s">
        <v>1019</v>
      </c>
      <c r="E14" s="61" t="s">
        <v>1018</v>
      </c>
      <c r="F14" s="61" t="s">
        <v>1019</v>
      </c>
      <c r="G14" s="61" t="s">
        <v>1018</v>
      </c>
      <c r="H14" s="61" t="s">
        <v>1019</v>
      </c>
      <c r="I14" s="61" t="s">
        <v>1018</v>
      </c>
      <c r="J14" s="61" t="s">
        <v>1019</v>
      </c>
      <c r="K14" s="61" t="s">
        <v>1018</v>
      </c>
      <c r="L14" s="61" t="s">
        <v>1019</v>
      </c>
      <c r="M14" s="61" t="s">
        <v>1018</v>
      </c>
      <c r="N14" s="88" t="s">
        <v>1019</v>
      </c>
      <c r="O14" s="61" t="s">
        <v>1018</v>
      </c>
      <c r="P14" s="61" t="s">
        <v>1019</v>
      </c>
      <c r="Q14" s="61" t="s">
        <v>1018</v>
      </c>
      <c r="R14" s="61" t="s">
        <v>1019</v>
      </c>
      <c r="S14" s="61" t="s">
        <v>1018</v>
      </c>
      <c r="T14" s="61" t="s">
        <v>1019</v>
      </c>
      <c r="U14" s="61" t="s">
        <v>1018</v>
      </c>
      <c r="V14" s="61" t="s">
        <v>1019</v>
      </c>
      <c r="W14" s="61" t="s">
        <v>1018</v>
      </c>
      <c r="X14" s="61" t="s">
        <v>1019</v>
      </c>
      <c r="Y14" s="61" t="s">
        <v>1018</v>
      </c>
      <c r="Z14" s="63" t="s">
        <v>1019</v>
      </c>
      <c r="AA14" s="56"/>
      <c r="AB14" s="56"/>
      <c r="AC14" s="56"/>
      <c r="AD14" s="56"/>
      <c r="AE14" s="56"/>
    </row>
    <row r="15" spans="1:41" ht="15" customHeight="1" x14ac:dyDescent="0.15">
      <c r="A15" s="328"/>
      <c r="B15" s="329"/>
      <c r="C15" s="64" t="s">
        <v>1020</v>
      </c>
      <c r="D15" s="65" t="s">
        <v>1021</v>
      </c>
      <c r="E15" s="64" t="s">
        <v>1020</v>
      </c>
      <c r="F15" s="64" t="s">
        <v>1021</v>
      </c>
      <c r="G15" s="64" t="s">
        <v>1020</v>
      </c>
      <c r="H15" s="64" t="s">
        <v>1021</v>
      </c>
      <c r="I15" s="64" t="s">
        <v>1020</v>
      </c>
      <c r="J15" s="64" t="s">
        <v>1021</v>
      </c>
      <c r="K15" s="64" t="s">
        <v>1020</v>
      </c>
      <c r="L15" s="64" t="s">
        <v>1021</v>
      </c>
      <c r="M15" s="64" t="s">
        <v>1020</v>
      </c>
      <c r="N15" s="64" t="s">
        <v>1021</v>
      </c>
      <c r="O15" s="64" t="s">
        <v>1020</v>
      </c>
      <c r="P15" s="64" t="s">
        <v>1021</v>
      </c>
      <c r="Q15" s="64" t="s">
        <v>1020</v>
      </c>
      <c r="R15" s="64" t="s">
        <v>1021</v>
      </c>
      <c r="S15" s="64" t="s">
        <v>1020</v>
      </c>
      <c r="T15" s="64" t="s">
        <v>1021</v>
      </c>
      <c r="U15" s="64" t="s">
        <v>1020</v>
      </c>
      <c r="V15" s="64" t="s">
        <v>1021</v>
      </c>
      <c r="W15" s="64" t="s">
        <v>1020</v>
      </c>
      <c r="X15" s="64" t="s">
        <v>1021</v>
      </c>
      <c r="Y15" s="64" t="s">
        <v>1020</v>
      </c>
      <c r="Z15" s="66" t="s">
        <v>1021</v>
      </c>
      <c r="AA15" s="56"/>
      <c r="AB15" s="56"/>
      <c r="AC15" s="56"/>
      <c r="AD15" s="56"/>
      <c r="AE15" s="56"/>
    </row>
    <row r="16" spans="1:41" ht="18" customHeight="1" x14ac:dyDescent="0.15">
      <c r="A16" s="342" t="s">
        <v>960</v>
      </c>
      <c r="B16" s="343"/>
      <c r="C16" s="67">
        <v>22062</v>
      </c>
      <c r="D16" s="68">
        <v>177779</v>
      </c>
      <c r="E16" s="68">
        <v>12</v>
      </c>
      <c r="F16" s="68">
        <v>74</v>
      </c>
      <c r="G16" s="68" t="s">
        <v>1055</v>
      </c>
      <c r="H16" s="68" t="s">
        <v>1055</v>
      </c>
      <c r="I16" s="68">
        <v>588</v>
      </c>
      <c r="J16" s="68">
        <v>5310</v>
      </c>
      <c r="K16" s="68">
        <v>6550</v>
      </c>
      <c r="L16" s="68">
        <v>100933</v>
      </c>
      <c r="M16" s="68">
        <v>25</v>
      </c>
      <c r="N16" s="69">
        <v>956</v>
      </c>
      <c r="O16" s="69">
        <v>262</v>
      </c>
      <c r="P16" s="69">
        <v>6971</v>
      </c>
      <c r="Q16" s="69">
        <v>9923</v>
      </c>
      <c r="R16" s="69">
        <v>36472</v>
      </c>
      <c r="S16" s="69">
        <v>244</v>
      </c>
      <c r="T16" s="69">
        <v>5422</v>
      </c>
      <c r="U16" s="69">
        <v>595</v>
      </c>
      <c r="V16" s="69">
        <v>1033</v>
      </c>
      <c r="W16" s="69">
        <v>3863</v>
      </c>
      <c r="X16" s="69">
        <v>20608</v>
      </c>
      <c r="Y16" s="68" t="s">
        <v>1055</v>
      </c>
      <c r="Z16" s="68" t="s">
        <v>1055</v>
      </c>
      <c r="AA16" s="56"/>
      <c r="AB16" s="56"/>
      <c r="AC16" s="56"/>
      <c r="AD16" s="56"/>
      <c r="AE16" s="56"/>
    </row>
    <row r="17" spans="1:31" ht="18" customHeight="1" x14ac:dyDescent="0.15">
      <c r="B17" s="70" t="s">
        <v>19</v>
      </c>
      <c r="C17" s="67">
        <v>26764</v>
      </c>
      <c r="D17" s="68">
        <v>199093</v>
      </c>
      <c r="E17" s="68">
        <v>14</v>
      </c>
      <c r="F17" s="68">
        <v>19</v>
      </c>
      <c r="G17" s="68" t="s">
        <v>1055</v>
      </c>
      <c r="H17" s="68" t="s">
        <v>1055</v>
      </c>
      <c r="I17" s="68">
        <v>826</v>
      </c>
      <c r="J17" s="68">
        <v>7302</v>
      </c>
      <c r="K17" s="68">
        <v>8586</v>
      </c>
      <c r="L17" s="68">
        <v>103144</v>
      </c>
      <c r="M17" s="68">
        <v>21</v>
      </c>
      <c r="N17" s="69">
        <v>1024</v>
      </c>
      <c r="O17" s="69">
        <v>506</v>
      </c>
      <c r="P17" s="69">
        <v>9277</v>
      </c>
      <c r="Q17" s="69">
        <v>11523</v>
      </c>
      <c r="R17" s="69">
        <v>45970</v>
      </c>
      <c r="S17" s="69">
        <v>261</v>
      </c>
      <c r="T17" s="69">
        <v>5679</v>
      </c>
      <c r="U17" s="69">
        <v>753</v>
      </c>
      <c r="V17" s="69">
        <v>1388</v>
      </c>
      <c r="W17" s="69">
        <v>4234</v>
      </c>
      <c r="X17" s="69">
        <v>22276</v>
      </c>
      <c r="Y17" s="68">
        <v>40</v>
      </c>
      <c r="Z17" s="68">
        <v>3014</v>
      </c>
      <c r="AA17" s="56"/>
      <c r="AB17" s="56"/>
      <c r="AC17" s="56"/>
      <c r="AD17" s="56"/>
      <c r="AE17" s="56"/>
    </row>
    <row r="18" spans="1:31" ht="18" customHeight="1" x14ac:dyDescent="0.15">
      <c r="B18" s="70" t="s">
        <v>20</v>
      </c>
      <c r="C18" s="67">
        <v>30638</v>
      </c>
      <c r="D18" s="68">
        <v>212431</v>
      </c>
      <c r="E18" s="68">
        <v>18</v>
      </c>
      <c r="F18" s="68">
        <v>65</v>
      </c>
      <c r="G18" s="68" t="s">
        <v>1055</v>
      </c>
      <c r="H18" s="68" t="s">
        <v>1055</v>
      </c>
      <c r="I18" s="68">
        <v>1176</v>
      </c>
      <c r="J18" s="68">
        <v>9243</v>
      </c>
      <c r="K18" s="68">
        <v>10079</v>
      </c>
      <c r="L18" s="68">
        <v>98927</v>
      </c>
      <c r="M18" s="68">
        <v>23</v>
      </c>
      <c r="N18" s="69">
        <v>1207</v>
      </c>
      <c r="O18" s="69">
        <v>643</v>
      </c>
      <c r="P18" s="69">
        <v>11096</v>
      </c>
      <c r="Q18" s="69">
        <v>12552</v>
      </c>
      <c r="R18" s="69">
        <v>52368</v>
      </c>
      <c r="S18" s="69">
        <v>286</v>
      </c>
      <c r="T18" s="69">
        <v>6343</v>
      </c>
      <c r="U18" s="69">
        <v>827</v>
      </c>
      <c r="V18" s="69">
        <v>1877</v>
      </c>
      <c r="W18" s="69">
        <v>4994</v>
      </c>
      <c r="X18" s="69">
        <v>27776</v>
      </c>
      <c r="Y18" s="68">
        <v>40</v>
      </c>
      <c r="Z18" s="68">
        <v>3529</v>
      </c>
      <c r="AA18" s="56"/>
      <c r="AB18" s="56"/>
      <c r="AC18" s="56"/>
      <c r="AD18" s="56"/>
      <c r="AE18" s="56"/>
    </row>
    <row r="19" spans="1:31" ht="18" customHeight="1" x14ac:dyDescent="0.15">
      <c r="B19" s="70" t="s">
        <v>21</v>
      </c>
      <c r="C19" s="67">
        <v>33142</v>
      </c>
      <c r="D19" s="68">
        <v>221929</v>
      </c>
      <c r="E19" s="68">
        <v>17</v>
      </c>
      <c r="F19" s="68">
        <v>30</v>
      </c>
      <c r="G19" s="68">
        <v>1</v>
      </c>
      <c r="H19" s="68">
        <v>15</v>
      </c>
      <c r="I19" s="68">
        <v>1235</v>
      </c>
      <c r="J19" s="68">
        <v>9591</v>
      </c>
      <c r="K19" s="68">
        <v>10526</v>
      </c>
      <c r="L19" s="68">
        <v>98263</v>
      </c>
      <c r="M19" s="68">
        <v>24</v>
      </c>
      <c r="N19" s="69">
        <v>1409</v>
      </c>
      <c r="O19" s="69">
        <v>697</v>
      </c>
      <c r="P19" s="69">
        <v>11796</v>
      </c>
      <c r="Q19" s="69">
        <v>13776</v>
      </c>
      <c r="R19" s="69">
        <v>58436</v>
      </c>
      <c r="S19" s="69">
        <v>319</v>
      </c>
      <c r="T19" s="69">
        <v>7145</v>
      </c>
      <c r="U19" s="69">
        <v>1059</v>
      </c>
      <c r="V19" s="69">
        <v>2167</v>
      </c>
      <c r="W19" s="69">
        <v>5443</v>
      </c>
      <c r="X19" s="69">
        <v>29651</v>
      </c>
      <c r="Y19" s="68">
        <v>45</v>
      </c>
      <c r="Z19" s="68">
        <v>3426</v>
      </c>
      <c r="AA19" s="56"/>
      <c r="AB19" s="56"/>
      <c r="AC19" s="56"/>
      <c r="AD19" s="56"/>
      <c r="AE19" s="56"/>
    </row>
    <row r="20" spans="1:31" ht="18" customHeight="1" x14ac:dyDescent="0.15">
      <c r="B20" s="70" t="s">
        <v>22</v>
      </c>
      <c r="C20" s="67">
        <v>35214</v>
      </c>
      <c r="D20" s="68">
        <v>237713</v>
      </c>
      <c r="E20" s="68">
        <v>18</v>
      </c>
      <c r="F20" s="68">
        <v>49</v>
      </c>
      <c r="G20" s="68">
        <v>2</v>
      </c>
      <c r="H20" s="68">
        <v>10</v>
      </c>
      <c r="I20" s="68">
        <v>1335</v>
      </c>
      <c r="J20" s="68">
        <v>9813</v>
      </c>
      <c r="K20" s="68">
        <v>10830</v>
      </c>
      <c r="L20" s="68">
        <v>100577</v>
      </c>
      <c r="M20" s="68">
        <v>28</v>
      </c>
      <c r="N20" s="69">
        <v>1550</v>
      </c>
      <c r="O20" s="69">
        <v>757</v>
      </c>
      <c r="P20" s="69">
        <v>12838</v>
      </c>
      <c r="Q20" s="69">
        <v>14789</v>
      </c>
      <c r="R20" s="69">
        <v>65691</v>
      </c>
      <c r="S20" s="69">
        <v>362</v>
      </c>
      <c r="T20" s="69">
        <v>6924</v>
      </c>
      <c r="U20" s="69">
        <v>1120</v>
      </c>
      <c r="V20" s="69">
        <v>2458</v>
      </c>
      <c r="W20" s="69">
        <v>5927</v>
      </c>
      <c r="X20" s="69">
        <v>34297</v>
      </c>
      <c r="Y20" s="68">
        <v>46</v>
      </c>
      <c r="Z20" s="68">
        <v>3506</v>
      </c>
      <c r="AA20" s="56"/>
      <c r="AB20" s="56"/>
      <c r="AC20" s="56"/>
      <c r="AD20" s="56"/>
      <c r="AE20" s="56"/>
    </row>
    <row r="21" spans="1:31" ht="18" customHeight="1" x14ac:dyDescent="0.15">
      <c r="A21" s="70" t="s">
        <v>1056</v>
      </c>
      <c r="B21" s="70" t="s">
        <v>23</v>
      </c>
      <c r="C21" s="67">
        <v>35373</v>
      </c>
      <c r="D21" s="68">
        <v>257959</v>
      </c>
      <c r="E21" s="68">
        <v>2</v>
      </c>
      <c r="F21" s="68">
        <v>6</v>
      </c>
      <c r="G21" s="68" t="s">
        <v>1055</v>
      </c>
      <c r="H21" s="68" t="s">
        <v>1055</v>
      </c>
      <c r="I21" s="68">
        <v>1462</v>
      </c>
      <c r="J21" s="68">
        <v>10359</v>
      </c>
      <c r="K21" s="68">
        <v>10822</v>
      </c>
      <c r="L21" s="68">
        <v>105759</v>
      </c>
      <c r="M21" s="68">
        <v>25</v>
      </c>
      <c r="N21" s="69">
        <v>1243</v>
      </c>
      <c r="O21" s="69">
        <v>877</v>
      </c>
      <c r="P21" s="69">
        <v>16807</v>
      </c>
      <c r="Q21" s="69">
        <v>14651</v>
      </c>
      <c r="R21" s="69">
        <v>71304</v>
      </c>
      <c r="S21" s="69">
        <v>354</v>
      </c>
      <c r="T21" s="69">
        <v>6969</v>
      </c>
      <c r="U21" s="69">
        <v>1100</v>
      </c>
      <c r="V21" s="69">
        <v>2809</v>
      </c>
      <c r="W21" s="69">
        <v>6033</v>
      </c>
      <c r="X21" s="69">
        <v>39266</v>
      </c>
      <c r="Y21" s="68">
        <v>47</v>
      </c>
      <c r="Z21" s="68">
        <v>3437</v>
      </c>
      <c r="AA21" s="56"/>
      <c r="AB21" s="56"/>
      <c r="AC21" s="56"/>
      <c r="AD21" s="56"/>
      <c r="AE21" s="56"/>
    </row>
    <row r="22" spans="1:31" ht="18" customHeight="1" x14ac:dyDescent="0.15">
      <c r="A22" s="344" t="s">
        <v>961</v>
      </c>
      <c r="B22" s="345"/>
      <c r="C22" s="67">
        <v>35689</v>
      </c>
      <c r="D22" s="68">
        <v>280709</v>
      </c>
      <c r="E22" s="68">
        <v>2</v>
      </c>
      <c r="F22" s="68">
        <v>9</v>
      </c>
      <c r="G22" s="68" t="s">
        <v>1057</v>
      </c>
      <c r="H22" s="68" t="s">
        <v>1057</v>
      </c>
      <c r="I22" s="68">
        <v>1566</v>
      </c>
      <c r="J22" s="68">
        <v>12676</v>
      </c>
      <c r="K22" s="68">
        <v>10868</v>
      </c>
      <c r="L22" s="68">
        <v>106175</v>
      </c>
      <c r="M22" s="68">
        <v>23</v>
      </c>
      <c r="N22" s="69">
        <v>1607</v>
      </c>
      <c r="O22" s="69">
        <v>1050</v>
      </c>
      <c r="P22" s="69">
        <v>22548</v>
      </c>
      <c r="Q22" s="69">
        <v>14332</v>
      </c>
      <c r="R22" s="69">
        <v>78475</v>
      </c>
      <c r="S22" s="69">
        <v>377</v>
      </c>
      <c r="T22" s="69">
        <v>7838</v>
      </c>
      <c r="U22" s="69">
        <v>1173</v>
      </c>
      <c r="V22" s="69">
        <v>3167</v>
      </c>
      <c r="W22" s="69">
        <v>6248</v>
      </c>
      <c r="X22" s="69">
        <v>44640</v>
      </c>
      <c r="Y22" s="68">
        <v>50</v>
      </c>
      <c r="Z22" s="68">
        <v>3574</v>
      </c>
      <c r="AA22" s="56"/>
      <c r="AB22" s="56"/>
      <c r="AC22" s="56"/>
      <c r="AD22" s="56"/>
      <c r="AE22" s="56"/>
    </row>
    <row r="23" spans="1:31" ht="18" customHeight="1" x14ac:dyDescent="0.15">
      <c r="B23" s="70" t="s">
        <v>25</v>
      </c>
      <c r="C23" s="67">
        <v>34984</v>
      </c>
      <c r="D23" s="68">
        <v>282509</v>
      </c>
      <c r="E23" s="68">
        <v>6</v>
      </c>
      <c r="F23" s="68">
        <v>52</v>
      </c>
      <c r="G23" s="68">
        <v>1</v>
      </c>
      <c r="H23" s="68">
        <v>3</v>
      </c>
      <c r="I23" s="68">
        <v>1725</v>
      </c>
      <c r="J23" s="68">
        <v>15185</v>
      </c>
      <c r="K23" s="68">
        <v>10212</v>
      </c>
      <c r="L23" s="68">
        <v>97424</v>
      </c>
      <c r="M23" s="68">
        <v>22</v>
      </c>
      <c r="N23" s="69">
        <v>1394</v>
      </c>
      <c r="O23" s="69">
        <v>1088</v>
      </c>
      <c r="P23" s="69">
        <v>22396</v>
      </c>
      <c r="Q23" s="69">
        <v>13858</v>
      </c>
      <c r="R23" s="69">
        <v>83923</v>
      </c>
      <c r="S23" s="69">
        <v>376</v>
      </c>
      <c r="T23" s="69">
        <v>6009</v>
      </c>
      <c r="U23" s="69">
        <v>1146</v>
      </c>
      <c r="V23" s="69">
        <v>3407</v>
      </c>
      <c r="W23" s="69">
        <v>6494</v>
      </c>
      <c r="X23" s="69">
        <v>49288</v>
      </c>
      <c r="Y23" s="68">
        <v>56</v>
      </c>
      <c r="Z23" s="68">
        <v>3428</v>
      </c>
      <c r="AA23" s="56"/>
      <c r="AB23" s="56"/>
      <c r="AC23" s="56"/>
      <c r="AD23" s="56"/>
      <c r="AE23" s="56"/>
    </row>
    <row r="24" spans="1:31" s="51" customFormat="1" ht="18" customHeight="1" thickBot="1" x14ac:dyDescent="0.2">
      <c r="B24" s="70" t="s">
        <v>26</v>
      </c>
      <c r="C24" s="71">
        <v>31164</v>
      </c>
      <c r="D24" s="72">
        <v>255313</v>
      </c>
      <c r="E24" s="73">
        <v>4</v>
      </c>
      <c r="F24" s="73">
        <v>32</v>
      </c>
      <c r="G24" s="68">
        <v>1</v>
      </c>
      <c r="H24" s="68">
        <v>1</v>
      </c>
      <c r="I24" s="73">
        <v>1557</v>
      </c>
      <c r="J24" s="74">
        <v>12017</v>
      </c>
      <c r="K24" s="73">
        <v>8571</v>
      </c>
      <c r="L24" s="73">
        <v>78873</v>
      </c>
      <c r="M24" s="73">
        <v>25</v>
      </c>
      <c r="N24" s="73">
        <v>1548</v>
      </c>
      <c r="O24" s="73">
        <v>1121</v>
      </c>
      <c r="P24" s="73">
        <v>21085</v>
      </c>
      <c r="Q24" s="73">
        <v>12089</v>
      </c>
      <c r="R24" s="73">
        <v>79189</v>
      </c>
      <c r="S24" s="74">
        <v>323</v>
      </c>
      <c r="T24" s="74">
        <v>4323</v>
      </c>
      <c r="U24" s="74">
        <v>1043</v>
      </c>
      <c r="V24" s="74">
        <v>3070</v>
      </c>
      <c r="W24" s="75">
        <v>6368</v>
      </c>
      <c r="X24" s="75">
        <v>51745</v>
      </c>
      <c r="Y24" s="68">
        <v>62</v>
      </c>
      <c r="Z24" s="68">
        <v>3430</v>
      </c>
    </row>
    <row r="25" spans="1:31" s="79" customFormat="1" ht="13.5" customHeight="1" x14ac:dyDescent="0.15">
      <c r="A25" s="346" t="s">
        <v>1325</v>
      </c>
      <c r="B25" s="346"/>
      <c r="C25" s="346"/>
      <c r="D25" s="346"/>
      <c r="E25" s="346"/>
      <c r="F25" s="346"/>
      <c r="G25" s="346"/>
      <c r="H25" s="346"/>
      <c r="I25" s="346"/>
      <c r="J25" s="346"/>
      <c r="K25" s="76"/>
      <c r="L25" s="76"/>
      <c r="M25" s="77"/>
      <c r="N25" s="76" t="s">
        <v>1058</v>
      </c>
      <c r="O25" s="76"/>
      <c r="P25" s="76"/>
      <c r="Q25" s="76"/>
      <c r="R25" s="76"/>
      <c r="S25" s="78"/>
      <c r="T25" s="78"/>
      <c r="W25" s="76"/>
      <c r="X25" s="76"/>
      <c r="Y25" s="76"/>
      <c r="Z25" s="76"/>
      <c r="AA25" s="78"/>
      <c r="AB25" s="78"/>
      <c r="AC25" s="78"/>
      <c r="AD25" s="78"/>
      <c r="AE25" s="78"/>
    </row>
    <row r="26" spans="1:31" s="79" customFormat="1" ht="13.5" customHeight="1" x14ac:dyDescent="0.15">
      <c r="A26" s="316" t="s">
        <v>974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80"/>
      <c r="N26" s="78"/>
      <c r="O26" s="78"/>
      <c r="P26" s="78"/>
      <c r="Q26" s="78"/>
      <c r="R26" s="78"/>
      <c r="S26" s="78"/>
      <c r="T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ht="7.5" customHeight="1" x14ac:dyDescent="0.15">
      <c r="A27" s="81"/>
      <c r="B27" s="81"/>
      <c r="C27" s="56"/>
      <c r="D27" s="56"/>
      <c r="E27" s="56"/>
      <c r="F27" s="56"/>
      <c r="G27" s="56"/>
      <c r="H27" s="56"/>
      <c r="I27" s="56"/>
      <c r="K27" s="56"/>
      <c r="L27" s="81"/>
      <c r="M27" s="70"/>
      <c r="N27" s="81"/>
      <c r="O27" s="56"/>
      <c r="P27" s="56"/>
      <c r="Q27" s="56"/>
      <c r="R27" s="56"/>
      <c r="S27" s="56"/>
      <c r="T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3" customFormat="1" ht="18.75" x14ac:dyDescent="0.15">
      <c r="A28" s="322" t="s">
        <v>55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3" t="s">
        <v>972</v>
      </c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</row>
    <row r="29" spans="1:31" ht="8.25" customHeight="1" thickBot="1" x14ac:dyDescent="0.2"/>
    <row r="30" spans="1:31" ht="15" customHeight="1" x14ac:dyDescent="0.15">
      <c r="A30" s="324" t="s">
        <v>31</v>
      </c>
      <c r="B30" s="325"/>
      <c r="C30" s="330" t="s">
        <v>32</v>
      </c>
      <c r="D30" s="325"/>
      <c r="E30" s="333" t="s">
        <v>1045</v>
      </c>
      <c r="F30" s="334"/>
      <c r="G30" s="330" t="s">
        <v>1046</v>
      </c>
      <c r="H30" s="325"/>
      <c r="I30" s="330" t="s">
        <v>1047</v>
      </c>
      <c r="J30" s="325"/>
      <c r="K30" s="330" t="s">
        <v>1048</v>
      </c>
      <c r="L30" s="325"/>
      <c r="M30" s="54" t="s">
        <v>1329</v>
      </c>
      <c r="N30" s="55" t="s">
        <v>1330</v>
      </c>
      <c r="O30" s="330" t="s">
        <v>57</v>
      </c>
      <c r="P30" s="325"/>
      <c r="Q30" s="330" t="s">
        <v>1</v>
      </c>
      <c r="R30" s="338"/>
      <c r="S30" s="330" t="s">
        <v>2</v>
      </c>
      <c r="T30" s="338"/>
      <c r="U30" s="330" t="s">
        <v>3</v>
      </c>
      <c r="V30" s="325"/>
      <c r="W30" s="330" t="s">
        <v>1059</v>
      </c>
      <c r="X30" s="325"/>
      <c r="Y30" s="347" t="s">
        <v>4</v>
      </c>
      <c r="Z30" s="348"/>
      <c r="AA30" s="56"/>
      <c r="AB30" s="56"/>
      <c r="AC30" s="56"/>
      <c r="AD30" s="56"/>
      <c r="AE30" s="56"/>
    </row>
    <row r="31" spans="1:31" ht="15" customHeight="1" x14ac:dyDescent="0.15">
      <c r="A31" s="326"/>
      <c r="B31" s="327"/>
      <c r="C31" s="331"/>
      <c r="D31" s="327"/>
      <c r="E31" s="339" t="s">
        <v>1052</v>
      </c>
      <c r="F31" s="340"/>
      <c r="G31" s="331"/>
      <c r="H31" s="327"/>
      <c r="I31" s="331"/>
      <c r="J31" s="327"/>
      <c r="K31" s="331"/>
      <c r="L31" s="327"/>
      <c r="M31" s="57" t="s">
        <v>15</v>
      </c>
      <c r="N31" s="58" t="s">
        <v>17</v>
      </c>
      <c r="O31" s="331"/>
      <c r="P31" s="327"/>
      <c r="Q31" s="354"/>
      <c r="R31" s="355"/>
      <c r="S31" s="354"/>
      <c r="T31" s="355"/>
      <c r="U31" s="331"/>
      <c r="V31" s="327"/>
      <c r="W31" s="331"/>
      <c r="X31" s="327"/>
      <c r="Y31" s="349"/>
      <c r="Z31" s="350"/>
      <c r="AA31" s="56"/>
      <c r="AB31" s="56"/>
      <c r="AC31" s="56"/>
      <c r="AD31" s="56"/>
      <c r="AE31" s="56"/>
    </row>
    <row r="32" spans="1:31" ht="15" customHeight="1" x14ac:dyDescent="0.15">
      <c r="A32" s="326"/>
      <c r="B32" s="327"/>
      <c r="C32" s="332"/>
      <c r="D32" s="329"/>
      <c r="E32" s="335" t="s">
        <v>1060</v>
      </c>
      <c r="F32" s="336"/>
      <c r="G32" s="332"/>
      <c r="H32" s="329"/>
      <c r="I32" s="332"/>
      <c r="J32" s="329"/>
      <c r="K32" s="332"/>
      <c r="L32" s="329"/>
      <c r="M32" s="59" t="s">
        <v>16</v>
      </c>
      <c r="N32" s="60" t="s">
        <v>18</v>
      </c>
      <c r="O32" s="332"/>
      <c r="P32" s="329"/>
      <c r="Q32" s="356"/>
      <c r="R32" s="357"/>
      <c r="S32" s="356"/>
      <c r="T32" s="357"/>
      <c r="U32" s="332"/>
      <c r="V32" s="329"/>
      <c r="W32" s="332"/>
      <c r="X32" s="329"/>
      <c r="Y32" s="351"/>
      <c r="Z32" s="352"/>
      <c r="AA32" s="56"/>
      <c r="AB32" s="56"/>
      <c r="AC32" s="56"/>
      <c r="AD32" s="56"/>
      <c r="AE32" s="56"/>
    </row>
    <row r="33" spans="1:31" ht="15" customHeight="1" x14ac:dyDescent="0.15">
      <c r="A33" s="326"/>
      <c r="B33" s="327"/>
      <c r="C33" s="61" t="s">
        <v>1018</v>
      </c>
      <c r="D33" s="61" t="s">
        <v>1019</v>
      </c>
      <c r="E33" s="61" t="s">
        <v>1018</v>
      </c>
      <c r="F33" s="61" t="s">
        <v>1019</v>
      </c>
      <c r="G33" s="61" t="s">
        <v>1018</v>
      </c>
      <c r="H33" s="61" t="s">
        <v>1019</v>
      </c>
      <c r="I33" s="61" t="s">
        <v>1018</v>
      </c>
      <c r="J33" s="61" t="s">
        <v>1019</v>
      </c>
      <c r="K33" s="61" t="s">
        <v>1018</v>
      </c>
      <c r="L33" s="61" t="s">
        <v>1019</v>
      </c>
      <c r="M33" s="61" t="s">
        <v>1018</v>
      </c>
      <c r="N33" s="88" t="s">
        <v>1019</v>
      </c>
      <c r="O33" s="61" t="s">
        <v>1018</v>
      </c>
      <c r="P33" s="61" t="s">
        <v>1019</v>
      </c>
      <c r="Q33" s="61" t="s">
        <v>1018</v>
      </c>
      <c r="R33" s="61" t="s">
        <v>1019</v>
      </c>
      <c r="S33" s="61" t="s">
        <v>1018</v>
      </c>
      <c r="T33" s="61" t="s">
        <v>1019</v>
      </c>
      <c r="U33" s="61" t="s">
        <v>1018</v>
      </c>
      <c r="V33" s="61" t="s">
        <v>1019</v>
      </c>
      <c r="W33" s="61" t="s">
        <v>1018</v>
      </c>
      <c r="X33" s="61" t="s">
        <v>1019</v>
      </c>
      <c r="Y33" s="61" t="s">
        <v>1018</v>
      </c>
      <c r="Z33" s="63" t="s">
        <v>1019</v>
      </c>
      <c r="AA33" s="56"/>
      <c r="AB33" s="56"/>
      <c r="AC33" s="56"/>
      <c r="AD33" s="56"/>
      <c r="AE33" s="56"/>
    </row>
    <row r="34" spans="1:31" ht="15" customHeight="1" x14ac:dyDescent="0.15">
      <c r="A34" s="328"/>
      <c r="B34" s="329"/>
      <c r="C34" s="64" t="s">
        <v>1020</v>
      </c>
      <c r="D34" s="65" t="s">
        <v>1021</v>
      </c>
      <c r="E34" s="64" t="s">
        <v>1020</v>
      </c>
      <c r="F34" s="64" t="s">
        <v>1021</v>
      </c>
      <c r="G34" s="64" t="s">
        <v>1020</v>
      </c>
      <c r="H34" s="64" t="s">
        <v>1021</v>
      </c>
      <c r="I34" s="64" t="s">
        <v>1020</v>
      </c>
      <c r="J34" s="64" t="s">
        <v>1021</v>
      </c>
      <c r="K34" s="64" t="s">
        <v>1020</v>
      </c>
      <c r="L34" s="64" t="s">
        <v>1021</v>
      </c>
      <c r="M34" s="64" t="s">
        <v>1020</v>
      </c>
      <c r="N34" s="64" t="s">
        <v>1021</v>
      </c>
      <c r="O34" s="64" t="s">
        <v>1020</v>
      </c>
      <c r="P34" s="64" t="s">
        <v>1021</v>
      </c>
      <c r="Q34" s="64" t="s">
        <v>1020</v>
      </c>
      <c r="R34" s="64" t="s">
        <v>1021</v>
      </c>
      <c r="S34" s="64" t="s">
        <v>1020</v>
      </c>
      <c r="T34" s="64" t="s">
        <v>1021</v>
      </c>
      <c r="U34" s="64" t="s">
        <v>1020</v>
      </c>
      <c r="V34" s="64" t="s">
        <v>1021</v>
      </c>
      <c r="W34" s="64" t="s">
        <v>1020</v>
      </c>
      <c r="X34" s="64" t="s">
        <v>1021</v>
      </c>
      <c r="Y34" s="64" t="s">
        <v>1020</v>
      </c>
      <c r="Z34" s="66" t="s">
        <v>1021</v>
      </c>
      <c r="AA34" s="56"/>
      <c r="AB34" s="56"/>
      <c r="AC34" s="56"/>
      <c r="AD34" s="56"/>
      <c r="AE34" s="56"/>
    </row>
    <row r="35" spans="1:31" ht="23.1" customHeight="1" thickBot="1" x14ac:dyDescent="0.2">
      <c r="A35" s="361" t="s">
        <v>962</v>
      </c>
      <c r="B35" s="362"/>
      <c r="C35" s="82">
        <v>28053</v>
      </c>
      <c r="D35" s="68">
        <v>244552</v>
      </c>
      <c r="E35" s="68">
        <v>7</v>
      </c>
      <c r="F35" s="68">
        <v>48</v>
      </c>
      <c r="G35" s="68" t="s">
        <v>1061</v>
      </c>
      <c r="H35" s="68" t="s">
        <v>1061</v>
      </c>
      <c r="I35" s="68">
        <v>1493</v>
      </c>
      <c r="J35" s="68">
        <v>10695</v>
      </c>
      <c r="K35" s="68">
        <v>7388</v>
      </c>
      <c r="L35" s="68">
        <v>71342</v>
      </c>
      <c r="M35" s="83">
        <v>24</v>
      </c>
      <c r="N35" s="83">
        <v>1268</v>
      </c>
      <c r="O35" s="83">
        <v>83</v>
      </c>
      <c r="P35" s="83">
        <v>743</v>
      </c>
      <c r="Q35" s="83">
        <v>935</v>
      </c>
      <c r="R35" s="83">
        <v>19955</v>
      </c>
      <c r="S35" s="83">
        <v>7155</v>
      </c>
      <c r="T35" s="83">
        <v>59263</v>
      </c>
      <c r="U35" s="83">
        <v>236</v>
      </c>
      <c r="V35" s="83">
        <v>3688</v>
      </c>
      <c r="W35" s="83">
        <v>1210</v>
      </c>
      <c r="X35" s="83">
        <v>3307</v>
      </c>
      <c r="Y35" s="83">
        <v>3380</v>
      </c>
      <c r="Z35" s="83">
        <v>15739</v>
      </c>
    </row>
    <row r="36" spans="1:31" ht="6" customHeight="1" x14ac:dyDescent="0.15">
      <c r="A36" s="84"/>
      <c r="B36" s="85"/>
      <c r="C36" s="84"/>
      <c r="D36" s="84"/>
      <c r="E36" s="86"/>
      <c r="F36" s="85"/>
      <c r="G36" s="86"/>
      <c r="H36" s="85"/>
      <c r="I36" s="86"/>
      <c r="J36" s="84"/>
      <c r="K36" s="86"/>
      <c r="L36" s="84"/>
      <c r="M36" s="81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5" customHeight="1" x14ac:dyDescent="0.15">
      <c r="A37" s="326" t="s">
        <v>31</v>
      </c>
      <c r="B37" s="327"/>
      <c r="C37" s="331" t="s">
        <v>5</v>
      </c>
      <c r="D37" s="327"/>
      <c r="E37" s="363" t="s">
        <v>6</v>
      </c>
      <c r="F37" s="364"/>
      <c r="G37" s="331" t="s">
        <v>52</v>
      </c>
      <c r="H37" s="327"/>
      <c r="I37" s="331" t="s">
        <v>7</v>
      </c>
      <c r="J37" s="353"/>
      <c r="K37" s="331" t="s">
        <v>27</v>
      </c>
      <c r="L37" s="353"/>
      <c r="M37" s="87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15" customHeight="1" x14ac:dyDescent="0.15">
      <c r="A38" s="326"/>
      <c r="B38" s="327"/>
      <c r="C38" s="331"/>
      <c r="D38" s="327"/>
      <c r="E38" s="363"/>
      <c r="F38" s="364"/>
      <c r="G38" s="331"/>
      <c r="H38" s="327"/>
      <c r="I38" s="331" t="s">
        <v>28</v>
      </c>
      <c r="J38" s="353"/>
      <c r="K38" s="331" t="s">
        <v>976</v>
      </c>
      <c r="L38" s="358"/>
      <c r="M38" s="87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15" customHeight="1" x14ac:dyDescent="0.15">
      <c r="A39" s="326"/>
      <c r="B39" s="327"/>
      <c r="C39" s="332"/>
      <c r="D39" s="329"/>
      <c r="E39" s="363"/>
      <c r="F39" s="364"/>
      <c r="G39" s="331"/>
      <c r="H39" s="327"/>
      <c r="I39" s="331" t="s">
        <v>1062</v>
      </c>
      <c r="J39" s="353"/>
      <c r="K39" s="359" t="s">
        <v>107</v>
      </c>
      <c r="L39" s="360"/>
      <c r="M39" s="87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 ht="15" customHeight="1" x14ac:dyDescent="0.15">
      <c r="A40" s="326"/>
      <c r="B40" s="327"/>
      <c r="C40" s="62" t="s">
        <v>1018</v>
      </c>
      <c r="D40" s="61" t="s">
        <v>1019</v>
      </c>
      <c r="E40" s="88" t="s">
        <v>1018</v>
      </c>
      <c r="F40" s="88" t="s">
        <v>1019</v>
      </c>
      <c r="G40" s="88" t="s">
        <v>1018</v>
      </c>
      <c r="H40" s="88" t="s">
        <v>1019</v>
      </c>
      <c r="I40" s="88" t="s">
        <v>1018</v>
      </c>
      <c r="J40" s="89" t="s">
        <v>1019</v>
      </c>
      <c r="K40" s="88" t="s">
        <v>1018</v>
      </c>
      <c r="L40" s="89" t="s">
        <v>1019</v>
      </c>
      <c r="M40" s="90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15" customHeight="1" x14ac:dyDescent="0.15">
      <c r="A41" s="328"/>
      <c r="B41" s="329"/>
      <c r="C41" s="65" t="s">
        <v>1020</v>
      </c>
      <c r="D41" s="65" t="s">
        <v>1021</v>
      </c>
      <c r="E41" s="64" t="s">
        <v>1020</v>
      </c>
      <c r="F41" s="64" t="s">
        <v>1021</v>
      </c>
      <c r="G41" s="64" t="s">
        <v>1020</v>
      </c>
      <c r="H41" s="64" t="s">
        <v>1021</v>
      </c>
      <c r="I41" s="64" t="s">
        <v>1020</v>
      </c>
      <c r="J41" s="66" t="s">
        <v>1021</v>
      </c>
      <c r="K41" s="64" t="s">
        <v>1020</v>
      </c>
      <c r="L41" s="66" t="s">
        <v>1021</v>
      </c>
      <c r="M41" s="90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ht="23.1" customHeight="1" thickBot="1" x14ac:dyDescent="0.2">
      <c r="A42" s="361" t="s">
        <v>962</v>
      </c>
      <c r="B42" s="362"/>
      <c r="C42" s="67">
        <v>1470</v>
      </c>
      <c r="D42" s="68">
        <v>21620</v>
      </c>
      <c r="E42" s="68">
        <v>776</v>
      </c>
      <c r="F42" s="68">
        <v>10886</v>
      </c>
      <c r="G42" s="68">
        <v>106</v>
      </c>
      <c r="H42" s="68">
        <v>1743</v>
      </c>
      <c r="I42" s="68">
        <v>3730</v>
      </c>
      <c r="J42" s="83">
        <v>20771</v>
      </c>
      <c r="K42" s="83">
        <v>60</v>
      </c>
      <c r="L42" s="83">
        <v>3484</v>
      </c>
      <c r="M42" s="56"/>
      <c r="N42" s="56"/>
      <c r="O42" s="56"/>
      <c r="P42" s="56"/>
      <c r="Q42" s="56"/>
      <c r="R42" s="56"/>
      <c r="S42" s="56"/>
      <c r="T42" s="56"/>
      <c r="U42" s="56"/>
    </row>
    <row r="43" spans="1:31" s="79" customFormat="1" ht="17.25" customHeight="1" x14ac:dyDescent="0.15">
      <c r="A43" s="346" t="s">
        <v>963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78"/>
      <c r="L43" s="78"/>
      <c r="M43" s="80" t="s">
        <v>1063</v>
      </c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ht="7.5" customHeight="1" x14ac:dyDescent="0.15"/>
    <row r="45" spans="1:31" s="53" customFormat="1" ht="18.75" x14ac:dyDescent="0.15">
      <c r="A45" s="365" t="s">
        <v>1064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6" t="s">
        <v>973</v>
      </c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</row>
    <row r="46" spans="1:31" ht="7.5" customHeight="1" thickBot="1" x14ac:dyDescent="0.2">
      <c r="X46" s="367"/>
      <c r="Y46" s="368"/>
      <c r="Z46" s="368"/>
    </row>
    <row r="47" spans="1:31" ht="12" customHeight="1" x14ac:dyDescent="0.15">
      <c r="A47" s="324" t="s">
        <v>31</v>
      </c>
      <c r="B47" s="325"/>
      <c r="C47" s="330" t="s">
        <v>32</v>
      </c>
      <c r="D47" s="325"/>
      <c r="E47" s="369" t="s">
        <v>88</v>
      </c>
      <c r="F47" s="369"/>
      <c r="G47" s="369" t="s">
        <v>89</v>
      </c>
      <c r="H47" s="369"/>
      <c r="I47" s="372" t="s">
        <v>109</v>
      </c>
      <c r="J47" s="369"/>
      <c r="K47" s="369" t="s">
        <v>1065</v>
      </c>
      <c r="L47" s="369"/>
      <c r="M47" s="330" t="s">
        <v>1066</v>
      </c>
      <c r="N47" s="325" t="s">
        <v>1067</v>
      </c>
      <c r="O47" s="379" t="s">
        <v>90</v>
      </c>
      <c r="P47" s="380"/>
      <c r="Q47" s="330" t="s">
        <v>102</v>
      </c>
      <c r="R47" s="325"/>
      <c r="S47" s="372" t="s">
        <v>1068</v>
      </c>
      <c r="T47" s="372"/>
      <c r="U47" s="369" t="s">
        <v>1069</v>
      </c>
      <c r="V47" s="369"/>
      <c r="W47" s="369" t="s">
        <v>103</v>
      </c>
      <c r="X47" s="369"/>
      <c r="Y47" s="373" t="s">
        <v>1070</v>
      </c>
      <c r="Z47" s="374"/>
    </row>
    <row r="48" spans="1:31" ht="12" customHeight="1" x14ac:dyDescent="0.15">
      <c r="A48" s="326"/>
      <c r="B48" s="327"/>
      <c r="C48" s="331"/>
      <c r="D48" s="327"/>
      <c r="E48" s="370"/>
      <c r="F48" s="370"/>
      <c r="G48" s="370"/>
      <c r="H48" s="370"/>
      <c r="I48" s="370"/>
      <c r="J48" s="370"/>
      <c r="K48" s="370"/>
      <c r="L48" s="370"/>
      <c r="M48" s="331"/>
      <c r="N48" s="327"/>
      <c r="O48" s="381"/>
      <c r="P48" s="382"/>
      <c r="Q48" s="331"/>
      <c r="R48" s="327"/>
      <c r="S48" s="385"/>
      <c r="T48" s="385"/>
      <c r="U48" s="370"/>
      <c r="V48" s="370"/>
      <c r="W48" s="370"/>
      <c r="X48" s="370"/>
      <c r="Y48" s="375"/>
      <c r="Z48" s="376"/>
    </row>
    <row r="49" spans="1:48" ht="18.75" customHeight="1" x14ac:dyDescent="0.15">
      <c r="A49" s="326"/>
      <c r="B49" s="327"/>
      <c r="C49" s="332"/>
      <c r="D49" s="329"/>
      <c r="E49" s="371"/>
      <c r="F49" s="371"/>
      <c r="G49" s="371"/>
      <c r="H49" s="371"/>
      <c r="I49" s="371"/>
      <c r="J49" s="371"/>
      <c r="K49" s="371"/>
      <c r="L49" s="371"/>
      <c r="M49" s="332"/>
      <c r="N49" s="329"/>
      <c r="O49" s="383"/>
      <c r="P49" s="384"/>
      <c r="Q49" s="332"/>
      <c r="R49" s="329"/>
      <c r="S49" s="386"/>
      <c r="T49" s="386"/>
      <c r="U49" s="371"/>
      <c r="V49" s="371"/>
      <c r="W49" s="371"/>
      <c r="X49" s="371"/>
      <c r="Y49" s="377"/>
      <c r="Z49" s="378"/>
    </row>
    <row r="50" spans="1:48" ht="15" customHeight="1" x14ac:dyDescent="0.15">
      <c r="A50" s="326"/>
      <c r="B50" s="327"/>
      <c r="C50" s="61" t="s">
        <v>1018</v>
      </c>
      <c r="D50" s="61" t="s">
        <v>1019</v>
      </c>
      <c r="E50" s="61" t="s">
        <v>1018</v>
      </c>
      <c r="F50" s="61" t="s">
        <v>1019</v>
      </c>
      <c r="G50" s="61" t="s">
        <v>1018</v>
      </c>
      <c r="H50" s="61" t="s">
        <v>1019</v>
      </c>
      <c r="I50" s="61" t="s">
        <v>1018</v>
      </c>
      <c r="J50" s="61" t="s">
        <v>1019</v>
      </c>
      <c r="K50" s="61" t="s">
        <v>1018</v>
      </c>
      <c r="L50" s="61" t="s">
        <v>1019</v>
      </c>
      <c r="M50" s="88" t="s">
        <v>1018</v>
      </c>
      <c r="N50" s="88" t="s">
        <v>1019</v>
      </c>
      <c r="O50" s="61" t="s">
        <v>1018</v>
      </c>
      <c r="P50" s="61" t="s">
        <v>1019</v>
      </c>
      <c r="Q50" s="61" t="s">
        <v>1018</v>
      </c>
      <c r="R50" s="62" t="s">
        <v>1019</v>
      </c>
      <c r="S50" s="61" t="s">
        <v>1018</v>
      </c>
      <c r="T50" s="61" t="s">
        <v>1019</v>
      </c>
      <c r="U50" s="61" t="s">
        <v>1018</v>
      </c>
      <c r="V50" s="61" t="s">
        <v>1019</v>
      </c>
      <c r="W50" s="61" t="s">
        <v>1018</v>
      </c>
      <c r="X50" s="61" t="s">
        <v>1019</v>
      </c>
      <c r="Y50" s="61" t="s">
        <v>1018</v>
      </c>
      <c r="Z50" s="63" t="s">
        <v>1019</v>
      </c>
    </row>
    <row r="51" spans="1:48" ht="15" customHeight="1" x14ac:dyDescent="0.15">
      <c r="A51" s="328"/>
      <c r="B51" s="329"/>
      <c r="C51" s="64" t="s">
        <v>1020</v>
      </c>
      <c r="D51" s="65" t="s">
        <v>1021</v>
      </c>
      <c r="E51" s="64" t="s">
        <v>1020</v>
      </c>
      <c r="F51" s="64" t="s">
        <v>1021</v>
      </c>
      <c r="G51" s="64" t="s">
        <v>1020</v>
      </c>
      <c r="H51" s="64" t="s">
        <v>1021</v>
      </c>
      <c r="I51" s="64" t="s">
        <v>1020</v>
      </c>
      <c r="J51" s="64" t="s">
        <v>1021</v>
      </c>
      <c r="K51" s="64" t="s">
        <v>1020</v>
      </c>
      <c r="L51" s="64" t="s">
        <v>1021</v>
      </c>
      <c r="M51" s="64" t="s">
        <v>1020</v>
      </c>
      <c r="N51" s="64" t="s">
        <v>1021</v>
      </c>
      <c r="O51" s="64" t="s">
        <v>1020</v>
      </c>
      <c r="P51" s="64" t="s">
        <v>1021</v>
      </c>
      <c r="Q51" s="64" t="s">
        <v>1020</v>
      </c>
      <c r="R51" s="65" t="s">
        <v>1021</v>
      </c>
      <c r="S51" s="64" t="s">
        <v>1020</v>
      </c>
      <c r="T51" s="64" t="s">
        <v>1021</v>
      </c>
      <c r="U51" s="64" t="s">
        <v>1020</v>
      </c>
      <c r="V51" s="64" t="s">
        <v>1021</v>
      </c>
      <c r="W51" s="64" t="s">
        <v>1020</v>
      </c>
      <c r="X51" s="64" t="s">
        <v>1021</v>
      </c>
      <c r="Y51" s="64" t="s">
        <v>1020</v>
      </c>
      <c r="Z51" s="66" t="s">
        <v>1021</v>
      </c>
    </row>
    <row r="52" spans="1:48" ht="23.1" customHeight="1" x14ac:dyDescent="0.15">
      <c r="A52" s="92" t="s">
        <v>24</v>
      </c>
      <c r="B52" s="93" t="s">
        <v>60</v>
      </c>
      <c r="C52" s="94">
        <v>29064</v>
      </c>
      <c r="D52" s="94">
        <v>263586</v>
      </c>
      <c r="E52" s="16">
        <v>14</v>
      </c>
      <c r="F52" s="16">
        <v>72</v>
      </c>
      <c r="G52" s="17" t="s">
        <v>1061</v>
      </c>
      <c r="H52" s="17" t="s">
        <v>1061</v>
      </c>
      <c r="I52" s="17" t="s">
        <v>1061</v>
      </c>
      <c r="J52" s="17" t="s">
        <v>1061</v>
      </c>
      <c r="K52" s="16">
        <v>1782</v>
      </c>
      <c r="L52" s="16">
        <v>12191</v>
      </c>
      <c r="M52" s="16">
        <v>7130</v>
      </c>
      <c r="N52" s="16">
        <v>68566</v>
      </c>
      <c r="O52" s="16">
        <v>25</v>
      </c>
      <c r="P52" s="16">
        <v>1371</v>
      </c>
      <c r="Q52" s="16">
        <v>143</v>
      </c>
      <c r="R52" s="16">
        <v>1024</v>
      </c>
      <c r="S52" s="16">
        <v>976</v>
      </c>
      <c r="T52" s="16">
        <v>21157</v>
      </c>
      <c r="U52" s="16">
        <v>6993</v>
      </c>
      <c r="V52" s="16">
        <v>61199</v>
      </c>
      <c r="W52" s="16">
        <v>318</v>
      </c>
      <c r="X52" s="16">
        <v>4438</v>
      </c>
      <c r="Y52" s="16">
        <v>2074</v>
      </c>
      <c r="Z52" s="16">
        <v>7139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23.1" customHeight="1" x14ac:dyDescent="0.15">
      <c r="A53" s="70"/>
      <c r="B53" s="95" t="s">
        <v>942</v>
      </c>
      <c r="C53" s="68">
        <v>26285</v>
      </c>
      <c r="D53" s="68">
        <v>235585</v>
      </c>
      <c r="E53" s="23">
        <v>13</v>
      </c>
      <c r="F53" s="23">
        <v>56</v>
      </c>
      <c r="G53" s="24" t="s">
        <v>29</v>
      </c>
      <c r="H53" s="24" t="s">
        <v>29</v>
      </c>
      <c r="I53" s="24" t="s">
        <v>29</v>
      </c>
      <c r="J53" s="24" t="s">
        <v>29</v>
      </c>
      <c r="K53" s="23">
        <v>1542</v>
      </c>
      <c r="L53" s="23">
        <v>10121</v>
      </c>
      <c r="M53" s="23">
        <v>6546</v>
      </c>
      <c r="N53" s="23">
        <v>65649</v>
      </c>
      <c r="O53" s="23">
        <v>14</v>
      </c>
      <c r="P53" s="23">
        <v>921</v>
      </c>
      <c r="Q53" s="23">
        <v>114</v>
      </c>
      <c r="R53" s="23">
        <v>754</v>
      </c>
      <c r="S53" s="23">
        <v>913</v>
      </c>
      <c r="T53" s="23">
        <v>20840</v>
      </c>
      <c r="U53" s="23">
        <v>6259</v>
      </c>
      <c r="V53" s="23">
        <v>55016</v>
      </c>
      <c r="W53" s="23">
        <v>280</v>
      </c>
      <c r="X53" s="23">
        <v>4109</v>
      </c>
      <c r="Y53" s="23">
        <v>1868</v>
      </c>
      <c r="Z53" s="23">
        <v>6440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23.1" customHeight="1" x14ac:dyDescent="0.15">
      <c r="A54" s="70"/>
      <c r="B54" s="95" t="s">
        <v>943</v>
      </c>
      <c r="C54" s="68">
        <v>26136</v>
      </c>
      <c r="D54" s="68">
        <v>248510</v>
      </c>
      <c r="E54" s="23">
        <v>12</v>
      </c>
      <c r="F54" s="23">
        <v>58</v>
      </c>
      <c r="G54" s="24" t="s">
        <v>29</v>
      </c>
      <c r="H54" s="24" t="s">
        <v>29</v>
      </c>
      <c r="I54" s="24" t="s">
        <v>29</v>
      </c>
      <c r="J54" s="24" t="s">
        <v>29</v>
      </c>
      <c r="K54" s="23">
        <v>1517</v>
      </c>
      <c r="L54" s="23">
        <v>9504</v>
      </c>
      <c r="M54" s="23">
        <v>6321</v>
      </c>
      <c r="N54" s="23">
        <v>65358</v>
      </c>
      <c r="O54" s="23">
        <v>26</v>
      </c>
      <c r="P54" s="23">
        <v>1400</v>
      </c>
      <c r="Q54" s="23">
        <v>113</v>
      </c>
      <c r="R54" s="23">
        <v>752</v>
      </c>
      <c r="S54" s="23">
        <v>910</v>
      </c>
      <c r="T54" s="23">
        <v>20801</v>
      </c>
      <c r="U54" s="23">
        <v>6115</v>
      </c>
      <c r="V54" s="23">
        <v>55367</v>
      </c>
      <c r="W54" s="23">
        <v>262</v>
      </c>
      <c r="X54" s="23">
        <v>4198</v>
      </c>
      <c r="Y54" s="23">
        <v>1815</v>
      </c>
      <c r="Z54" s="23">
        <v>6151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23.1" customHeight="1" thickBot="1" x14ac:dyDescent="0.2">
      <c r="A55" s="96"/>
      <c r="B55" s="97" t="s">
        <v>979</v>
      </c>
      <c r="C55" s="98">
        <v>24644</v>
      </c>
      <c r="D55" s="98">
        <v>231607</v>
      </c>
      <c r="E55" s="18">
        <v>11</v>
      </c>
      <c r="F55" s="18">
        <v>66</v>
      </c>
      <c r="G55" s="19" t="s">
        <v>29</v>
      </c>
      <c r="H55" s="19" t="s">
        <v>29</v>
      </c>
      <c r="I55" s="19" t="s">
        <v>29</v>
      </c>
      <c r="J55" s="19" t="s">
        <v>29</v>
      </c>
      <c r="K55" s="18">
        <v>1491</v>
      </c>
      <c r="L55" s="18">
        <v>9470</v>
      </c>
      <c r="M55" s="18">
        <v>5954</v>
      </c>
      <c r="N55" s="18">
        <v>62997</v>
      </c>
      <c r="O55" s="18">
        <v>15</v>
      </c>
      <c r="P55" s="18">
        <v>679</v>
      </c>
      <c r="Q55" s="18">
        <v>111</v>
      </c>
      <c r="R55" s="18">
        <v>879</v>
      </c>
      <c r="S55" s="18">
        <v>865</v>
      </c>
      <c r="T55" s="18">
        <v>19063</v>
      </c>
      <c r="U55" s="18">
        <v>5776</v>
      </c>
      <c r="V55" s="18">
        <v>53954</v>
      </c>
      <c r="W55" s="18">
        <v>247</v>
      </c>
      <c r="X55" s="18">
        <v>4514</v>
      </c>
      <c r="Y55" s="18">
        <v>1693</v>
      </c>
      <c r="Z55" s="18">
        <v>6012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" customHeight="1" x14ac:dyDescent="0.15">
      <c r="A56" s="326" t="s">
        <v>31</v>
      </c>
      <c r="B56" s="327"/>
      <c r="C56" s="391" t="s">
        <v>1071</v>
      </c>
      <c r="D56" s="392"/>
      <c r="E56" s="385" t="s">
        <v>99</v>
      </c>
      <c r="F56" s="331"/>
      <c r="G56" s="387" t="s">
        <v>61</v>
      </c>
      <c r="H56" s="327"/>
      <c r="I56" s="387" t="s">
        <v>100</v>
      </c>
      <c r="J56" s="327"/>
      <c r="K56" s="331" t="s">
        <v>1072</v>
      </c>
      <c r="L56" s="327"/>
      <c r="M56" s="331" t="s">
        <v>98</v>
      </c>
      <c r="N56" s="327" t="s">
        <v>1073</v>
      </c>
      <c r="O56" s="387" t="s">
        <v>62</v>
      </c>
      <c r="P56" s="327"/>
      <c r="Q56" s="387" t="s">
        <v>108</v>
      </c>
      <c r="R56" s="388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48" ht="12" customHeight="1" x14ac:dyDescent="0.15">
      <c r="A57" s="326"/>
      <c r="B57" s="327"/>
      <c r="C57" s="392"/>
      <c r="D57" s="392"/>
      <c r="E57" s="370"/>
      <c r="F57" s="331"/>
      <c r="G57" s="331"/>
      <c r="H57" s="327"/>
      <c r="I57" s="331"/>
      <c r="J57" s="327"/>
      <c r="K57" s="331"/>
      <c r="L57" s="327"/>
      <c r="M57" s="331"/>
      <c r="N57" s="327"/>
      <c r="O57" s="331"/>
      <c r="P57" s="327"/>
      <c r="Q57" s="387"/>
      <c r="R57" s="388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48" ht="13.5" customHeight="1" x14ac:dyDescent="0.15">
      <c r="A58" s="326"/>
      <c r="B58" s="327"/>
      <c r="C58" s="393"/>
      <c r="D58" s="393"/>
      <c r="E58" s="371"/>
      <c r="F58" s="332"/>
      <c r="G58" s="332"/>
      <c r="H58" s="329"/>
      <c r="I58" s="332"/>
      <c r="J58" s="329"/>
      <c r="K58" s="331"/>
      <c r="L58" s="327"/>
      <c r="M58" s="332"/>
      <c r="N58" s="329"/>
      <c r="O58" s="332"/>
      <c r="P58" s="329"/>
      <c r="Q58" s="389"/>
      <c r="R58" s="390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48" ht="15" customHeight="1" x14ac:dyDescent="0.15">
      <c r="A59" s="326"/>
      <c r="B59" s="327"/>
      <c r="C59" s="61" t="s">
        <v>1018</v>
      </c>
      <c r="D59" s="61" t="s">
        <v>1019</v>
      </c>
      <c r="E59" s="61" t="s">
        <v>1018</v>
      </c>
      <c r="F59" s="88" t="s">
        <v>1019</v>
      </c>
      <c r="G59" s="62" t="s">
        <v>1018</v>
      </c>
      <c r="H59" s="61" t="s">
        <v>1019</v>
      </c>
      <c r="I59" s="88" t="s">
        <v>1018</v>
      </c>
      <c r="J59" s="88" t="s">
        <v>1019</v>
      </c>
      <c r="K59" s="88" t="s">
        <v>1018</v>
      </c>
      <c r="L59" s="88" t="s">
        <v>1019</v>
      </c>
      <c r="M59" s="88" t="s">
        <v>1018</v>
      </c>
      <c r="N59" s="88" t="s">
        <v>1019</v>
      </c>
      <c r="O59" s="88" t="s">
        <v>1018</v>
      </c>
      <c r="P59" s="89" t="s">
        <v>1019</v>
      </c>
      <c r="Q59" s="88" t="s">
        <v>1018</v>
      </c>
      <c r="R59" s="89" t="s">
        <v>1019</v>
      </c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48" ht="15" customHeight="1" x14ac:dyDescent="0.15">
      <c r="A60" s="328"/>
      <c r="B60" s="329"/>
      <c r="C60" s="64" t="s">
        <v>1020</v>
      </c>
      <c r="D60" s="64" t="s">
        <v>1021</v>
      </c>
      <c r="E60" s="64" t="s">
        <v>1020</v>
      </c>
      <c r="F60" s="64" t="s">
        <v>1021</v>
      </c>
      <c r="G60" s="65" t="s">
        <v>1020</v>
      </c>
      <c r="H60" s="65" t="s">
        <v>1021</v>
      </c>
      <c r="I60" s="64" t="s">
        <v>1020</v>
      </c>
      <c r="J60" s="64" t="s">
        <v>1021</v>
      </c>
      <c r="K60" s="64" t="s">
        <v>1020</v>
      </c>
      <c r="L60" s="64" t="s">
        <v>1021</v>
      </c>
      <c r="M60" s="64" t="s">
        <v>1020</v>
      </c>
      <c r="N60" s="64" t="s">
        <v>1021</v>
      </c>
      <c r="O60" s="64" t="s">
        <v>1020</v>
      </c>
      <c r="P60" s="66" t="s">
        <v>1021</v>
      </c>
      <c r="Q60" s="64" t="s">
        <v>1020</v>
      </c>
      <c r="R60" s="66" t="s">
        <v>1021</v>
      </c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48" ht="23.1" customHeight="1" x14ac:dyDescent="0.15">
      <c r="A61" s="92" t="s">
        <v>24</v>
      </c>
      <c r="B61" s="93" t="s">
        <v>60</v>
      </c>
      <c r="C61" s="16">
        <v>586</v>
      </c>
      <c r="D61" s="16">
        <v>3183</v>
      </c>
      <c r="E61" s="16">
        <v>3231</v>
      </c>
      <c r="F61" s="16">
        <v>20340</v>
      </c>
      <c r="G61" s="94">
        <v>1975</v>
      </c>
      <c r="H61" s="94">
        <v>9498</v>
      </c>
      <c r="I61" s="16">
        <v>793</v>
      </c>
      <c r="J61" s="16">
        <v>12429</v>
      </c>
      <c r="K61" s="16">
        <v>1646</v>
      </c>
      <c r="L61" s="16">
        <v>25644</v>
      </c>
      <c r="M61" s="16">
        <v>87</v>
      </c>
      <c r="N61" s="16">
        <v>749</v>
      </c>
      <c r="O61" s="16">
        <v>1234</v>
      </c>
      <c r="P61" s="16">
        <v>10791</v>
      </c>
      <c r="Q61" s="16">
        <v>57</v>
      </c>
      <c r="R61" s="16">
        <v>3795</v>
      </c>
      <c r="S61" s="1"/>
      <c r="T61" s="1"/>
      <c r="U61" s="1"/>
      <c r="V61" s="1"/>
      <c r="W61" s="1"/>
      <c r="X61" s="1"/>
      <c r="Y61" s="56"/>
    </row>
    <row r="62" spans="1:48" ht="23.1" customHeight="1" x14ac:dyDescent="0.15">
      <c r="A62" s="70"/>
      <c r="B62" s="95" t="s">
        <v>942</v>
      </c>
      <c r="C62" s="23">
        <v>493</v>
      </c>
      <c r="D62" s="23">
        <v>2818</v>
      </c>
      <c r="E62" s="23">
        <v>2944</v>
      </c>
      <c r="F62" s="23">
        <v>17807</v>
      </c>
      <c r="G62" s="68">
        <v>1807</v>
      </c>
      <c r="H62" s="68">
        <v>7680</v>
      </c>
      <c r="I62" s="23">
        <v>614</v>
      </c>
      <c r="J62" s="23">
        <v>7585</v>
      </c>
      <c r="K62" s="23">
        <v>1663</v>
      </c>
      <c r="L62" s="23">
        <v>24883</v>
      </c>
      <c r="M62" s="23">
        <v>73</v>
      </c>
      <c r="N62" s="23">
        <v>648</v>
      </c>
      <c r="O62" s="23">
        <v>1142</v>
      </c>
      <c r="P62" s="23">
        <v>10258</v>
      </c>
      <c r="Q62" s="23" t="s">
        <v>1061</v>
      </c>
      <c r="R62" s="23" t="s">
        <v>1061</v>
      </c>
      <c r="S62" s="1"/>
      <c r="T62" s="1"/>
      <c r="U62" s="1"/>
      <c r="V62" s="1"/>
      <c r="W62" s="1"/>
      <c r="X62" s="1"/>
      <c r="Y62" s="56"/>
    </row>
    <row r="63" spans="1:48" ht="23.1" customHeight="1" x14ac:dyDescent="0.15">
      <c r="A63" s="70"/>
      <c r="B63" s="95" t="s">
        <v>943</v>
      </c>
      <c r="C63" s="23">
        <v>513</v>
      </c>
      <c r="D63" s="23">
        <v>3087</v>
      </c>
      <c r="E63" s="23">
        <v>2837</v>
      </c>
      <c r="F63" s="23">
        <v>16977</v>
      </c>
      <c r="G63" s="68">
        <v>1726</v>
      </c>
      <c r="H63" s="68">
        <v>7639</v>
      </c>
      <c r="I63" s="23">
        <v>766</v>
      </c>
      <c r="J63" s="23">
        <v>11369</v>
      </c>
      <c r="K63" s="23">
        <v>1925</v>
      </c>
      <c r="L63" s="23">
        <v>30002</v>
      </c>
      <c r="M63" s="23">
        <v>80</v>
      </c>
      <c r="N63" s="23">
        <v>1058</v>
      </c>
      <c r="O63" s="23">
        <v>1141</v>
      </c>
      <c r="P63" s="23">
        <v>11303</v>
      </c>
      <c r="Q63" s="23">
        <v>57</v>
      </c>
      <c r="R63" s="23">
        <v>3486</v>
      </c>
      <c r="S63" s="1"/>
      <c r="T63" s="1"/>
      <c r="U63" s="1"/>
      <c r="V63" s="1"/>
      <c r="W63" s="1"/>
      <c r="X63" s="1"/>
      <c r="Y63" s="56"/>
    </row>
    <row r="64" spans="1:48" s="100" customFormat="1" ht="23.1" customHeight="1" thickBot="1" x14ac:dyDescent="0.2">
      <c r="A64" s="96"/>
      <c r="B64" s="97" t="s">
        <v>979</v>
      </c>
      <c r="C64" s="21">
        <v>522</v>
      </c>
      <c r="D64" s="18">
        <v>2981</v>
      </c>
      <c r="E64" s="18">
        <v>2617</v>
      </c>
      <c r="F64" s="18">
        <v>15950</v>
      </c>
      <c r="G64" s="98">
        <v>1624</v>
      </c>
      <c r="H64" s="98">
        <v>7021</v>
      </c>
      <c r="I64" s="18">
        <v>576</v>
      </c>
      <c r="J64" s="18">
        <v>8089</v>
      </c>
      <c r="K64" s="18">
        <v>1932</v>
      </c>
      <c r="L64" s="18">
        <v>28867</v>
      </c>
      <c r="M64" s="18">
        <v>79</v>
      </c>
      <c r="N64" s="18">
        <v>1062</v>
      </c>
      <c r="O64" s="18">
        <v>1131</v>
      </c>
      <c r="P64" s="18">
        <v>10003</v>
      </c>
      <c r="Q64" s="19" t="s">
        <v>1061</v>
      </c>
      <c r="R64" s="19" t="s">
        <v>1061</v>
      </c>
      <c r="S64" s="20"/>
      <c r="T64" s="20"/>
      <c r="U64" s="20"/>
      <c r="V64" s="20"/>
      <c r="W64" s="20"/>
      <c r="X64" s="20"/>
      <c r="Y64" s="99"/>
    </row>
    <row r="65" spans="1:26" s="79" customFormat="1" ht="19.5" customHeight="1" x14ac:dyDescent="0.15">
      <c r="A65" s="346" t="s">
        <v>977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16" t="s">
        <v>1328</v>
      </c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101"/>
      <c r="Z65" s="101"/>
    </row>
    <row r="66" spans="1:26" s="79" customFormat="1" ht="19.5" customHeight="1" x14ac:dyDescent="0.15">
      <c r="A66" s="316" t="s">
        <v>1332</v>
      </c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7" t="s">
        <v>1333</v>
      </c>
      <c r="O66" s="317"/>
      <c r="P66" s="317"/>
      <c r="Q66" s="317"/>
      <c r="R66" s="317"/>
      <c r="S66" s="317"/>
      <c r="T66" s="317"/>
      <c r="U66" s="317"/>
      <c r="V66" s="317"/>
      <c r="W66" s="317"/>
      <c r="X66" s="317"/>
    </row>
    <row r="67" spans="1:26" s="79" customFormat="1" ht="12" customHeight="1" x14ac:dyDescent="0.15"/>
    <row r="68" spans="1:26" ht="12" customHeight="1" x14ac:dyDescent="0.15"/>
    <row r="69" spans="1:26" ht="12" customHeight="1" x14ac:dyDescent="0.15"/>
    <row r="70" spans="1:26" ht="12" customHeight="1" x14ac:dyDescent="0.15"/>
    <row r="71" spans="1:26" ht="12" customHeight="1" x14ac:dyDescent="0.15">
      <c r="I71" s="102" t="s">
        <v>1074</v>
      </c>
    </row>
    <row r="72" spans="1:26" ht="12" customHeight="1" x14ac:dyDescent="0.15"/>
    <row r="73" spans="1:26" ht="12" customHeight="1" x14ac:dyDescent="0.15"/>
    <row r="74" spans="1:26" ht="12" customHeight="1" x14ac:dyDescent="0.15"/>
    <row r="75" spans="1:26" ht="12" customHeight="1" x14ac:dyDescent="0.15"/>
    <row r="76" spans="1:26" ht="12" customHeight="1" x14ac:dyDescent="0.15"/>
    <row r="77" spans="1:26" ht="12" customHeight="1" x14ac:dyDescent="0.15"/>
    <row r="78" spans="1:26" ht="12" customHeight="1" x14ac:dyDescent="0.15"/>
    <row r="79" spans="1:26" ht="12" customHeight="1" x14ac:dyDescent="0.15"/>
  </sheetData>
  <mergeCells count="96">
    <mergeCell ref="O56:P58"/>
    <mergeCell ref="Q56:R58"/>
    <mergeCell ref="A65:M65"/>
    <mergeCell ref="N65:X65"/>
    <mergeCell ref="W47:X49"/>
    <mergeCell ref="K56:L58"/>
    <mergeCell ref="M56:M58"/>
    <mergeCell ref="N56:N58"/>
    <mergeCell ref="M47:M49"/>
    <mergeCell ref="N47:N49"/>
    <mergeCell ref="A56:B60"/>
    <mergeCell ref="C56:D58"/>
    <mergeCell ref="E56:F58"/>
    <mergeCell ref="G56:H58"/>
    <mergeCell ref="I56:J58"/>
    <mergeCell ref="A43:J43"/>
    <mergeCell ref="A45:M45"/>
    <mergeCell ref="N45:Z45"/>
    <mergeCell ref="X46:Z46"/>
    <mergeCell ref="A47:B51"/>
    <mergeCell ref="C47:D49"/>
    <mergeCell ref="E47:F49"/>
    <mergeCell ref="G47:H49"/>
    <mergeCell ref="I47:J49"/>
    <mergeCell ref="K47:L49"/>
    <mergeCell ref="Y47:Z49"/>
    <mergeCell ref="O47:P49"/>
    <mergeCell ref="Q47:R49"/>
    <mergeCell ref="S47:T49"/>
    <mergeCell ref="U47:V49"/>
    <mergeCell ref="A42:B42"/>
    <mergeCell ref="A35:B35"/>
    <mergeCell ref="A37:B41"/>
    <mergeCell ref="C37:D39"/>
    <mergeCell ref="E37:F39"/>
    <mergeCell ref="G37:H39"/>
    <mergeCell ref="I37:J37"/>
    <mergeCell ref="O30:P32"/>
    <mergeCell ref="Q30:R32"/>
    <mergeCell ref="S30:T32"/>
    <mergeCell ref="K37:L37"/>
    <mergeCell ref="I38:J38"/>
    <mergeCell ref="K38:L38"/>
    <mergeCell ref="I39:J39"/>
    <mergeCell ref="K39:L39"/>
    <mergeCell ref="U30:V32"/>
    <mergeCell ref="W30:X32"/>
    <mergeCell ref="Y30:Z32"/>
    <mergeCell ref="A30:B34"/>
    <mergeCell ref="C30:D32"/>
    <mergeCell ref="E30:F30"/>
    <mergeCell ref="G30:H32"/>
    <mergeCell ref="I30:J32"/>
    <mergeCell ref="K30:L32"/>
    <mergeCell ref="E31:F31"/>
    <mergeCell ref="E32:F32"/>
    <mergeCell ref="A16:B16"/>
    <mergeCell ref="A22:B22"/>
    <mergeCell ref="A25:J25"/>
    <mergeCell ref="A26:L26"/>
    <mergeCell ref="A28:M28"/>
    <mergeCell ref="Y12:Z12"/>
    <mergeCell ref="E13:F13"/>
    <mergeCell ref="Q13:R13"/>
    <mergeCell ref="Y13:Z13"/>
    <mergeCell ref="N28:Z28"/>
    <mergeCell ref="S11:T13"/>
    <mergeCell ref="U11:V13"/>
    <mergeCell ref="W11:X13"/>
    <mergeCell ref="Y11:Z11"/>
    <mergeCell ref="K11:L13"/>
    <mergeCell ref="O11:P13"/>
    <mergeCell ref="Q11:R11"/>
    <mergeCell ref="E12:F12"/>
    <mergeCell ref="Q12:R12"/>
    <mergeCell ref="A11:B15"/>
    <mergeCell ref="C11:D13"/>
    <mergeCell ref="E11:F11"/>
    <mergeCell ref="G11:H13"/>
    <mergeCell ref="I11:J13"/>
    <mergeCell ref="A66:M66"/>
    <mergeCell ref="N66:X66"/>
    <mergeCell ref="A1:M1"/>
    <mergeCell ref="N1:Z1"/>
    <mergeCell ref="F3:M3"/>
    <mergeCell ref="N3:U3"/>
    <mergeCell ref="F4:M4"/>
    <mergeCell ref="N4:U4"/>
    <mergeCell ref="F5:M5"/>
    <mergeCell ref="N5:U5"/>
    <mergeCell ref="F6:M6"/>
    <mergeCell ref="N6:U6"/>
    <mergeCell ref="F7:I7"/>
    <mergeCell ref="N7:U7"/>
    <mergeCell ref="A9:M9"/>
    <mergeCell ref="N9:Z9"/>
  </mergeCells>
  <phoneticPr fontId="5"/>
  <printOptions horizontalCentered="1"/>
  <pageMargins left="0.59055118110236227" right="0.59055118110236227" top="0.51181102362204722" bottom="0.35433070866141736" header="0.47244094488188981" footer="0.11811023622047245"/>
  <pageSetup paperSize="9" scale="82" firstPageNumber="82" orientation="portrait" r:id="rId1"/>
  <headerFooter scaleWithDoc="0" alignWithMargins="0">
    <oddFooter>&amp;C&amp;"ＭＳ Ｐ明朝,標準"- &amp;P -</oddFooter>
  </headerFooter>
  <rowBreaks count="1" manualBreakCount="1">
    <brk id="65" max="25" man="1"/>
  </rowBreaks>
  <colBreaks count="1" manualBreakCount="1">
    <brk id="13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view="pageBreakPreview" zoomScaleNormal="100" zoomScaleSheetLayoutView="100" workbookViewId="0">
      <selection sqref="A1:L1"/>
    </sheetView>
  </sheetViews>
  <sheetFormatPr defaultColWidth="2.875" defaultRowHeight="13.5" x14ac:dyDescent="0.15"/>
  <cols>
    <col min="1" max="1" width="4.25" style="49" customWidth="1"/>
    <col min="2" max="2" width="6.875" style="49" customWidth="1"/>
    <col min="3" max="4" width="8.625" style="49" customWidth="1"/>
    <col min="5" max="5" width="8.5" style="49" customWidth="1"/>
    <col min="6" max="23" width="8.625" style="49" customWidth="1"/>
    <col min="24" max="24" width="9.125" style="49" customWidth="1"/>
    <col min="25" max="16384" width="2.875" style="49"/>
  </cols>
  <sheetData>
    <row r="1" spans="1:24" s="53" customFormat="1" ht="18.75" x14ac:dyDescent="0.15">
      <c r="A1" s="322" t="s">
        <v>927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94" t="s">
        <v>928</v>
      </c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4" ht="14.25" thickBot="1" x14ac:dyDescent="0.2"/>
    <row r="3" spans="1:24" ht="6" customHeight="1" x14ac:dyDescent="0.15">
      <c r="A3" s="324" t="s">
        <v>31</v>
      </c>
      <c r="B3" s="325"/>
      <c r="C3" s="103"/>
      <c r="D3" s="104"/>
      <c r="E3" s="103"/>
      <c r="F3" s="105"/>
      <c r="G3" s="103"/>
      <c r="H3" s="105"/>
      <c r="I3" s="103"/>
      <c r="J3" s="105"/>
      <c r="K3" s="103"/>
      <c r="L3" s="105"/>
      <c r="M3" s="104"/>
      <c r="N3" s="105"/>
      <c r="O3" s="104"/>
      <c r="P3" s="104"/>
      <c r="Q3" s="103"/>
      <c r="R3" s="105"/>
      <c r="S3" s="104"/>
      <c r="T3" s="104"/>
      <c r="U3" s="103"/>
      <c r="V3" s="104"/>
      <c r="W3" s="396" t="s">
        <v>896</v>
      </c>
    </row>
    <row r="4" spans="1:24" ht="15" customHeight="1" x14ac:dyDescent="0.15">
      <c r="A4" s="326"/>
      <c r="B4" s="327"/>
      <c r="C4" s="339" t="s">
        <v>30</v>
      </c>
      <c r="D4" s="340"/>
      <c r="E4" s="331" t="s">
        <v>46</v>
      </c>
      <c r="F4" s="327"/>
      <c r="G4" s="331" t="s">
        <v>47</v>
      </c>
      <c r="H4" s="327"/>
      <c r="I4" s="331" t="s">
        <v>48</v>
      </c>
      <c r="J4" s="327"/>
      <c r="K4" s="331" t="s">
        <v>49</v>
      </c>
      <c r="L4" s="327"/>
      <c r="M4" s="326" t="s">
        <v>50</v>
      </c>
      <c r="N4" s="327"/>
      <c r="O4" s="331" t="s">
        <v>104</v>
      </c>
      <c r="P4" s="327"/>
      <c r="Q4" s="331" t="s">
        <v>105</v>
      </c>
      <c r="R4" s="327"/>
      <c r="S4" s="331" t="s">
        <v>106</v>
      </c>
      <c r="T4" s="327"/>
      <c r="U4" s="331" t="s">
        <v>51</v>
      </c>
      <c r="V4" s="326"/>
      <c r="W4" s="397"/>
    </row>
    <row r="5" spans="1:24" ht="6" customHeight="1" x14ac:dyDescent="0.15">
      <c r="A5" s="326"/>
      <c r="B5" s="327"/>
      <c r="C5" s="106"/>
      <c r="D5" s="107"/>
      <c r="E5" s="106"/>
      <c r="F5" s="108"/>
      <c r="G5" s="106"/>
      <c r="H5" s="108"/>
      <c r="I5" s="106"/>
      <c r="J5" s="108"/>
      <c r="K5" s="106"/>
      <c r="L5" s="109"/>
      <c r="M5" s="110"/>
      <c r="N5" s="109"/>
      <c r="O5" s="110"/>
      <c r="P5" s="110"/>
      <c r="Q5" s="106"/>
      <c r="R5" s="109"/>
      <c r="S5" s="110"/>
      <c r="T5" s="110"/>
      <c r="U5" s="106"/>
      <c r="V5" s="110"/>
      <c r="W5" s="398"/>
    </row>
    <row r="6" spans="1:24" ht="15" customHeight="1" x14ac:dyDescent="0.15">
      <c r="A6" s="326"/>
      <c r="B6" s="327"/>
      <c r="C6" s="63" t="s">
        <v>1018</v>
      </c>
      <c r="D6" s="63" t="s">
        <v>1019</v>
      </c>
      <c r="E6" s="63" t="s">
        <v>1018</v>
      </c>
      <c r="F6" s="63" t="s">
        <v>1019</v>
      </c>
      <c r="G6" s="63" t="s">
        <v>1018</v>
      </c>
      <c r="H6" s="63" t="s">
        <v>1019</v>
      </c>
      <c r="I6" s="63" t="s">
        <v>1018</v>
      </c>
      <c r="J6" s="88" t="s">
        <v>1019</v>
      </c>
      <c r="K6" s="89" t="s">
        <v>1018</v>
      </c>
      <c r="L6" s="88" t="s">
        <v>1019</v>
      </c>
      <c r="M6" s="88" t="s">
        <v>1018</v>
      </c>
      <c r="N6" s="91" t="s">
        <v>1019</v>
      </c>
      <c r="O6" s="63" t="s">
        <v>1018</v>
      </c>
      <c r="P6" s="63" t="s">
        <v>1019</v>
      </c>
      <c r="Q6" s="63" t="s">
        <v>1018</v>
      </c>
      <c r="R6" s="63" t="s">
        <v>1019</v>
      </c>
      <c r="S6" s="63" t="s">
        <v>1018</v>
      </c>
      <c r="T6" s="63" t="s">
        <v>1019</v>
      </c>
      <c r="U6" s="63" t="s">
        <v>1018</v>
      </c>
      <c r="V6" s="89" t="s">
        <v>1019</v>
      </c>
      <c r="W6" s="89" t="s">
        <v>1018</v>
      </c>
    </row>
    <row r="7" spans="1:24" ht="15" customHeight="1" x14ac:dyDescent="0.15">
      <c r="A7" s="328"/>
      <c r="B7" s="329"/>
      <c r="C7" s="63" t="s">
        <v>1020</v>
      </c>
      <c r="D7" s="63" t="s">
        <v>1021</v>
      </c>
      <c r="E7" s="63" t="s">
        <v>1020</v>
      </c>
      <c r="F7" s="63" t="s">
        <v>1021</v>
      </c>
      <c r="G7" s="63" t="s">
        <v>1020</v>
      </c>
      <c r="H7" s="63" t="s">
        <v>1021</v>
      </c>
      <c r="I7" s="63" t="s">
        <v>1020</v>
      </c>
      <c r="J7" s="64" t="s">
        <v>1021</v>
      </c>
      <c r="K7" s="66" t="s">
        <v>1020</v>
      </c>
      <c r="L7" s="64" t="s">
        <v>1021</v>
      </c>
      <c r="M7" s="64" t="s">
        <v>1020</v>
      </c>
      <c r="N7" s="65" t="s">
        <v>1021</v>
      </c>
      <c r="O7" s="63" t="s">
        <v>1020</v>
      </c>
      <c r="P7" s="63" t="s">
        <v>1021</v>
      </c>
      <c r="Q7" s="63" t="s">
        <v>1020</v>
      </c>
      <c r="R7" s="63" t="s">
        <v>1021</v>
      </c>
      <c r="S7" s="63" t="s">
        <v>1020</v>
      </c>
      <c r="T7" s="63" t="s">
        <v>1021</v>
      </c>
      <c r="U7" s="63" t="s">
        <v>1020</v>
      </c>
      <c r="V7" s="66" t="s">
        <v>1021</v>
      </c>
      <c r="W7" s="66" t="s">
        <v>1020</v>
      </c>
    </row>
    <row r="8" spans="1:24" ht="21" customHeight="1" x14ac:dyDescent="0.15">
      <c r="A8" s="342" t="s">
        <v>960</v>
      </c>
      <c r="B8" s="343"/>
      <c r="C8" s="111">
        <v>21874</v>
      </c>
      <c r="D8" s="112">
        <v>172663</v>
      </c>
      <c r="E8" s="112">
        <v>15174</v>
      </c>
      <c r="F8" s="112">
        <v>32315</v>
      </c>
      <c r="G8" s="112">
        <v>3292</v>
      </c>
      <c r="H8" s="112">
        <v>20988</v>
      </c>
      <c r="I8" s="112">
        <v>1714</v>
      </c>
      <c r="J8" s="112">
        <v>23110</v>
      </c>
      <c r="K8" s="112">
        <v>639</v>
      </c>
      <c r="L8" s="112">
        <v>15112</v>
      </c>
      <c r="M8" s="112">
        <v>575</v>
      </c>
      <c r="N8" s="112">
        <v>21444</v>
      </c>
      <c r="O8" s="112">
        <v>305</v>
      </c>
      <c r="P8" s="112">
        <v>20566</v>
      </c>
      <c r="Q8" s="112">
        <v>117</v>
      </c>
      <c r="R8" s="112">
        <v>15854</v>
      </c>
      <c r="S8" s="112">
        <v>32</v>
      </c>
      <c r="T8" s="112">
        <v>7847</v>
      </c>
      <c r="U8" s="112">
        <v>26</v>
      </c>
      <c r="V8" s="112">
        <v>15427</v>
      </c>
      <c r="W8" s="113" t="s">
        <v>978</v>
      </c>
    </row>
    <row r="9" spans="1:24" ht="21" customHeight="1" x14ac:dyDescent="0.15">
      <c r="B9" s="70" t="s">
        <v>19</v>
      </c>
      <c r="C9" s="114">
        <v>26488</v>
      </c>
      <c r="D9" s="73">
        <v>188556</v>
      </c>
      <c r="E9" s="73">
        <v>18723</v>
      </c>
      <c r="F9" s="73">
        <v>39769</v>
      </c>
      <c r="G9" s="73">
        <v>4049</v>
      </c>
      <c r="H9" s="73">
        <v>25665</v>
      </c>
      <c r="I9" s="73">
        <v>1903</v>
      </c>
      <c r="J9" s="73">
        <v>25421</v>
      </c>
      <c r="K9" s="73">
        <v>722</v>
      </c>
      <c r="L9" s="73">
        <v>17037</v>
      </c>
      <c r="M9" s="73">
        <v>590</v>
      </c>
      <c r="N9" s="73">
        <v>21696</v>
      </c>
      <c r="O9" s="73">
        <v>320</v>
      </c>
      <c r="P9" s="73">
        <v>21399</v>
      </c>
      <c r="Q9" s="73">
        <v>119</v>
      </c>
      <c r="R9" s="73">
        <v>15607</v>
      </c>
      <c r="S9" s="73">
        <v>38</v>
      </c>
      <c r="T9" s="73">
        <v>8912</v>
      </c>
      <c r="U9" s="73">
        <v>24</v>
      </c>
      <c r="V9" s="73">
        <v>13050</v>
      </c>
      <c r="W9" s="113" t="s">
        <v>978</v>
      </c>
    </row>
    <row r="10" spans="1:24" ht="21" customHeight="1" x14ac:dyDescent="0.15">
      <c r="B10" s="70" t="s">
        <v>20</v>
      </c>
      <c r="C10" s="114">
        <v>30327</v>
      </c>
      <c r="D10" s="73">
        <v>199723</v>
      </c>
      <c r="E10" s="73">
        <v>21532</v>
      </c>
      <c r="F10" s="73">
        <v>45934</v>
      </c>
      <c r="G10" s="73">
        <v>4805</v>
      </c>
      <c r="H10" s="73">
        <v>30574</v>
      </c>
      <c r="I10" s="73">
        <v>2201</v>
      </c>
      <c r="J10" s="73">
        <v>29427</v>
      </c>
      <c r="K10" s="73">
        <v>775</v>
      </c>
      <c r="L10" s="73">
        <v>18295</v>
      </c>
      <c r="M10" s="73">
        <v>558</v>
      </c>
      <c r="N10" s="73">
        <v>20990</v>
      </c>
      <c r="O10" s="73">
        <v>286</v>
      </c>
      <c r="P10" s="73">
        <v>19315</v>
      </c>
      <c r="Q10" s="73">
        <v>123</v>
      </c>
      <c r="R10" s="73">
        <v>16528</v>
      </c>
      <c r="S10" s="73">
        <v>23</v>
      </c>
      <c r="T10" s="73">
        <v>5652</v>
      </c>
      <c r="U10" s="73">
        <v>24</v>
      </c>
      <c r="V10" s="73">
        <v>13008</v>
      </c>
      <c r="W10" s="113" t="s">
        <v>978</v>
      </c>
    </row>
    <row r="11" spans="1:24" ht="21" customHeight="1" x14ac:dyDescent="0.15">
      <c r="B11" s="70" t="s">
        <v>21</v>
      </c>
      <c r="C11" s="114">
        <v>32817</v>
      </c>
      <c r="D11" s="73">
        <v>208684</v>
      </c>
      <c r="E11" s="73">
        <v>23284</v>
      </c>
      <c r="F11" s="73">
        <v>49628</v>
      </c>
      <c r="G11" s="73">
        <v>5302</v>
      </c>
      <c r="H11" s="73">
        <v>33928</v>
      </c>
      <c r="I11" s="73">
        <v>2413</v>
      </c>
      <c r="J11" s="73">
        <v>32121</v>
      </c>
      <c r="K11" s="73">
        <v>793</v>
      </c>
      <c r="L11" s="73">
        <v>18723</v>
      </c>
      <c r="M11" s="73">
        <v>574</v>
      </c>
      <c r="N11" s="73">
        <v>21257</v>
      </c>
      <c r="O11" s="73">
        <v>293</v>
      </c>
      <c r="P11" s="73">
        <v>19552</v>
      </c>
      <c r="Q11" s="73">
        <v>109</v>
      </c>
      <c r="R11" s="73">
        <v>14708</v>
      </c>
      <c r="S11" s="73">
        <v>27</v>
      </c>
      <c r="T11" s="73">
        <v>6536</v>
      </c>
      <c r="U11" s="73">
        <v>22</v>
      </c>
      <c r="V11" s="73">
        <v>12231</v>
      </c>
      <c r="W11" s="113" t="s">
        <v>978</v>
      </c>
      <c r="X11" s="115"/>
    </row>
    <row r="12" spans="1:24" ht="21" customHeight="1" x14ac:dyDescent="0.15">
      <c r="B12" s="70" t="s">
        <v>22</v>
      </c>
      <c r="C12" s="114">
        <v>34888</v>
      </c>
      <c r="D12" s="73">
        <v>223973</v>
      </c>
      <c r="E12" s="73">
        <v>24432</v>
      </c>
      <c r="F12" s="73">
        <v>53175</v>
      </c>
      <c r="G12" s="73">
        <v>5797</v>
      </c>
      <c r="H12" s="73">
        <v>37151</v>
      </c>
      <c r="I12" s="73">
        <v>2662</v>
      </c>
      <c r="J12" s="73">
        <v>35268</v>
      </c>
      <c r="K12" s="73">
        <v>911</v>
      </c>
      <c r="L12" s="73">
        <v>21536</v>
      </c>
      <c r="M12" s="73">
        <v>606</v>
      </c>
      <c r="N12" s="73">
        <v>22591</v>
      </c>
      <c r="O12" s="73">
        <v>336</v>
      </c>
      <c r="P12" s="73">
        <v>22474</v>
      </c>
      <c r="Q12" s="73">
        <v>93</v>
      </c>
      <c r="R12" s="73">
        <v>12637</v>
      </c>
      <c r="S12" s="73">
        <v>30</v>
      </c>
      <c r="T12" s="73">
        <v>7158</v>
      </c>
      <c r="U12" s="73">
        <v>21</v>
      </c>
      <c r="V12" s="73">
        <v>11983</v>
      </c>
      <c r="W12" s="113" t="s">
        <v>978</v>
      </c>
    </row>
    <row r="13" spans="1:24" ht="21" customHeight="1" x14ac:dyDescent="0.15">
      <c r="B13" s="70" t="s">
        <v>23</v>
      </c>
      <c r="C13" s="114">
        <v>35013</v>
      </c>
      <c r="D13" s="73">
        <v>244370</v>
      </c>
      <c r="E13" s="73">
        <v>23614</v>
      </c>
      <c r="F13" s="73">
        <v>51029</v>
      </c>
      <c r="G13" s="73">
        <v>6206</v>
      </c>
      <c r="H13" s="73">
        <v>39850</v>
      </c>
      <c r="I13" s="73">
        <v>2940</v>
      </c>
      <c r="J13" s="73">
        <v>39235</v>
      </c>
      <c r="K13" s="73">
        <v>991</v>
      </c>
      <c r="L13" s="73">
        <v>23330</v>
      </c>
      <c r="M13" s="73">
        <v>698</v>
      </c>
      <c r="N13" s="73">
        <v>26264</v>
      </c>
      <c r="O13" s="73">
        <v>366</v>
      </c>
      <c r="P13" s="73">
        <v>24085</v>
      </c>
      <c r="Q13" s="73">
        <v>132</v>
      </c>
      <c r="R13" s="73">
        <v>17140</v>
      </c>
      <c r="S13" s="73">
        <v>47</v>
      </c>
      <c r="T13" s="73">
        <v>11254</v>
      </c>
      <c r="U13" s="73">
        <v>19</v>
      </c>
      <c r="V13" s="73">
        <v>12183</v>
      </c>
      <c r="W13" s="113" t="s">
        <v>978</v>
      </c>
    </row>
    <row r="14" spans="1:24" ht="21" customHeight="1" x14ac:dyDescent="0.15">
      <c r="A14" s="344" t="s">
        <v>964</v>
      </c>
      <c r="B14" s="345"/>
      <c r="C14" s="114">
        <v>35362</v>
      </c>
      <c r="D14" s="73">
        <v>267576</v>
      </c>
      <c r="E14" s="73">
        <v>22750</v>
      </c>
      <c r="F14" s="73">
        <v>49655</v>
      </c>
      <c r="G14" s="73">
        <v>6646</v>
      </c>
      <c r="H14" s="73">
        <v>43291</v>
      </c>
      <c r="I14" s="73">
        <v>3375</v>
      </c>
      <c r="J14" s="73">
        <v>44957</v>
      </c>
      <c r="K14" s="73">
        <v>1163</v>
      </c>
      <c r="L14" s="73">
        <v>27725</v>
      </c>
      <c r="M14" s="73">
        <v>791</v>
      </c>
      <c r="N14" s="73">
        <v>29915</v>
      </c>
      <c r="O14" s="73">
        <v>431</v>
      </c>
      <c r="P14" s="73">
        <v>29156</v>
      </c>
      <c r="Q14" s="73">
        <v>139</v>
      </c>
      <c r="R14" s="73">
        <v>18949</v>
      </c>
      <c r="S14" s="73">
        <v>42</v>
      </c>
      <c r="T14" s="73">
        <v>9982</v>
      </c>
      <c r="U14" s="73">
        <v>25</v>
      </c>
      <c r="V14" s="73">
        <v>13946</v>
      </c>
      <c r="W14" s="113" t="s">
        <v>978</v>
      </c>
    </row>
    <row r="15" spans="1:24" ht="21" customHeight="1" x14ac:dyDescent="0.15">
      <c r="B15" s="70" t="s">
        <v>25</v>
      </c>
      <c r="C15" s="114">
        <v>34660</v>
      </c>
      <c r="D15" s="73">
        <v>270003</v>
      </c>
      <c r="E15" s="73">
        <v>22078</v>
      </c>
      <c r="F15" s="73">
        <v>48397</v>
      </c>
      <c r="G15" s="73">
        <v>6379</v>
      </c>
      <c r="H15" s="73">
        <v>41604</v>
      </c>
      <c r="I15" s="73">
        <v>3455</v>
      </c>
      <c r="J15" s="73">
        <v>46471</v>
      </c>
      <c r="K15" s="73">
        <v>1238</v>
      </c>
      <c r="L15" s="73">
        <v>29291</v>
      </c>
      <c r="M15" s="73">
        <v>815</v>
      </c>
      <c r="N15" s="73">
        <v>30404</v>
      </c>
      <c r="O15" s="73">
        <v>491</v>
      </c>
      <c r="P15" s="73">
        <v>32510</v>
      </c>
      <c r="Q15" s="73">
        <v>146</v>
      </c>
      <c r="R15" s="73">
        <v>19779</v>
      </c>
      <c r="S15" s="73">
        <v>31</v>
      </c>
      <c r="T15" s="73">
        <v>7355</v>
      </c>
      <c r="U15" s="73">
        <v>27</v>
      </c>
      <c r="V15" s="73">
        <v>14192</v>
      </c>
      <c r="W15" s="113" t="s">
        <v>978</v>
      </c>
    </row>
    <row r="16" spans="1:24" s="81" customFormat="1" ht="21" customHeight="1" x14ac:dyDescent="0.15">
      <c r="B16" s="70" t="s">
        <v>26</v>
      </c>
      <c r="C16" s="114">
        <v>30739</v>
      </c>
      <c r="D16" s="73">
        <v>242721</v>
      </c>
      <c r="E16" s="73">
        <v>19195</v>
      </c>
      <c r="F16" s="73">
        <v>42225</v>
      </c>
      <c r="G16" s="73">
        <v>5908</v>
      </c>
      <c r="H16" s="73">
        <v>38410</v>
      </c>
      <c r="I16" s="73">
        <v>3164</v>
      </c>
      <c r="J16" s="73">
        <v>42570</v>
      </c>
      <c r="K16" s="73">
        <v>1096</v>
      </c>
      <c r="L16" s="73">
        <v>26020</v>
      </c>
      <c r="M16" s="73">
        <v>746</v>
      </c>
      <c r="N16" s="73">
        <v>28120</v>
      </c>
      <c r="O16" s="73">
        <v>425</v>
      </c>
      <c r="P16" s="73">
        <v>28333</v>
      </c>
      <c r="Q16" s="73">
        <v>133</v>
      </c>
      <c r="R16" s="73">
        <v>17380</v>
      </c>
      <c r="S16" s="73">
        <v>28</v>
      </c>
      <c r="T16" s="73">
        <v>6585</v>
      </c>
      <c r="U16" s="73">
        <v>27</v>
      </c>
      <c r="V16" s="73">
        <v>13078</v>
      </c>
      <c r="W16" s="113" t="s">
        <v>978</v>
      </c>
    </row>
    <row r="17" spans="1:28" s="81" customFormat="1" ht="21" customHeight="1" x14ac:dyDescent="0.15">
      <c r="B17" s="70" t="s">
        <v>0</v>
      </c>
      <c r="C17" s="114">
        <v>27705</v>
      </c>
      <c r="D17" s="73">
        <v>233611</v>
      </c>
      <c r="E17" s="73">
        <v>16747</v>
      </c>
      <c r="F17" s="73">
        <v>36449</v>
      </c>
      <c r="G17" s="73">
        <v>5389</v>
      </c>
      <c r="H17" s="73">
        <v>35204</v>
      </c>
      <c r="I17" s="73">
        <v>3083</v>
      </c>
      <c r="J17" s="73">
        <v>41919</v>
      </c>
      <c r="K17" s="73">
        <v>1104</v>
      </c>
      <c r="L17" s="73">
        <v>26113</v>
      </c>
      <c r="M17" s="73">
        <v>773</v>
      </c>
      <c r="N17" s="73">
        <v>29175</v>
      </c>
      <c r="O17" s="73">
        <v>419</v>
      </c>
      <c r="P17" s="73">
        <v>28543</v>
      </c>
      <c r="Q17" s="73">
        <v>121</v>
      </c>
      <c r="R17" s="73">
        <v>15949</v>
      </c>
      <c r="S17" s="73">
        <v>30</v>
      </c>
      <c r="T17" s="73">
        <v>7158</v>
      </c>
      <c r="U17" s="73">
        <v>26</v>
      </c>
      <c r="V17" s="73">
        <v>13101</v>
      </c>
      <c r="W17" s="68">
        <v>13</v>
      </c>
    </row>
    <row r="18" spans="1:28" s="118" customFormat="1" ht="21" customHeight="1" x14ac:dyDescent="0.15">
      <c r="A18" s="90"/>
      <c r="B18" s="95" t="s">
        <v>60</v>
      </c>
      <c r="C18" s="22">
        <v>28764</v>
      </c>
      <c r="D18" s="22">
        <v>252197</v>
      </c>
      <c r="E18" s="22">
        <v>17122</v>
      </c>
      <c r="F18" s="22">
        <v>37482</v>
      </c>
      <c r="G18" s="22">
        <v>5636</v>
      </c>
      <c r="H18" s="22">
        <v>36745</v>
      </c>
      <c r="I18" s="22">
        <v>3297</v>
      </c>
      <c r="J18" s="22">
        <v>44993</v>
      </c>
      <c r="K18" s="22">
        <v>1137</v>
      </c>
      <c r="L18" s="22">
        <v>26891</v>
      </c>
      <c r="M18" s="22">
        <v>847</v>
      </c>
      <c r="N18" s="22">
        <v>31776</v>
      </c>
      <c r="O18" s="22">
        <v>472</v>
      </c>
      <c r="P18" s="22">
        <v>32347</v>
      </c>
      <c r="Q18" s="22">
        <v>152</v>
      </c>
      <c r="R18" s="22">
        <v>19868</v>
      </c>
      <c r="S18" s="22">
        <v>30</v>
      </c>
      <c r="T18" s="22">
        <v>7073</v>
      </c>
      <c r="U18" s="22">
        <v>28</v>
      </c>
      <c r="V18" s="22">
        <v>15022</v>
      </c>
      <c r="W18" s="68">
        <v>43</v>
      </c>
      <c r="X18" s="116"/>
      <c r="Y18" s="117"/>
    </row>
    <row r="19" spans="1:28" s="118" customFormat="1" ht="21" customHeight="1" x14ac:dyDescent="0.15">
      <c r="A19" s="90"/>
      <c r="B19" s="95" t="s">
        <v>942</v>
      </c>
      <c r="C19" s="22">
        <v>26285</v>
      </c>
      <c r="D19" s="22">
        <v>235585</v>
      </c>
      <c r="E19" s="22">
        <v>15346</v>
      </c>
      <c r="F19" s="22">
        <v>33772</v>
      </c>
      <c r="G19" s="22">
        <v>5223</v>
      </c>
      <c r="H19" s="22">
        <v>34088</v>
      </c>
      <c r="I19" s="22">
        <v>3114</v>
      </c>
      <c r="J19" s="22">
        <v>42176</v>
      </c>
      <c r="K19" s="22">
        <v>1126</v>
      </c>
      <c r="L19" s="22">
        <v>26605</v>
      </c>
      <c r="M19" s="22">
        <v>760</v>
      </c>
      <c r="N19" s="22">
        <v>28537</v>
      </c>
      <c r="O19" s="22">
        <v>438</v>
      </c>
      <c r="P19" s="22">
        <v>29865</v>
      </c>
      <c r="Q19" s="22">
        <v>143</v>
      </c>
      <c r="R19" s="22">
        <v>18955</v>
      </c>
      <c r="S19" s="22">
        <v>24</v>
      </c>
      <c r="T19" s="22">
        <v>5603</v>
      </c>
      <c r="U19" s="22">
        <v>31</v>
      </c>
      <c r="V19" s="22">
        <v>15984</v>
      </c>
      <c r="W19" s="68">
        <v>80</v>
      </c>
      <c r="X19" s="116"/>
      <c r="Y19" s="117"/>
    </row>
    <row r="20" spans="1:28" s="118" customFormat="1" ht="21" customHeight="1" x14ac:dyDescent="0.15">
      <c r="A20" s="90"/>
      <c r="B20" s="95" t="s">
        <v>943</v>
      </c>
      <c r="C20" s="22">
        <v>25839</v>
      </c>
      <c r="D20" s="22">
        <v>237677</v>
      </c>
      <c r="E20" s="22">
        <v>14911</v>
      </c>
      <c r="F20" s="22">
        <v>32348</v>
      </c>
      <c r="G20" s="22">
        <v>5041</v>
      </c>
      <c r="H20" s="22">
        <v>32923</v>
      </c>
      <c r="I20" s="22">
        <v>3235</v>
      </c>
      <c r="J20" s="22">
        <v>43583</v>
      </c>
      <c r="K20" s="22">
        <v>1148</v>
      </c>
      <c r="L20" s="22">
        <v>27102</v>
      </c>
      <c r="M20" s="22">
        <v>784</v>
      </c>
      <c r="N20" s="22">
        <v>29244</v>
      </c>
      <c r="O20" s="22">
        <v>459</v>
      </c>
      <c r="P20" s="22">
        <v>31423</v>
      </c>
      <c r="Q20" s="22">
        <v>140</v>
      </c>
      <c r="R20" s="22">
        <v>18597</v>
      </c>
      <c r="S20" s="22">
        <v>31</v>
      </c>
      <c r="T20" s="22">
        <v>7387</v>
      </c>
      <c r="U20" s="22">
        <v>26</v>
      </c>
      <c r="V20" s="22">
        <v>15070</v>
      </c>
      <c r="W20" s="68">
        <v>64</v>
      </c>
      <c r="X20" s="116"/>
      <c r="Y20" s="117"/>
    </row>
    <row r="21" spans="1:28" s="122" customFormat="1" ht="21" customHeight="1" thickBot="1" x14ac:dyDescent="0.2">
      <c r="A21" s="119"/>
      <c r="B21" s="97" t="s">
        <v>979</v>
      </c>
      <c r="C21" s="11">
        <v>24644</v>
      </c>
      <c r="D21" s="11">
        <v>231607</v>
      </c>
      <c r="E21" s="11">
        <v>13919</v>
      </c>
      <c r="F21" s="11">
        <v>30146</v>
      </c>
      <c r="G21" s="11">
        <v>4905</v>
      </c>
      <c r="H21" s="11">
        <v>32209</v>
      </c>
      <c r="I21" s="11">
        <v>3105</v>
      </c>
      <c r="J21" s="11">
        <v>41924</v>
      </c>
      <c r="K21" s="11">
        <v>1193</v>
      </c>
      <c r="L21" s="11">
        <v>28325</v>
      </c>
      <c r="M21" s="11">
        <v>767</v>
      </c>
      <c r="N21" s="11">
        <v>28598</v>
      </c>
      <c r="O21" s="11">
        <v>462</v>
      </c>
      <c r="P21" s="11">
        <v>30965</v>
      </c>
      <c r="Q21" s="11">
        <v>145</v>
      </c>
      <c r="R21" s="11">
        <v>18657</v>
      </c>
      <c r="S21" s="11">
        <v>25</v>
      </c>
      <c r="T21" s="11">
        <v>5944</v>
      </c>
      <c r="U21" s="11">
        <v>25</v>
      </c>
      <c r="V21" s="11">
        <v>14839</v>
      </c>
      <c r="W21" s="11">
        <v>98</v>
      </c>
      <c r="X21" s="120"/>
      <c r="Y21" s="121"/>
    </row>
    <row r="22" spans="1:28" s="79" customFormat="1" ht="13.5" customHeight="1" x14ac:dyDescent="0.15">
      <c r="A22" s="316" t="s">
        <v>1327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46" t="s">
        <v>1326</v>
      </c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78"/>
      <c r="Y22" s="78"/>
      <c r="Z22" s="78"/>
      <c r="AA22" s="78"/>
      <c r="AB22" s="78"/>
    </row>
    <row r="23" spans="1:28" s="79" customFormat="1" ht="13.5" customHeight="1" x14ac:dyDescent="0.15">
      <c r="A23" s="78" t="s">
        <v>965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123" t="s">
        <v>966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8" s="79" customFormat="1" ht="13.5" customHeight="1" x14ac:dyDescent="0.15">
      <c r="A24" s="399" t="s">
        <v>980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101"/>
      <c r="N24" s="78"/>
    </row>
    <row r="25" spans="1:28" s="79" customFormat="1" ht="13.5" customHeight="1" x14ac:dyDescent="0.15">
      <c r="A25" s="399" t="s">
        <v>970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101"/>
      <c r="N25" s="78"/>
    </row>
    <row r="26" spans="1:28" ht="15" customHeight="1" x14ac:dyDescent="0.1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28" s="48" customFormat="1" ht="19.5" x14ac:dyDescent="0.15">
      <c r="A27" s="400" t="s">
        <v>938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1" t="s">
        <v>939</v>
      </c>
      <c r="N27" s="401"/>
      <c r="O27" s="401"/>
    </row>
    <row r="28" spans="1:28" s="48" customFormat="1" ht="15" customHeight="1" thickBot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13"/>
      <c r="P28" s="113" t="s">
        <v>982</v>
      </c>
    </row>
    <row r="29" spans="1:28" x14ac:dyDescent="0.15">
      <c r="A29" s="402" t="s">
        <v>1022</v>
      </c>
      <c r="B29" s="402"/>
      <c r="C29" s="402"/>
      <c r="D29" s="334"/>
      <c r="E29" s="333" t="s">
        <v>1023</v>
      </c>
      <c r="F29" s="405"/>
      <c r="G29" s="127"/>
      <c r="H29" s="127"/>
      <c r="I29" s="127"/>
      <c r="J29" s="127"/>
      <c r="K29" s="127"/>
      <c r="L29" s="127"/>
      <c r="M29" s="127"/>
      <c r="N29" s="127"/>
      <c r="O29" s="127"/>
      <c r="P29" s="127"/>
    </row>
    <row r="30" spans="1:28" ht="13.5" customHeight="1" x14ac:dyDescent="0.15">
      <c r="A30" s="403"/>
      <c r="B30" s="403"/>
      <c r="C30" s="403"/>
      <c r="D30" s="340"/>
      <c r="E30" s="406"/>
      <c r="F30" s="407"/>
      <c r="G30" s="410" t="s">
        <v>1024</v>
      </c>
      <c r="H30" s="411"/>
      <c r="I30" s="410" t="s">
        <v>1025</v>
      </c>
      <c r="J30" s="414"/>
      <c r="K30" s="128"/>
      <c r="L30" s="129"/>
      <c r="M30" s="129"/>
      <c r="N30" s="129"/>
      <c r="O30" s="410" t="s">
        <v>898</v>
      </c>
      <c r="P30" s="415"/>
    </row>
    <row r="31" spans="1:28" x14ac:dyDescent="0.15">
      <c r="A31" s="403"/>
      <c r="B31" s="403"/>
      <c r="C31" s="403"/>
      <c r="D31" s="340"/>
      <c r="E31" s="406"/>
      <c r="F31" s="407"/>
      <c r="G31" s="406"/>
      <c r="H31" s="412"/>
      <c r="I31" s="406"/>
      <c r="J31" s="407"/>
      <c r="K31" s="410" t="s">
        <v>1026</v>
      </c>
      <c r="L31" s="416"/>
      <c r="M31" s="410" t="s">
        <v>101</v>
      </c>
      <c r="N31" s="416"/>
      <c r="O31" s="339"/>
      <c r="P31" s="403"/>
    </row>
    <row r="32" spans="1:28" x14ac:dyDescent="0.15">
      <c r="A32" s="403"/>
      <c r="B32" s="403"/>
      <c r="C32" s="403"/>
      <c r="D32" s="340"/>
      <c r="E32" s="408"/>
      <c r="F32" s="409"/>
      <c r="G32" s="408"/>
      <c r="H32" s="413"/>
      <c r="I32" s="408"/>
      <c r="J32" s="409"/>
      <c r="K32" s="335"/>
      <c r="L32" s="336"/>
      <c r="M32" s="408"/>
      <c r="N32" s="413"/>
      <c r="O32" s="335"/>
      <c r="P32" s="404"/>
    </row>
    <row r="33" spans="1:16" ht="15.95" customHeight="1" x14ac:dyDescent="0.15">
      <c r="A33" s="403"/>
      <c r="B33" s="403"/>
      <c r="C33" s="403"/>
      <c r="D33" s="340"/>
      <c r="E33" s="88" t="s">
        <v>1018</v>
      </c>
      <c r="F33" s="88" t="s">
        <v>1019</v>
      </c>
      <c r="G33" s="88" t="s">
        <v>1018</v>
      </c>
      <c r="H33" s="88" t="s">
        <v>1019</v>
      </c>
      <c r="I33" s="88" t="s">
        <v>1018</v>
      </c>
      <c r="J33" s="88" t="s">
        <v>1019</v>
      </c>
      <c r="K33" s="88" t="s">
        <v>1018</v>
      </c>
      <c r="L33" s="91" t="s">
        <v>1019</v>
      </c>
      <c r="M33" s="88" t="s">
        <v>1018</v>
      </c>
      <c r="N33" s="88" t="s">
        <v>1019</v>
      </c>
      <c r="O33" s="88" t="s">
        <v>1018</v>
      </c>
      <c r="P33" s="89" t="s">
        <v>1019</v>
      </c>
    </row>
    <row r="34" spans="1:16" ht="15.95" customHeight="1" x14ac:dyDescent="0.15">
      <c r="A34" s="404"/>
      <c r="B34" s="404"/>
      <c r="C34" s="404"/>
      <c r="D34" s="336"/>
      <c r="E34" s="64" t="s">
        <v>1020</v>
      </c>
      <c r="F34" s="64" t="s">
        <v>1021</v>
      </c>
      <c r="G34" s="64" t="s">
        <v>1020</v>
      </c>
      <c r="H34" s="64" t="s">
        <v>1021</v>
      </c>
      <c r="I34" s="64" t="s">
        <v>1020</v>
      </c>
      <c r="J34" s="64" t="s">
        <v>1021</v>
      </c>
      <c r="K34" s="64" t="s">
        <v>1020</v>
      </c>
      <c r="L34" s="65" t="s">
        <v>1021</v>
      </c>
      <c r="M34" s="64" t="s">
        <v>1027</v>
      </c>
      <c r="N34" s="64" t="s">
        <v>1021</v>
      </c>
      <c r="O34" s="64" t="s">
        <v>1027</v>
      </c>
      <c r="P34" s="66" t="s">
        <v>1021</v>
      </c>
    </row>
    <row r="35" spans="1:16" ht="9" customHeight="1" x14ac:dyDescent="0.15">
      <c r="B35" s="81"/>
      <c r="C35" s="81"/>
      <c r="D35" s="81"/>
      <c r="E35" s="130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6" ht="15.75" customHeight="1" x14ac:dyDescent="0.15">
      <c r="A36" s="419" t="s">
        <v>63</v>
      </c>
      <c r="B36" s="419"/>
      <c r="C36" s="419"/>
      <c r="D36" s="420"/>
      <c r="E36" s="132">
        <v>24644</v>
      </c>
      <c r="F36" s="121">
        <v>231607</v>
      </c>
      <c r="G36" s="121">
        <v>9824</v>
      </c>
      <c r="H36" s="121">
        <v>29080</v>
      </c>
      <c r="I36" s="121">
        <v>14757</v>
      </c>
      <c r="J36" s="121">
        <v>202219</v>
      </c>
      <c r="K36" s="121">
        <v>13422</v>
      </c>
      <c r="L36" s="121">
        <v>174959</v>
      </c>
      <c r="M36" s="121">
        <v>1335</v>
      </c>
      <c r="N36" s="121">
        <v>27260</v>
      </c>
      <c r="O36" s="121">
        <v>63</v>
      </c>
      <c r="P36" s="121">
        <v>308</v>
      </c>
    </row>
    <row r="37" spans="1:16" ht="15.75" customHeight="1" x14ac:dyDescent="0.15">
      <c r="A37" s="39" t="s">
        <v>1075</v>
      </c>
      <c r="B37" s="417" t="s">
        <v>64</v>
      </c>
      <c r="C37" s="417"/>
      <c r="D37" s="418"/>
      <c r="E37" s="67">
        <v>11</v>
      </c>
      <c r="F37" s="68">
        <v>66</v>
      </c>
      <c r="G37" s="68" t="s">
        <v>29</v>
      </c>
      <c r="H37" s="68" t="s">
        <v>29</v>
      </c>
      <c r="I37" s="68">
        <v>11</v>
      </c>
      <c r="J37" s="68">
        <v>66</v>
      </c>
      <c r="K37" s="68">
        <v>7</v>
      </c>
      <c r="L37" s="68">
        <v>44</v>
      </c>
      <c r="M37" s="68">
        <v>4</v>
      </c>
      <c r="N37" s="68">
        <v>22</v>
      </c>
      <c r="O37" s="133" t="s">
        <v>29</v>
      </c>
      <c r="P37" s="133" t="s">
        <v>29</v>
      </c>
    </row>
    <row r="38" spans="1:16" ht="15.75" customHeight="1" x14ac:dyDescent="0.15">
      <c r="A38" s="39" t="s">
        <v>1076</v>
      </c>
      <c r="B38" s="417" t="s">
        <v>65</v>
      </c>
      <c r="C38" s="417"/>
      <c r="D38" s="418"/>
      <c r="E38" s="67" t="s">
        <v>29</v>
      </c>
      <c r="F38" s="68" t="s">
        <v>29</v>
      </c>
      <c r="G38" s="68" t="s">
        <v>29</v>
      </c>
      <c r="H38" s="68" t="s">
        <v>29</v>
      </c>
      <c r="I38" s="68" t="s">
        <v>29</v>
      </c>
      <c r="J38" s="68" t="s">
        <v>29</v>
      </c>
      <c r="K38" s="68" t="s">
        <v>29</v>
      </c>
      <c r="L38" s="68" t="s">
        <v>29</v>
      </c>
      <c r="M38" s="68" t="s">
        <v>29</v>
      </c>
      <c r="N38" s="68" t="s">
        <v>29</v>
      </c>
      <c r="O38" s="133" t="s">
        <v>29</v>
      </c>
      <c r="P38" s="133" t="s">
        <v>29</v>
      </c>
    </row>
    <row r="39" spans="1:16" ht="15.75" customHeight="1" x14ac:dyDescent="0.15">
      <c r="A39" s="39" t="s">
        <v>1077</v>
      </c>
      <c r="B39" s="417" t="s">
        <v>110</v>
      </c>
      <c r="C39" s="417"/>
      <c r="D39" s="418"/>
      <c r="E39" s="67" t="s">
        <v>29</v>
      </c>
      <c r="F39" s="68" t="s">
        <v>29</v>
      </c>
      <c r="G39" s="68" t="s">
        <v>29</v>
      </c>
      <c r="H39" s="68" t="s">
        <v>29</v>
      </c>
      <c r="I39" s="68" t="s">
        <v>29</v>
      </c>
      <c r="J39" s="68" t="s">
        <v>29</v>
      </c>
      <c r="K39" s="68" t="s">
        <v>29</v>
      </c>
      <c r="L39" s="68" t="s">
        <v>29</v>
      </c>
      <c r="M39" s="68" t="s">
        <v>29</v>
      </c>
      <c r="N39" s="68" t="s">
        <v>29</v>
      </c>
      <c r="O39" s="133" t="s">
        <v>29</v>
      </c>
      <c r="P39" s="133" t="s">
        <v>29</v>
      </c>
    </row>
    <row r="40" spans="1:16" ht="15.75" customHeight="1" x14ac:dyDescent="0.15">
      <c r="A40" s="39" t="s">
        <v>1078</v>
      </c>
      <c r="B40" s="417" t="s">
        <v>66</v>
      </c>
      <c r="C40" s="417"/>
      <c r="D40" s="418"/>
      <c r="E40" s="67">
        <v>1491</v>
      </c>
      <c r="F40" s="68">
        <v>9470</v>
      </c>
      <c r="G40" s="68">
        <v>328</v>
      </c>
      <c r="H40" s="68">
        <v>966</v>
      </c>
      <c r="I40" s="68">
        <v>1162</v>
      </c>
      <c r="J40" s="68">
        <v>8499</v>
      </c>
      <c r="K40" s="68">
        <v>1162</v>
      </c>
      <c r="L40" s="68">
        <v>8499</v>
      </c>
      <c r="M40" s="68" t="s">
        <v>29</v>
      </c>
      <c r="N40" s="68" t="s">
        <v>29</v>
      </c>
      <c r="O40" s="133">
        <v>1</v>
      </c>
      <c r="P40" s="133">
        <v>5</v>
      </c>
    </row>
    <row r="41" spans="1:16" ht="15.75" customHeight="1" x14ac:dyDescent="0.15">
      <c r="A41" s="39" t="s">
        <v>1079</v>
      </c>
      <c r="B41" s="417" t="s">
        <v>67</v>
      </c>
      <c r="C41" s="417"/>
      <c r="D41" s="418"/>
      <c r="E41" s="67">
        <v>5954</v>
      </c>
      <c r="F41" s="68">
        <v>62997</v>
      </c>
      <c r="G41" s="68">
        <v>2126</v>
      </c>
      <c r="H41" s="68">
        <v>6409</v>
      </c>
      <c r="I41" s="68">
        <v>3828</v>
      </c>
      <c r="J41" s="68">
        <v>56588</v>
      </c>
      <c r="K41" s="68">
        <v>3828</v>
      </c>
      <c r="L41" s="68">
        <v>56588</v>
      </c>
      <c r="M41" s="68" t="s">
        <v>29</v>
      </c>
      <c r="N41" s="68" t="s">
        <v>29</v>
      </c>
      <c r="O41" s="133" t="s">
        <v>29</v>
      </c>
      <c r="P41" s="133" t="s">
        <v>29</v>
      </c>
    </row>
    <row r="42" spans="1:16" ht="15.75" customHeight="1" x14ac:dyDescent="0.15">
      <c r="A42" s="39" t="s">
        <v>1080</v>
      </c>
      <c r="B42" s="417" t="s">
        <v>68</v>
      </c>
      <c r="C42" s="417"/>
      <c r="D42" s="418"/>
      <c r="E42" s="67">
        <v>15</v>
      </c>
      <c r="F42" s="68">
        <v>679</v>
      </c>
      <c r="G42" s="68" t="s">
        <v>29</v>
      </c>
      <c r="H42" s="68" t="s">
        <v>29</v>
      </c>
      <c r="I42" s="68">
        <v>15</v>
      </c>
      <c r="J42" s="68">
        <v>679</v>
      </c>
      <c r="K42" s="68">
        <v>15</v>
      </c>
      <c r="L42" s="68">
        <v>679</v>
      </c>
      <c r="M42" s="68" t="s">
        <v>29</v>
      </c>
      <c r="N42" s="68" t="s">
        <v>29</v>
      </c>
      <c r="O42" s="133" t="s">
        <v>29</v>
      </c>
      <c r="P42" s="133" t="s">
        <v>29</v>
      </c>
    </row>
    <row r="43" spans="1:16" ht="15.75" customHeight="1" x14ac:dyDescent="0.15">
      <c r="A43" s="39" t="s">
        <v>1081</v>
      </c>
      <c r="B43" s="417" t="s">
        <v>69</v>
      </c>
      <c r="C43" s="417"/>
      <c r="D43" s="418"/>
      <c r="E43" s="67">
        <v>111</v>
      </c>
      <c r="F43" s="68">
        <v>879</v>
      </c>
      <c r="G43" s="68">
        <v>7</v>
      </c>
      <c r="H43" s="68">
        <v>15</v>
      </c>
      <c r="I43" s="68">
        <v>104</v>
      </c>
      <c r="J43" s="68">
        <v>864</v>
      </c>
      <c r="K43" s="68">
        <v>103</v>
      </c>
      <c r="L43" s="68">
        <v>833</v>
      </c>
      <c r="M43" s="68">
        <v>1</v>
      </c>
      <c r="N43" s="68">
        <v>31</v>
      </c>
      <c r="O43" s="133" t="s">
        <v>29</v>
      </c>
      <c r="P43" s="133" t="s">
        <v>29</v>
      </c>
    </row>
    <row r="44" spans="1:16" ht="15.75" customHeight="1" x14ac:dyDescent="0.15">
      <c r="A44" s="39" t="s">
        <v>1082</v>
      </c>
      <c r="B44" s="417" t="s">
        <v>70</v>
      </c>
      <c r="C44" s="417"/>
      <c r="D44" s="418"/>
      <c r="E44" s="67">
        <v>865</v>
      </c>
      <c r="F44" s="68">
        <v>19063</v>
      </c>
      <c r="G44" s="68">
        <v>140</v>
      </c>
      <c r="H44" s="68">
        <v>226</v>
      </c>
      <c r="I44" s="68">
        <v>724</v>
      </c>
      <c r="J44" s="68">
        <v>18832</v>
      </c>
      <c r="K44" s="68">
        <v>719</v>
      </c>
      <c r="L44" s="68">
        <v>18816</v>
      </c>
      <c r="M44" s="68">
        <v>5</v>
      </c>
      <c r="N44" s="68">
        <v>16</v>
      </c>
      <c r="O44" s="133">
        <v>1</v>
      </c>
      <c r="P44" s="133">
        <v>5</v>
      </c>
    </row>
    <row r="45" spans="1:16" ht="15.75" customHeight="1" x14ac:dyDescent="0.15">
      <c r="A45" s="39" t="s">
        <v>1083</v>
      </c>
      <c r="B45" s="417" t="s">
        <v>71</v>
      </c>
      <c r="C45" s="417"/>
      <c r="D45" s="418"/>
      <c r="E45" s="67">
        <v>5776</v>
      </c>
      <c r="F45" s="68">
        <v>53954</v>
      </c>
      <c r="G45" s="68">
        <v>2084</v>
      </c>
      <c r="H45" s="68">
        <v>6433</v>
      </c>
      <c r="I45" s="68">
        <v>3692</v>
      </c>
      <c r="J45" s="68">
        <v>47521</v>
      </c>
      <c r="K45" s="68">
        <v>3610</v>
      </c>
      <c r="L45" s="68">
        <v>47076</v>
      </c>
      <c r="M45" s="68">
        <v>82</v>
      </c>
      <c r="N45" s="68">
        <v>445</v>
      </c>
      <c r="O45" s="133" t="s">
        <v>29</v>
      </c>
      <c r="P45" s="133" t="s">
        <v>29</v>
      </c>
    </row>
    <row r="46" spans="1:16" ht="15.75" customHeight="1" x14ac:dyDescent="0.15">
      <c r="A46" s="39" t="s">
        <v>1084</v>
      </c>
      <c r="B46" s="417" t="s">
        <v>72</v>
      </c>
      <c r="C46" s="417"/>
      <c r="D46" s="418"/>
      <c r="E46" s="67">
        <v>247</v>
      </c>
      <c r="F46" s="68">
        <v>4514</v>
      </c>
      <c r="G46" s="68">
        <v>15</v>
      </c>
      <c r="H46" s="68">
        <v>29</v>
      </c>
      <c r="I46" s="68">
        <v>232</v>
      </c>
      <c r="J46" s="68">
        <v>4485</v>
      </c>
      <c r="K46" s="68">
        <v>191</v>
      </c>
      <c r="L46" s="68">
        <v>3665</v>
      </c>
      <c r="M46" s="68">
        <v>41</v>
      </c>
      <c r="N46" s="68">
        <v>820</v>
      </c>
      <c r="O46" s="133" t="s">
        <v>29</v>
      </c>
      <c r="P46" s="133" t="s">
        <v>29</v>
      </c>
    </row>
    <row r="47" spans="1:16" ht="15.75" customHeight="1" x14ac:dyDescent="0.15">
      <c r="A47" s="39" t="s">
        <v>1085</v>
      </c>
      <c r="B47" s="417" t="s">
        <v>1086</v>
      </c>
      <c r="C47" s="417"/>
      <c r="D47" s="418"/>
      <c r="E47" s="67">
        <v>1693</v>
      </c>
      <c r="F47" s="68">
        <v>6012</v>
      </c>
      <c r="G47" s="68">
        <v>389</v>
      </c>
      <c r="H47" s="68">
        <v>670</v>
      </c>
      <c r="I47" s="68">
        <v>1300</v>
      </c>
      <c r="J47" s="68">
        <v>5303</v>
      </c>
      <c r="K47" s="68">
        <v>1286</v>
      </c>
      <c r="L47" s="68">
        <v>5235</v>
      </c>
      <c r="M47" s="68">
        <v>14</v>
      </c>
      <c r="N47" s="68">
        <v>68</v>
      </c>
      <c r="O47" s="133">
        <v>4</v>
      </c>
      <c r="P47" s="133">
        <v>39</v>
      </c>
    </row>
    <row r="48" spans="1:16" ht="15.75" customHeight="1" x14ac:dyDescent="0.15">
      <c r="A48" s="39" t="s">
        <v>1087</v>
      </c>
      <c r="B48" s="421" t="s">
        <v>1088</v>
      </c>
      <c r="C48" s="421"/>
      <c r="D48" s="422"/>
      <c r="E48" s="67">
        <v>522</v>
      </c>
      <c r="F48" s="68">
        <v>2981</v>
      </c>
      <c r="G48" s="68">
        <v>257</v>
      </c>
      <c r="H48" s="68">
        <v>909</v>
      </c>
      <c r="I48" s="68">
        <v>265</v>
      </c>
      <c r="J48" s="68">
        <v>2072</v>
      </c>
      <c r="K48" s="68">
        <v>238</v>
      </c>
      <c r="L48" s="68">
        <v>1688</v>
      </c>
      <c r="M48" s="68">
        <v>27</v>
      </c>
      <c r="N48" s="68">
        <v>384</v>
      </c>
      <c r="O48" s="133" t="s">
        <v>29</v>
      </c>
      <c r="P48" s="133" t="s">
        <v>29</v>
      </c>
    </row>
    <row r="49" spans="1:16" ht="15.75" customHeight="1" x14ac:dyDescent="0.15">
      <c r="A49" s="39" t="s">
        <v>1089</v>
      </c>
      <c r="B49" s="417" t="s">
        <v>1090</v>
      </c>
      <c r="C49" s="417"/>
      <c r="D49" s="418"/>
      <c r="E49" s="67">
        <v>2617</v>
      </c>
      <c r="F49" s="68">
        <v>15950</v>
      </c>
      <c r="G49" s="68">
        <v>1977</v>
      </c>
      <c r="H49" s="68">
        <v>5761</v>
      </c>
      <c r="I49" s="68">
        <v>640</v>
      </c>
      <c r="J49" s="68">
        <v>10189</v>
      </c>
      <c r="K49" s="68">
        <v>637</v>
      </c>
      <c r="L49" s="68">
        <v>10181</v>
      </c>
      <c r="M49" s="68">
        <v>3</v>
      </c>
      <c r="N49" s="68">
        <v>8</v>
      </c>
      <c r="O49" s="133" t="s">
        <v>29</v>
      </c>
      <c r="P49" s="133" t="s">
        <v>29</v>
      </c>
    </row>
    <row r="50" spans="1:16" ht="15.75" customHeight="1" x14ac:dyDescent="0.15">
      <c r="A50" s="39" t="s">
        <v>1091</v>
      </c>
      <c r="B50" s="417" t="s">
        <v>1092</v>
      </c>
      <c r="C50" s="417"/>
      <c r="D50" s="418"/>
      <c r="E50" s="67">
        <v>1624</v>
      </c>
      <c r="F50" s="68">
        <v>7021</v>
      </c>
      <c r="G50" s="68">
        <v>1175</v>
      </c>
      <c r="H50" s="68">
        <v>2389</v>
      </c>
      <c r="I50" s="68">
        <v>449</v>
      </c>
      <c r="J50" s="68">
        <v>4632</v>
      </c>
      <c r="K50" s="68">
        <v>434</v>
      </c>
      <c r="L50" s="68">
        <v>4473</v>
      </c>
      <c r="M50" s="68">
        <v>15</v>
      </c>
      <c r="N50" s="68">
        <v>159</v>
      </c>
      <c r="O50" s="133" t="s">
        <v>29</v>
      </c>
      <c r="P50" s="133" t="s">
        <v>29</v>
      </c>
    </row>
    <row r="51" spans="1:16" ht="15.75" customHeight="1" x14ac:dyDescent="0.15">
      <c r="A51" s="39" t="s">
        <v>1093</v>
      </c>
      <c r="B51" s="417" t="s">
        <v>1094</v>
      </c>
      <c r="C51" s="417"/>
      <c r="D51" s="418"/>
      <c r="E51" s="67">
        <v>576</v>
      </c>
      <c r="F51" s="68">
        <v>8089</v>
      </c>
      <c r="G51" s="68">
        <v>337</v>
      </c>
      <c r="H51" s="68">
        <v>882</v>
      </c>
      <c r="I51" s="68">
        <v>238</v>
      </c>
      <c r="J51" s="68">
        <v>7202</v>
      </c>
      <c r="K51" s="68">
        <v>172</v>
      </c>
      <c r="L51" s="68">
        <v>1669</v>
      </c>
      <c r="M51" s="68">
        <v>66</v>
      </c>
      <c r="N51" s="68">
        <v>5533</v>
      </c>
      <c r="O51" s="133">
        <v>1</v>
      </c>
      <c r="P51" s="133">
        <v>5</v>
      </c>
    </row>
    <row r="52" spans="1:16" ht="15.75" customHeight="1" x14ac:dyDescent="0.15">
      <c r="A52" s="39" t="s">
        <v>1095</v>
      </c>
      <c r="B52" s="417" t="s">
        <v>1096</v>
      </c>
      <c r="C52" s="417"/>
      <c r="D52" s="418"/>
      <c r="E52" s="67">
        <v>1932</v>
      </c>
      <c r="F52" s="68">
        <v>28867</v>
      </c>
      <c r="G52" s="68">
        <v>794</v>
      </c>
      <c r="H52" s="68">
        <v>3901</v>
      </c>
      <c r="I52" s="68">
        <v>1129</v>
      </c>
      <c r="J52" s="68">
        <v>24858</v>
      </c>
      <c r="K52" s="68">
        <v>494</v>
      </c>
      <c r="L52" s="68">
        <v>6769</v>
      </c>
      <c r="M52" s="68">
        <v>635</v>
      </c>
      <c r="N52" s="68">
        <v>18089</v>
      </c>
      <c r="O52" s="133">
        <v>9</v>
      </c>
      <c r="P52" s="133">
        <v>108</v>
      </c>
    </row>
    <row r="53" spans="1:16" ht="15.75" customHeight="1" x14ac:dyDescent="0.15">
      <c r="A53" s="39" t="s">
        <v>1097</v>
      </c>
      <c r="B53" s="417" t="s">
        <v>1098</v>
      </c>
      <c r="C53" s="417"/>
      <c r="D53" s="418"/>
      <c r="E53" s="67">
        <v>79</v>
      </c>
      <c r="F53" s="68">
        <v>1062</v>
      </c>
      <c r="G53" s="68" t="s">
        <v>29</v>
      </c>
      <c r="H53" s="68" t="s">
        <v>29</v>
      </c>
      <c r="I53" s="68">
        <v>79</v>
      </c>
      <c r="J53" s="68">
        <v>1062</v>
      </c>
      <c r="K53" s="68">
        <v>55</v>
      </c>
      <c r="L53" s="68">
        <v>778</v>
      </c>
      <c r="M53" s="68">
        <v>24</v>
      </c>
      <c r="N53" s="68">
        <v>284</v>
      </c>
      <c r="O53" s="133" t="s">
        <v>29</v>
      </c>
      <c r="P53" s="133" t="s">
        <v>29</v>
      </c>
    </row>
    <row r="54" spans="1:16" ht="15.75" customHeight="1" x14ac:dyDescent="0.15">
      <c r="A54" s="39" t="s">
        <v>1099</v>
      </c>
      <c r="B54" s="421" t="s">
        <v>1100</v>
      </c>
      <c r="C54" s="421"/>
      <c r="D54" s="422"/>
      <c r="E54" s="68">
        <v>1131</v>
      </c>
      <c r="F54" s="68">
        <v>10003</v>
      </c>
      <c r="G54" s="68">
        <v>195</v>
      </c>
      <c r="H54" s="68">
        <v>490</v>
      </c>
      <c r="I54" s="68">
        <v>889</v>
      </c>
      <c r="J54" s="68">
        <v>9367</v>
      </c>
      <c r="K54" s="68">
        <v>471</v>
      </c>
      <c r="L54" s="68">
        <v>7966</v>
      </c>
      <c r="M54" s="68">
        <v>418</v>
      </c>
      <c r="N54" s="68">
        <v>1401</v>
      </c>
      <c r="O54" s="133">
        <v>47</v>
      </c>
      <c r="P54" s="133">
        <v>146</v>
      </c>
    </row>
    <row r="55" spans="1:16" ht="7.5" customHeight="1" thickBot="1" x14ac:dyDescent="0.2">
      <c r="A55" s="134"/>
      <c r="B55" s="135"/>
      <c r="C55" s="135"/>
      <c r="D55" s="136"/>
      <c r="E55" s="137"/>
      <c r="F55" s="138"/>
      <c r="G55" s="139"/>
      <c r="H55" s="138"/>
      <c r="I55" s="139"/>
      <c r="J55" s="140"/>
      <c r="K55" s="139"/>
      <c r="L55" s="139"/>
      <c r="M55" s="139"/>
      <c r="N55" s="141"/>
      <c r="O55" s="98"/>
      <c r="P55" s="98"/>
    </row>
    <row r="56" spans="1:16" s="79" customFormat="1" ht="12" x14ac:dyDescent="0.15">
      <c r="A56" s="346" t="s">
        <v>981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</row>
  </sheetData>
  <mergeCells count="49">
    <mergeCell ref="B54:D54"/>
    <mergeCell ref="A56:L56"/>
    <mergeCell ref="B48:D48"/>
    <mergeCell ref="B49:D49"/>
    <mergeCell ref="B50:D50"/>
    <mergeCell ref="B51:D51"/>
    <mergeCell ref="B52:D52"/>
    <mergeCell ref="B53:D53"/>
    <mergeCell ref="B47:D47"/>
    <mergeCell ref="A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29:D34"/>
    <mergeCell ref="E29:F32"/>
    <mergeCell ref="G30:H32"/>
    <mergeCell ref="I30:J32"/>
    <mergeCell ref="O30:P32"/>
    <mergeCell ref="K31:L32"/>
    <mergeCell ref="M31:N32"/>
    <mergeCell ref="A22:L22"/>
    <mergeCell ref="M22:W22"/>
    <mergeCell ref="A24:L24"/>
    <mergeCell ref="A25:L25"/>
    <mergeCell ref="A27:L27"/>
    <mergeCell ref="M27:O27"/>
    <mergeCell ref="A14:B14"/>
    <mergeCell ref="A1:L1"/>
    <mergeCell ref="M1:W1"/>
    <mergeCell ref="A3:B7"/>
    <mergeCell ref="W3:W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</mergeCells>
  <phoneticPr fontId="5"/>
  <printOptions horizontalCentered="1"/>
  <pageMargins left="0.59055118110236227" right="0.59055118110236227" top="0.6692913385826772" bottom="0.43307086614173229" header="0.51181102362204722" footer="0.11811023622047245"/>
  <pageSetup paperSize="9" scale="93" firstPageNumber="84" orientation="portrait" r:id="rId1"/>
  <headerFooter scaleWithDoc="0" alignWithMargins="0">
    <oddFooter>&amp;C&amp;"ＭＳ Ｐ明朝,標準"- &amp;P -</oddFooter>
  </headerFooter>
  <colBreaks count="1" manualBreakCount="1">
    <brk id="12" max="5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Normal="100" zoomScaleSheetLayoutView="100" workbookViewId="0">
      <selection sqref="A1:K1"/>
    </sheetView>
  </sheetViews>
  <sheetFormatPr defaultColWidth="3.75" defaultRowHeight="11.25" customHeight="1" x14ac:dyDescent="0.15"/>
  <cols>
    <col min="1" max="1" width="2.25" style="49" customWidth="1"/>
    <col min="2" max="2" width="3.25" style="49" customWidth="1"/>
    <col min="3" max="3" width="27.625" style="49" customWidth="1"/>
    <col min="4" max="4" width="7.625" style="49" customWidth="1"/>
    <col min="5" max="5" width="8.625" style="49" customWidth="1"/>
    <col min="6" max="21" width="7.625" style="49" customWidth="1"/>
    <col min="22" max="22" width="7.125" style="49" customWidth="1"/>
    <col min="23" max="23" width="7.625" style="49" customWidth="1"/>
    <col min="24" max="24" width="9.875" style="49" customWidth="1"/>
    <col min="25" max="16384" width="3.75" style="49"/>
  </cols>
  <sheetData>
    <row r="1" spans="1:24" s="48" customFormat="1" ht="19.5" x14ac:dyDescent="0.15">
      <c r="A1" s="400" t="s">
        <v>925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25" t="s">
        <v>926</v>
      </c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</row>
    <row r="2" spans="1:24" s="48" customFormat="1" ht="19.5" thickBot="1" x14ac:dyDescent="0.2">
      <c r="W2" s="426" t="s">
        <v>982</v>
      </c>
      <c r="X2" s="426"/>
    </row>
    <row r="3" spans="1:24" ht="15" customHeight="1" x14ac:dyDescent="0.15">
      <c r="A3" s="324" t="s">
        <v>37</v>
      </c>
      <c r="B3" s="427"/>
      <c r="C3" s="427"/>
      <c r="D3" s="86"/>
      <c r="E3" s="84"/>
      <c r="F3" s="103"/>
      <c r="G3" s="105"/>
      <c r="H3" s="86"/>
      <c r="I3" s="84"/>
      <c r="J3" s="86"/>
      <c r="K3" s="85"/>
      <c r="L3" s="86"/>
      <c r="M3" s="85"/>
      <c r="N3" s="86"/>
      <c r="O3" s="84"/>
      <c r="P3" s="86"/>
      <c r="Q3" s="84"/>
      <c r="R3" s="86"/>
      <c r="S3" s="84"/>
      <c r="T3" s="86"/>
      <c r="U3" s="84"/>
      <c r="V3" s="86"/>
      <c r="W3" s="84"/>
      <c r="X3" s="430" t="s">
        <v>899</v>
      </c>
    </row>
    <row r="4" spans="1:24" ht="15" customHeight="1" x14ac:dyDescent="0.15">
      <c r="A4" s="428"/>
      <c r="B4" s="428"/>
      <c r="C4" s="428"/>
      <c r="D4" s="339" t="s">
        <v>30</v>
      </c>
      <c r="E4" s="412"/>
      <c r="F4" s="331" t="s">
        <v>46</v>
      </c>
      <c r="G4" s="433"/>
      <c r="H4" s="331" t="s">
        <v>47</v>
      </c>
      <c r="I4" s="433"/>
      <c r="J4" s="331" t="s">
        <v>48</v>
      </c>
      <c r="K4" s="433"/>
      <c r="L4" s="331" t="s">
        <v>49</v>
      </c>
      <c r="M4" s="327"/>
      <c r="N4" s="331" t="s">
        <v>50</v>
      </c>
      <c r="O4" s="327"/>
      <c r="P4" s="331" t="s">
        <v>104</v>
      </c>
      <c r="Q4" s="327"/>
      <c r="R4" s="331" t="s">
        <v>105</v>
      </c>
      <c r="S4" s="327"/>
      <c r="T4" s="331" t="s">
        <v>106</v>
      </c>
      <c r="U4" s="327"/>
      <c r="V4" s="331" t="s">
        <v>1029</v>
      </c>
      <c r="W4" s="327"/>
      <c r="X4" s="431"/>
    </row>
    <row r="5" spans="1:24" ht="15" customHeight="1" x14ac:dyDescent="0.15">
      <c r="A5" s="428"/>
      <c r="B5" s="428"/>
      <c r="C5" s="428"/>
      <c r="D5" s="106"/>
      <c r="E5" s="110"/>
      <c r="F5" s="106"/>
      <c r="G5" s="108"/>
      <c r="H5" s="106"/>
      <c r="I5" s="110"/>
      <c r="J5" s="106"/>
      <c r="K5" s="109"/>
      <c r="L5" s="106"/>
      <c r="M5" s="109"/>
      <c r="N5" s="106"/>
      <c r="O5" s="110"/>
      <c r="P5" s="106"/>
      <c r="Q5" s="110"/>
      <c r="R5" s="106"/>
      <c r="S5" s="110"/>
      <c r="T5" s="106"/>
      <c r="U5" s="110"/>
      <c r="V5" s="106"/>
      <c r="W5" s="110"/>
      <c r="X5" s="432"/>
    </row>
    <row r="6" spans="1:24" ht="15" customHeight="1" x14ac:dyDescent="0.15">
      <c r="A6" s="428"/>
      <c r="B6" s="428"/>
      <c r="C6" s="428"/>
      <c r="D6" s="88" t="s">
        <v>1018</v>
      </c>
      <c r="E6" s="88" t="s">
        <v>1019</v>
      </c>
      <c r="F6" s="88" t="s">
        <v>1018</v>
      </c>
      <c r="G6" s="88" t="s">
        <v>1019</v>
      </c>
      <c r="H6" s="88" t="s">
        <v>1018</v>
      </c>
      <c r="I6" s="88" t="s">
        <v>1019</v>
      </c>
      <c r="J6" s="88" t="s">
        <v>1018</v>
      </c>
      <c r="K6" s="88" t="s">
        <v>1019</v>
      </c>
      <c r="L6" s="88" t="s">
        <v>1018</v>
      </c>
      <c r="M6" s="88" t="s">
        <v>1019</v>
      </c>
      <c r="N6" s="88" t="s">
        <v>1018</v>
      </c>
      <c r="O6" s="88" t="s">
        <v>1019</v>
      </c>
      <c r="P6" s="88" t="s">
        <v>1018</v>
      </c>
      <c r="Q6" s="88" t="s">
        <v>1019</v>
      </c>
      <c r="R6" s="88" t="s">
        <v>1018</v>
      </c>
      <c r="S6" s="88" t="s">
        <v>1019</v>
      </c>
      <c r="T6" s="88" t="s">
        <v>1018</v>
      </c>
      <c r="U6" s="88" t="s">
        <v>1019</v>
      </c>
      <c r="V6" s="88" t="s">
        <v>1018</v>
      </c>
      <c r="W6" s="89" t="s">
        <v>1019</v>
      </c>
      <c r="X6" s="89" t="s">
        <v>1018</v>
      </c>
    </row>
    <row r="7" spans="1:24" ht="15" customHeight="1" x14ac:dyDescent="0.15">
      <c r="A7" s="429"/>
      <c r="B7" s="429"/>
      <c r="C7" s="429"/>
      <c r="D7" s="64" t="s">
        <v>1020</v>
      </c>
      <c r="E7" s="64" t="s">
        <v>1021</v>
      </c>
      <c r="F7" s="64" t="s">
        <v>1020</v>
      </c>
      <c r="G7" s="64" t="s">
        <v>1021</v>
      </c>
      <c r="H7" s="64" t="s">
        <v>1020</v>
      </c>
      <c r="I7" s="64" t="s">
        <v>1021</v>
      </c>
      <c r="J7" s="64" t="s">
        <v>1020</v>
      </c>
      <c r="K7" s="64" t="s">
        <v>1021</v>
      </c>
      <c r="L7" s="64" t="s">
        <v>1020</v>
      </c>
      <c r="M7" s="64" t="s">
        <v>1021</v>
      </c>
      <c r="N7" s="64" t="s">
        <v>1020</v>
      </c>
      <c r="O7" s="64" t="s">
        <v>1021</v>
      </c>
      <c r="P7" s="64" t="s">
        <v>1020</v>
      </c>
      <c r="Q7" s="64" t="s">
        <v>1021</v>
      </c>
      <c r="R7" s="64" t="s">
        <v>1020</v>
      </c>
      <c r="S7" s="64" t="s">
        <v>1021</v>
      </c>
      <c r="T7" s="64" t="s">
        <v>1020</v>
      </c>
      <c r="U7" s="64" t="s">
        <v>1021</v>
      </c>
      <c r="V7" s="64" t="s">
        <v>1020</v>
      </c>
      <c r="W7" s="66" t="s">
        <v>1021</v>
      </c>
      <c r="X7" s="66" t="s">
        <v>1020</v>
      </c>
    </row>
    <row r="8" spans="1:24" ht="9" customHeight="1" x14ac:dyDescent="0.15">
      <c r="A8" s="142"/>
      <c r="B8" s="142"/>
      <c r="C8" s="143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s="51" customFormat="1" ht="16.5" customHeight="1" x14ac:dyDescent="0.15">
      <c r="A9" s="423" t="s">
        <v>35</v>
      </c>
      <c r="B9" s="423"/>
      <c r="C9" s="424"/>
      <c r="D9" s="144">
        <v>24644</v>
      </c>
      <c r="E9" s="144">
        <v>231607</v>
      </c>
      <c r="F9" s="144">
        <v>13919</v>
      </c>
      <c r="G9" s="144">
        <v>30146</v>
      </c>
      <c r="H9" s="144">
        <v>4905</v>
      </c>
      <c r="I9" s="144">
        <v>32209</v>
      </c>
      <c r="J9" s="144">
        <v>3105</v>
      </c>
      <c r="K9" s="144">
        <v>41924</v>
      </c>
      <c r="L9" s="144">
        <v>1193</v>
      </c>
      <c r="M9" s="144">
        <v>28325</v>
      </c>
      <c r="N9" s="144">
        <v>767</v>
      </c>
      <c r="O9" s="144">
        <v>28598</v>
      </c>
      <c r="P9" s="144">
        <v>462</v>
      </c>
      <c r="Q9" s="144">
        <v>30965</v>
      </c>
      <c r="R9" s="144">
        <v>145</v>
      </c>
      <c r="S9" s="144">
        <v>18657</v>
      </c>
      <c r="T9" s="144">
        <v>25</v>
      </c>
      <c r="U9" s="144">
        <v>5944</v>
      </c>
      <c r="V9" s="144">
        <v>25</v>
      </c>
      <c r="W9" s="144">
        <v>14839</v>
      </c>
      <c r="X9" s="144">
        <v>98</v>
      </c>
    </row>
    <row r="10" spans="1:24" s="51" customFormat="1" ht="9" customHeight="1" x14ac:dyDescent="0.15">
      <c r="A10" s="145"/>
      <c r="B10" s="145"/>
      <c r="C10" s="146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</row>
    <row r="11" spans="1:24" ht="15.75" customHeight="1" x14ac:dyDescent="0.15">
      <c r="A11" s="90"/>
      <c r="B11" s="147" t="s">
        <v>1075</v>
      </c>
      <c r="C11" s="148" t="s">
        <v>1101</v>
      </c>
      <c r="D11" s="149">
        <v>11</v>
      </c>
      <c r="E11" s="150">
        <v>66</v>
      </c>
      <c r="F11" s="149">
        <v>7</v>
      </c>
      <c r="G11" s="150">
        <v>17</v>
      </c>
      <c r="H11" s="149">
        <v>2</v>
      </c>
      <c r="I11" s="149">
        <v>11</v>
      </c>
      <c r="J11" s="151">
        <v>1</v>
      </c>
      <c r="K11" s="152">
        <v>14</v>
      </c>
      <c r="L11" s="149">
        <v>1</v>
      </c>
      <c r="M11" s="150">
        <v>24</v>
      </c>
      <c r="N11" s="68" t="s">
        <v>29</v>
      </c>
      <c r="O11" s="68" t="s">
        <v>29</v>
      </c>
      <c r="P11" s="68" t="s">
        <v>29</v>
      </c>
      <c r="Q11" s="68" t="s">
        <v>29</v>
      </c>
      <c r="R11" s="68" t="s">
        <v>29</v>
      </c>
      <c r="S11" s="68" t="s">
        <v>29</v>
      </c>
      <c r="T11" s="68" t="s">
        <v>29</v>
      </c>
      <c r="U11" s="68" t="s">
        <v>29</v>
      </c>
      <c r="V11" s="68" t="s">
        <v>29</v>
      </c>
      <c r="W11" s="68" t="s">
        <v>29</v>
      </c>
      <c r="X11" s="153" t="s">
        <v>29</v>
      </c>
    </row>
    <row r="12" spans="1:24" ht="15.75" customHeight="1" x14ac:dyDescent="0.15">
      <c r="A12" s="90"/>
      <c r="B12" s="147" t="s">
        <v>1076</v>
      </c>
      <c r="C12" s="148" t="s">
        <v>1102</v>
      </c>
      <c r="D12" s="68" t="s">
        <v>29</v>
      </c>
      <c r="E12" s="68" t="s">
        <v>29</v>
      </c>
      <c r="F12" s="68" t="s">
        <v>29</v>
      </c>
      <c r="G12" s="68" t="s">
        <v>29</v>
      </c>
      <c r="H12" s="68" t="s">
        <v>29</v>
      </c>
      <c r="I12" s="68" t="s">
        <v>29</v>
      </c>
      <c r="J12" s="68" t="s">
        <v>29</v>
      </c>
      <c r="K12" s="68" t="s">
        <v>29</v>
      </c>
      <c r="L12" s="68" t="s">
        <v>29</v>
      </c>
      <c r="M12" s="68" t="s">
        <v>29</v>
      </c>
      <c r="N12" s="68" t="s">
        <v>29</v>
      </c>
      <c r="O12" s="68" t="s">
        <v>29</v>
      </c>
      <c r="P12" s="68" t="s">
        <v>29</v>
      </c>
      <c r="Q12" s="68" t="s">
        <v>29</v>
      </c>
      <c r="R12" s="68" t="s">
        <v>29</v>
      </c>
      <c r="S12" s="68" t="s">
        <v>29</v>
      </c>
      <c r="T12" s="68" t="s">
        <v>29</v>
      </c>
      <c r="U12" s="68" t="s">
        <v>29</v>
      </c>
      <c r="V12" s="68" t="s">
        <v>29</v>
      </c>
      <c r="W12" s="68" t="s">
        <v>29</v>
      </c>
      <c r="X12" s="68" t="s">
        <v>29</v>
      </c>
    </row>
    <row r="13" spans="1:24" ht="15.75" customHeight="1" x14ac:dyDescent="0.15">
      <c r="A13" s="90"/>
      <c r="B13" s="147" t="s">
        <v>1103</v>
      </c>
      <c r="C13" s="148" t="s">
        <v>892</v>
      </c>
      <c r="D13" s="68" t="s">
        <v>29</v>
      </c>
      <c r="E13" s="68" t="s">
        <v>29</v>
      </c>
      <c r="F13" s="68" t="s">
        <v>29</v>
      </c>
      <c r="G13" s="68" t="s">
        <v>29</v>
      </c>
      <c r="H13" s="68" t="s">
        <v>29</v>
      </c>
      <c r="I13" s="68" t="s">
        <v>29</v>
      </c>
      <c r="J13" s="68" t="s">
        <v>29</v>
      </c>
      <c r="K13" s="68" t="s">
        <v>29</v>
      </c>
      <c r="L13" s="68" t="s">
        <v>29</v>
      </c>
      <c r="M13" s="68" t="s">
        <v>29</v>
      </c>
      <c r="N13" s="68" t="s">
        <v>29</v>
      </c>
      <c r="O13" s="68" t="s">
        <v>29</v>
      </c>
      <c r="P13" s="68" t="s">
        <v>29</v>
      </c>
      <c r="Q13" s="68" t="s">
        <v>29</v>
      </c>
      <c r="R13" s="68" t="s">
        <v>29</v>
      </c>
      <c r="S13" s="68" t="s">
        <v>29</v>
      </c>
      <c r="T13" s="68" t="s">
        <v>29</v>
      </c>
      <c r="U13" s="68" t="s">
        <v>29</v>
      </c>
      <c r="V13" s="68" t="s">
        <v>29</v>
      </c>
      <c r="W13" s="68" t="s">
        <v>29</v>
      </c>
      <c r="X13" s="68" t="s">
        <v>29</v>
      </c>
    </row>
    <row r="14" spans="1:24" ht="15.75" customHeight="1" x14ac:dyDescent="0.15">
      <c r="A14" s="90"/>
      <c r="B14" s="147" t="s">
        <v>1104</v>
      </c>
      <c r="C14" s="148" t="s">
        <v>1105</v>
      </c>
      <c r="D14" s="154">
        <v>1491</v>
      </c>
      <c r="E14" s="155">
        <v>9470</v>
      </c>
      <c r="F14" s="154">
        <v>840</v>
      </c>
      <c r="G14" s="155">
        <v>1991</v>
      </c>
      <c r="H14" s="154">
        <v>382</v>
      </c>
      <c r="I14" s="155">
        <v>2529</v>
      </c>
      <c r="J14" s="154">
        <v>188</v>
      </c>
      <c r="K14" s="155">
        <v>2478</v>
      </c>
      <c r="L14" s="154">
        <v>50</v>
      </c>
      <c r="M14" s="154">
        <v>1177</v>
      </c>
      <c r="N14" s="154">
        <v>23</v>
      </c>
      <c r="O14" s="155">
        <v>802</v>
      </c>
      <c r="P14" s="154">
        <v>6</v>
      </c>
      <c r="Q14" s="155">
        <v>375</v>
      </c>
      <c r="R14" s="154">
        <v>1</v>
      </c>
      <c r="S14" s="68">
        <v>118</v>
      </c>
      <c r="T14" s="68" t="s">
        <v>29</v>
      </c>
      <c r="U14" s="68" t="s">
        <v>29</v>
      </c>
      <c r="V14" s="68" t="s">
        <v>29</v>
      </c>
      <c r="W14" s="68" t="s">
        <v>29</v>
      </c>
      <c r="X14" s="69">
        <v>1</v>
      </c>
    </row>
    <row r="15" spans="1:24" ht="15.75" customHeight="1" x14ac:dyDescent="0.15">
      <c r="A15" s="90"/>
      <c r="B15" s="147" t="s">
        <v>1106</v>
      </c>
      <c r="C15" s="148" t="s">
        <v>1107</v>
      </c>
      <c r="D15" s="154">
        <v>5954</v>
      </c>
      <c r="E15" s="155">
        <v>62997</v>
      </c>
      <c r="F15" s="154">
        <v>2889</v>
      </c>
      <c r="G15" s="155">
        <v>6889</v>
      </c>
      <c r="H15" s="154">
        <v>1460</v>
      </c>
      <c r="I15" s="154">
        <v>9681</v>
      </c>
      <c r="J15" s="154">
        <v>819</v>
      </c>
      <c r="K15" s="155">
        <v>11087</v>
      </c>
      <c r="L15" s="154">
        <v>384</v>
      </c>
      <c r="M15" s="155">
        <v>9234</v>
      </c>
      <c r="N15" s="154">
        <v>216</v>
      </c>
      <c r="O15" s="155">
        <v>8189</v>
      </c>
      <c r="P15" s="154">
        <v>134</v>
      </c>
      <c r="Q15" s="155">
        <v>8813</v>
      </c>
      <c r="R15" s="154">
        <v>32</v>
      </c>
      <c r="S15" s="155">
        <v>4070</v>
      </c>
      <c r="T15" s="154">
        <v>3</v>
      </c>
      <c r="U15" s="155">
        <v>743</v>
      </c>
      <c r="V15" s="154">
        <v>7</v>
      </c>
      <c r="W15" s="154">
        <v>4291</v>
      </c>
      <c r="X15" s="154">
        <v>10</v>
      </c>
    </row>
    <row r="16" spans="1:24" ht="15.75" customHeight="1" x14ac:dyDescent="0.15">
      <c r="A16" s="90"/>
      <c r="B16" s="147" t="s">
        <v>1108</v>
      </c>
      <c r="C16" s="148" t="s">
        <v>1109</v>
      </c>
      <c r="D16" s="154">
        <v>15</v>
      </c>
      <c r="E16" s="154">
        <v>679</v>
      </c>
      <c r="F16" s="154">
        <v>2</v>
      </c>
      <c r="G16" s="155">
        <v>3</v>
      </c>
      <c r="H16" s="154">
        <v>1</v>
      </c>
      <c r="I16" s="155">
        <v>7</v>
      </c>
      <c r="J16" s="154">
        <v>7</v>
      </c>
      <c r="K16" s="155">
        <v>85</v>
      </c>
      <c r="L16" s="156">
        <v>1</v>
      </c>
      <c r="M16" s="157">
        <v>20</v>
      </c>
      <c r="N16" s="154" t="s">
        <v>29</v>
      </c>
      <c r="O16" s="155" t="s">
        <v>29</v>
      </c>
      <c r="P16" s="154">
        <v>1</v>
      </c>
      <c r="Q16" s="157">
        <v>57</v>
      </c>
      <c r="R16" s="154">
        <v>2</v>
      </c>
      <c r="S16" s="154">
        <v>238</v>
      </c>
      <c r="T16" s="154">
        <v>1</v>
      </c>
      <c r="U16" s="155">
        <v>269</v>
      </c>
      <c r="V16" s="154" t="s">
        <v>29</v>
      </c>
      <c r="W16" s="155" t="s">
        <v>29</v>
      </c>
      <c r="X16" s="154" t="s">
        <v>29</v>
      </c>
    </row>
    <row r="17" spans="1:24" ht="15.75" customHeight="1" x14ac:dyDescent="0.15">
      <c r="A17" s="90"/>
      <c r="B17" s="147" t="s">
        <v>1110</v>
      </c>
      <c r="C17" s="148" t="s">
        <v>1111</v>
      </c>
      <c r="D17" s="154">
        <v>111</v>
      </c>
      <c r="E17" s="155">
        <v>879</v>
      </c>
      <c r="F17" s="154">
        <v>65</v>
      </c>
      <c r="G17" s="154">
        <v>148</v>
      </c>
      <c r="H17" s="154">
        <v>21</v>
      </c>
      <c r="I17" s="155">
        <v>136</v>
      </c>
      <c r="J17" s="154">
        <v>15</v>
      </c>
      <c r="K17" s="155">
        <v>181</v>
      </c>
      <c r="L17" s="154">
        <v>3</v>
      </c>
      <c r="M17" s="155">
        <v>69</v>
      </c>
      <c r="N17" s="154">
        <v>4</v>
      </c>
      <c r="O17" s="155">
        <v>146</v>
      </c>
      <c r="P17" s="154">
        <v>1</v>
      </c>
      <c r="Q17" s="155">
        <v>59</v>
      </c>
      <c r="R17" s="68">
        <v>1</v>
      </c>
      <c r="S17" s="68">
        <v>140</v>
      </c>
      <c r="T17" s="68" t="s">
        <v>29</v>
      </c>
      <c r="U17" s="68" t="s">
        <v>29</v>
      </c>
      <c r="V17" s="68" t="s">
        <v>29</v>
      </c>
      <c r="W17" s="68" t="s">
        <v>29</v>
      </c>
      <c r="X17" s="69">
        <v>1</v>
      </c>
    </row>
    <row r="18" spans="1:24" ht="15.75" customHeight="1" x14ac:dyDescent="0.15">
      <c r="A18" s="90"/>
      <c r="B18" s="147" t="s">
        <v>1112</v>
      </c>
      <c r="C18" s="148" t="s">
        <v>1113</v>
      </c>
      <c r="D18" s="154">
        <v>865</v>
      </c>
      <c r="E18" s="155">
        <v>19063</v>
      </c>
      <c r="F18" s="154">
        <v>265</v>
      </c>
      <c r="G18" s="155">
        <v>470</v>
      </c>
      <c r="H18" s="154">
        <v>129</v>
      </c>
      <c r="I18" s="155">
        <v>867</v>
      </c>
      <c r="J18" s="154">
        <v>186</v>
      </c>
      <c r="K18" s="155">
        <v>2570</v>
      </c>
      <c r="L18" s="154">
        <v>96</v>
      </c>
      <c r="M18" s="155">
        <v>2255</v>
      </c>
      <c r="N18" s="154">
        <v>86</v>
      </c>
      <c r="O18" s="154">
        <v>3233</v>
      </c>
      <c r="P18" s="154">
        <v>63</v>
      </c>
      <c r="Q18" s="155">
        <v>4249</v>
      </c>
      <c r="R18" s="154">
        <v>29</v>
      </c>
      <c r="S18" s="155">
        <v>3517</v>
      </c>
      <c r="T18" s="154">
        <v>5</v>
      </c>
      <c r="U18" s="155">
        <v>1176</v>
      </c>
      <c r="V18" s="154">
        <v>2</v>
      </c>
      <c r="W18" s="155">
        <v>726</v>
      </c>
      <c r="X18" s="154">
        <v>4</v>
      </c>
    </row>
    <row r="19" spans="1:24" ht="15.75" customHeight="1" x14ac:dyDescent="0.15">
      <c r="A19" s="90"/>
      <c r="B19" s="147" t="s">
        <v>1083</v>
      </c>
      <c r="C19" s="148" t="s">
        <v>1114</v>
      </c>
      <c r="D19" s="154">
        <v>5776</v>
      </c>
      <c r="E19" s="155">
        <v>53954</v>
      </c>
      <c r="F19" s="154">
        <v>3193</v>
      </c>
      <c r="G19" s="155">
        <v>6924</v>
      </c>
      <c r="H19" s="154">
        <v>1125</v>
      </c>
      <c r="I19" s="155">
        <v>7380</v>
      </c>
      <c r="J19" s="154">
        <v>824</v>
      </c>
      <c r="K19" s="155">
        <v>11232</v>
      </c>
      <c r="L19" s="154">
        <v>286</v>
      </c>
      <c r="M19" s="154">
        <v>6764</v>
      </c>
      <c r="N19" s="154">
        <v>168</v>
      </c>
      <c r="O19" s="155">
        <v>6260</v>
      </c>
      <c r="P19" s="154">
        <v>109</v>
      </c>
      <c r="Q19" s="155">
        <v>7522</v>
      </c>
      <c r="R19" s="154">
        <v>48</v>
      </c>
      <c r="S19" s="155">
        <v>6488</v>
      </c>
      <c r="T19" s="154">
        <v>4</v>
      </c>
      <c r="U19" s="155">
        <v>970</v>
      </c>
      <c r="V19" s="154">
        <v>1</v>
      </c>
      <c r="W19" s="155">
        <v>414</v>
      </c>
      <c r="X19" s="154">
        <v>18</v>
      </c>
    </row>
    <row r="20" spans="1:24" ht="15.75" customHeight="1" x14ac:dyDescent="0.15">
      <c r="A20" s="90"/>
      <c r="B20" s="147" t="s">
        <v>1084</v>
      </c>
      <c r="C20" s="148" t="s">
        <v>1115</v>
      </c>
      <c r="D20" s="154">
        <v>247</v>
      </c>
      <c r="E20" s="155">
        <v>4514</v>
      </c>
      <c r="F20" s="154">
        <v>73</v>
      </c>
      <c r="G20" s="154">
        <v>164</v>
      </c>
      <c r="H20" s="154">
        <v>32</v>
      </c>
      <c r="I20" s="155">
        <v>208</v>
      </c>
      <c r="J20" s="154">
        <v>56</v>
      </c>
      <c r="K20" s="155">
        <v>813</v>
      </c>
      <c r="L20" s="154">
        <v>40</v>
      </c>
      <c r="M20" s="155">
        <v>944</v>
      </c>
      <c r="N20" s="154">
        <v>28</v>
      </c>
      <c r="O20" s="155">
        <v>1036</v>
      </c>
      <c r="P20" s="154">
        <v>12</v>
      </c>
      <c r="Q20" s="155">
        <v>762</v>
      </c>
      <c r="R20" s="154">
        <v>1</v>
      </c>
      <c r="S20" s="155">
        <v>152</v>
      </c>
      <c r="T20" s="154">
        <v>2</v>
      </c>
      <c r="U20" s="154">
        <v>435</v>
      </c>
      <c r="V20" s="156" t="s">
        <v>29</v>
      </c>
      <c r="W20" s="157" t="s">
        <v>29</v>
      </c>
      <c r="X20" s="154">
        <v>3</v>
      </c>
    </row>
    <row r="21" spans="1:24" ht="15.75" customHeight="1" x14ac:dyDescent="0.15">
      <c r="A21" s="90"/>
      <c r="B21" s="147" t="s">
        <v>1085</v>
      </c>
      <c r="C21" s="148" t="s">
        <v>1086</v>
      </c>
      <c r="D21" s="154">
        <v>1693</v>
      </c>
      <c r="E21" s="155">
        <v>6012</v>
      </c>
      <c r="F21" s="154">
        <v>1389</v>
      </c>
      <c r="G21" s="154">
        <v>2999</v>
      </c>
      <c r="H21" s="154">
        <v>206</v>
      </c>
      <c r="I21" s="155">
        <v>1248</v>
      </c>
      <c r="J21" s="154">
        <v>55</v>
      </c>
      <c r="K21" s="155">
        <v>716</v>
      </c>
      <c r="L21" s="154">
        <v>17</v>
      </c>
      <c r="M21" s="155">
        <v>394</v>
      </c>
      <c r="N21" s="154">
        <v>13</v>
      </c>
      <c r="O21" s="155">
        <v>487</v>
      </c>
      <c r="P21" s="154">
        <v>2</v>
      </c>
      <c r="Q21" s="155">
        <v>168</v>
      </c>
      <c r="R21" s="68" t="s">
        <v>29</v>
      </c>
      <c r="S21" s="68" t="s">
        <v>29</v>
      </c>
      <c r="T21" s="68" t="s">
        <v>29</v>
      </c>
      <c r="U21" s="68" t="s">
        <v>29</v>
      </c>
      <c r="V21" s="68" t="s">
        <v>29</v>
      </c>
      <c r="W21" s="68" t="s">
        <v>29</v>
      </c>
      <c r="X21" s="154">
        <v>11</v>
      </c>
    </row>
    <row r="22" spans="1:24" ht="15.75" customHeight="1" x14ac:dyDescent="0.15">
      <c r="A22" s="90"/>
      <c r="B22" s="147" t="s">
        <v>1087</v>
      </c>
      <c r="C22" s="148" t="s">
        <v>1088</v>
      </c>
      <c r="D22" s="158">
        <v>522</v>
      </c>
      <c r="E22" s="155">
        <v>2981</v>
      </c>
      <c r="F22" s="158">
        <v>348</v>
      </c>
      <c r="G22" s="155">
        <v>754</v>
      </c>
      <c r="H22" s="154">
        <v>101</v>
      </c>
      <c r="I22" s="155">
        <v>628</v>
      </c>
      <c r="J22" s="154">
        <v>44</v>
      </c>
      <c r="K22" s="155">
        <v>569</v>
      </c>
      <c r="L22" s="154">
        <v>16</v>
      </c>
      <c r="M22" s="155">
        <v>377</v>
      </c>
      <c r="N22" s="154">
        <v>7</v>
      </c>
      <c r="O22" s="155">
        <v>287</v>
      </c>
      <c r="P22" s="154">
        <v>4</v>
      </c>
      <c r="Q22" s="154">
        <v>259</v>
      </c>
      <c r="R22" s="156">
        <v>1</v>
      </c>
      <c r="S22" s="157">
        <v>107</v>
      </c>
      <c r="T22" s="68" t="s">
        <v>29</v>
      </c>
      <c r="U22" s="68" t="s">
        <v>29</v>
      </c>
      <c r="V22" s="68" t="s">
        <v>29</v>
      </c>
      <c r="W22" s="68" t="s">
        <v>29</v>
      </c>
      <c r="X22" s="154">
        <v>1</v>
      </c>
    </row>
    <row r="23" spans="1:24" ht="15.75" customHeight="1" x14ac:dyDescent="0.15">
      <c r="A23" s="90"/>
      <c r="B23" s="147" t="s">
        <v>1116</v>
      </c>
      <c r="C23" s="148" t="s">
        <v>1117</v>
      </c>
      <c r="D23" s="154">
        <v>2617</v>
      </c>
      <c r="E23" s="154">
        <v>15950</v>
      </c>
      <c r="F23" s="154">
        <v>1780</v>
      </c>
      <c r="G23" s="155">
        <v>3533</v>
      </c>
      <c r="H23" s="154">
        <v>403</v>
      </c>
      <c r="I23" s="155">
        <v>2594</v>
      </c>
      <c r="J23" s="154">
        <v>253</v>
      </c>
      <c r="K23" s="155">
        <v>3450</v>
      </c>
      <c r="L23" s="154">
        <v>88</v>
      </c>
      <c r="M23" s="155">
        <v>2080</v>
      </c>
      <c r="N23" s="154">
        <v>57</v>
      </c>
      <c r="O23" s="155">
        <v>2131</v>
      </c>
      <c r="P23" s="154">
        <v>30</v>
      </c>
      <c r="Q23" s="155">
        <v>1842</v>
      </c>
      <c r="R23" s="154">
        <v>2</v>
      </c>
      <c r="S23" s="154">
        <v>320</v>
      </c>
      <c r="T23" s="154" t="s">
        <v>29</v>
      </c>
      <c r="U23" s="155" t="s">
        <v>29</v>
      </c>
      <c r="V23" s="154" t="s">
        <v>29</v>
      </c>
      <c r="W23" s="155" t="s">
        <v>29</v>
      </c>
      <c r="X23" s="154">
        <v>4</v>
      </c>
    </row>
    <row r="24" spans="1:24" ht="15.75" customHeight="1" x14ac:dyDescent="0.15">
      <c r="A24" s="90"/>
      <c r="B24" s="147" t="s">
        <v>1118</v>
      </c>
      <c r="C24" s="148" t="s">
        <v>1119</v>
      </c>
      <c r="D24" s="154">
        <v>1624</v>
      </c>
      <c r="E24" s="155">
        <v>7021</v>
      </c>
      <c r="F24" s="154">
        <v>1293</v>
      </c>
      <c r="G24" s="155">
        <v>2411</v>
      </c>
      <c r="H24" s="154">
        <v>169</v>
      </c>
      <c r="I24" s="155">
        <v>1092</v>
      </c>
      <c r="J24" s="154">
        <v>84</v>
      </c>
      <c r="K24" s="155">
        <v>1096</v>
      </c>
      <c r="L24" s="154">
        <v>27</v>
      </c>
      <c r="M24" s="155">
        <v>639</v>
      </c>
      <c r="N24" s="154">
        <v>24</v>
      </c>
      <c r="O24" s="154">
        <v>856</v>
      </c>
      <c r="P24" s="154">
        <v>15</v>
      </c>
      <c r="Q24" s="155">
        <v>927</v>
      </c>
      <c r="R24" s="154" t="s">
        <v>29</v>
      </c>
      <c r="S24" s="155" t="s">
        <v>29</v>
      </c>
      <c r="T24" s="156" t="s">
        <v>29</v>
      </c>
      <c r="U24" s="157" t="s">
        <v>29</v>
      </c>
      <c r="V24" s="156" t="s">
        <v>29</v>
      </c>
      <c r="W24" s="157" t="s">
        <v>29</v>
      </c>
      <c r="X24" s="154">
        <v>12</v>
      </c>
    </row>
    <row r="25" spans="1:24" ht="15.75" customHeight="1" x14ac:dyDescent="0.15">
      <c r="A25" s="90"/>
      <c r="B25" s="147" t="s">
        <v>1093</v>
      </c>
      <c r="C25" s="148" t="s">
        <v>1120</v>
      </c>
      <c r="D25" s="154">
        <v>576</v>
      </c>
      <c r="E25" s="155">
        <v>8089</v>
      </c>
      <c r="F25" s="154">
        <v>360</v>
      </c>
      <c r="G25" s="155">
        <v>622</v>
      </c>
      <c r="H25" s="154">
        <v>93</v>
      </c>
      <c r="I25" s="155">
        <v>637</v>
      </c>
      <c r="J25" s="154">
        <v>61</v>
      </c>
      <c r="K25" s="154">
        <v>776</v>
      </c>
      <c r="L25" s="154">
        <v>25</v>
      </c>
      <c r="M25" s="155">
        <v>602</v>
      </c>
      <c r="N25" s="154">
        <v>15</v>
      </c>
      <c r="O25" s="155">
        <v>539</v>
      </c>
      <c r="P25" s="154">
        <v>10</v>
      </c>
      <c r="Q25" s="155">
        <v>729</v>
      </c>
      <c r="R25" s="154">
        <v>3</v>
      </c>
      <c r="S25" s="155">
        <v>343</v>
      </c>
      <c r="T25" s="154">
        <v>1</v>
      </c>
      <c r="U25" s="155">
        <v>229</v>
      </c>
      <c r="V25" s="154">
        <v>3</v>
      </c>
      <c r="W25" s="155">
        <v>3612</v>
      </c>
      <c r="X25" s="157">
        <v>5</v>
      </c>
    </row>
    <row r="26" spans="1:24" ht="15.75" customHeight="1" x14ac:dyDescent="0.15">
      <c r="A26" s="90"/>
      <c r="B26" s="147" t="s">
        <v>1121</v>
      </c>
      <c r="C26" s="148" t="s">
        <v>1096</v>
      </c>
      <c r="D26" s="154">
        <v>1932</v>
      </c>
      <c r="E26" s="155">
        <v>28867</v>
      </c>
      <c r="F26" s="154">
        <v>684</v>
      </c>
      <c r="G26" s="155">
        <v>1672</v>
      </c>
      <c r="H26" s="154">
        <v>552</v>
      </c>
      <c r="I26" s="155">
        <v>3717</v>
      </c>
      <c r="J26" s="154">
        <v>387</v>
      </c>
      <c r="K26" s="155">
        <v>5188</v>
      </c>
      <c r="L26" s="154">
        <v>120</v>
      </c>
      <c r="M26" s="155">
        <v>2852</v>
      </c>
      <c r="N26" s="154">
        <v>91</v>
      </c>
      <c r="O26" s="154">
        <v>3390</v>
      </c>
      <c r="P26" s="154">
        <v>58</v>
      </c>
      <c r="Q26" s="155">
        <v>4121</v>
      </c>
      <c r="R26" s="154">
        <v>16</v>
      </c>
      <c r="S26" s="155">
        <v>1997</v>
      </c>
      <c r="T26" s="154">
        <v>5</v>
      </c>
      <c r="U26" s="155">
        <v>1126</v>
      </c>
      <c r="V26" s="154">
        <v>10</v>
      </c>
      <c r="W26" s="155">
        <v>4804</v>
      </c>
      <c r="X26" s="157">
        <v>9</v>
      </c>
    </row>
    <row r="27" spans="1:24" s="56" customFormat="1" ht="15.75" customHeight="1" x14ac:dyDescent="0.15">
      <c r="A27" s="90"/>
      <c r="B27" s="147" t="s">
        <v>1097</v>
      </c>
      <c r="C27" s="148" t="s">
        <v>1098</v>
      </c>
      <c r="D27" s="154">
        <v>79</v>
      </c>
      <c r="E27" s="155">
        <v>1062</v>
      </c>
      <c r="F27" s="154">
        <v>13</v>
      </c>
      <c r="G27" s="155">
        <v>47</v>
      </c>
      <c r="H27" s="154">
        <v>44</v>
      </c>
      <c r="I27" s="155">
        <v>278</v>
      </c>
      <c r="J27" s="154">
        <v>20</v>
      </c>
      <c r="K27" s="154">
        <v>270</v>
      </c>
      <c r="L27" s="156" t="s">
        <v>29</v>
      </c>
      <c r="M27" s="157" t="s">
        <v>29</v>
      </c>
      <c r="N27" s="154" t="s">
        <v>29</v>
      </c>
      <c r="O27" s="155" t="s">
        <v>29</v>
      </c>
      <c r="P27" s="154" t="s">
        <v>29</v>
      </c>
      <c r="Q27" s="155" t="s">
        <v>29</v>
      </c>
      <c r="R27" s="156" t="s">
        <v>29</v>
      </c>
      <c r="S27" s="157" t="s">
        <v>29</v>
      </c>
      <c r="T27" s="156">
        <v>2</v>
      </c>
      <c r="U27" s="157">
        <v>467</v>
      </c>
      <c r="V27" s="156" t="s">
        <v>29</v>
      </c>
      <c r="W27" s="157" t="s">
        <v>29</v>
      </c>
      <c r="X27" s="157" t="s">
        <v>29</v>
      </c>
    </row>
    <row r="28" spans="1:24" ht="15.75" customHeight="1" x14ac:dyDescent="0.15">
      <c r="A28" s="90"/>
      <c r="B28" s="147" t="s">
        <v>1099</v>
      </c>
      <c r="C28" s="148" t="s">
        <v>1100</v>
      </c>
      <c r="D28" s="154">
        <v>1131</v>
      </c>
      <c r="E28" s="155">
        <v>10003</v>
      </c>
      <c r="F28" s="154">
        <v>718</v>
      </c>
      <c r="G28" s="155">
        <v>1502</v>
      </c>
      <c r="H28" s="154">
        <v>185</v>
      </c>
      <c r="I28" s="155">
        <v>1196</v>
      </c>
      <c r="J28" s="154">
        <v>105</v>
      </c>
      <c r="K28" s="155">
        <v>1399</v>
      </c>
      <c r="L28" s="154">
        <v>39</v>
      </c>
      <c r="M28" s="155">
        <v>894</v>
      </c>
      <c r="N28" s="154">
        <v>35</v>
      </c>
      <c r="O28" s="154">
        <v>1242</v>
      </c>
      <c r="P28" s="154">
        <v>17</v>
      </c>
      <c r="Q28" s="155">
        <v>1082</v>
      </c>
      <c r="R28" s="154">
        <v>9</v>
      </c>
      <c r="S28" s="155">
        <v>1167</v>
      </c>
      <c r="T28" s="154">
        <v>2</v>
      </c>
      <c r="U28" s="155">
        <v>529</v>
      </c>
      <c r="V28" s="154">
        <v>2</v>
      </c>
      <c r="W28" s="155">
        <v>992</v>
      </c>
      <c r="X28" s="154">
        <v>19</v>
      </c>
    </row>
    <row r="29" spans="1:24" ht="9" customHeight="1" thickBot="1" x14ac:dyDescent="0.2">
      <c r="A29" s="159"/>
      <c r="B29" s="160"/>
      <c r="C29" s="161"/>
      <c r="D29" s="149"/>
      <c r="E29" s="150"/>
      <c r="F29" s="149"/>
      <c r="G29" s="150"/>
      <c r="H29" s="149"/>
      <c r="I29" s="150"/>
      <c r="J29" s="149"/>
      <c r="K29" s="150"/>
      <c r="L29" s="149"/>
      <c r="M29" s="150"/>
      <c r="N29" s="149"/>
      <c r="O29" s="149"/>
      <c r="P29" s="149"/>
      <c r="Q29" s="150"/>
      <c r="R29" s="149"/>
      <c r="S29" s="150"/>
      <c r="T29" s="149"/>
      <c r="U29" s="150"/>
      <c r="V29" s="149"/>
      <c r="W29" s="150"/>
      <c r="X29" s="149"/>
    </row>
    <row r="30" spans="1:24" s="79" customFormat="1" ht="15" customHeight="1" x14ac:dyDescent="0.15">
      <c r="A30" s="346" t="s">
        <v>983</v>
      </c>
      <c r="B30" s="346"/>
      <c r="C30" s="346"/>
      <c r="D30" s="346"/>
      <c r="E30" s="346"/>
      <c r="F30" s="346"/>
      <c r="G30" s="346"/>
      <c r="H30" s="34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33" customHeight="1" x14ac:dyDescent="0.15">
      <c r="A31" s="87"/>
      <c r="B31" s="87"/>
      <c r="C31" s="87"/>
      <c r="D31" s="87"/>
      <c r="E31" s="87"/>
      <c r="F31" s="87"/>
      <c r="G31" s="87"/>
      <c r="H31" s="8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48" customFormat="1" ht="20.25" x14ac:dyDescent="0.15">
      <c r="A32" s="434" t="s">
        <v>940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5" t="s">
        <v>1122</v>
      </c>
      <c r="M32" s="435"/>
      <c r="N32" s="435"/>
      <c r="O32" s="435"/>
      <c r="P32" s="435"/>
      <c r="Q32" s="435"/>
      <c r="R32" s="435"/>
    </row>
    <row r="33" spans="1:25" ht="14.25" thickBot="1" x14ac:dyDescent="0.2">
      <c r="H33" s="159"/>
      <c r="I33" s="159"/>
      <c r="J33" s="159"/>
      <c r="K33" s="159"/>
      <c r="L33" s="159"/>
      <c r="M33" s="162" t="s">
        <v>1058</v>
      </c>
      <c r="T33" s="426" t="s">
        <v>982</v>
      </c>
      <c r="U33" s="426"/>
    </row>
    <row r="34" spans="1:25" ht="14.25" customHeight="1" x14ac:dyDescent="0.15">
      <c r="A34" s="324" t="s">
        <v>1123</v>
      </c>
      <c r="B34" s="324"/>
      <c r="C34" s="324"/>
      <c r="D34" s="436" t="s">
        <v>30</v>
      </c>
      <c r="E34" s="437"/>
      <c r="F34" s="330" t="s">
        <v>46</v>
      </c>
      <c r="G34" s="440"/>
      <c r="H34" s="330" t="s">
        <v>47</v>
      </c>
      <c r="I34" s="440"/>
      <c r="J34" s="324" t="s">
        <v>48</v>
      </c>
      <c r="K34" s="440"/>
      <c r="L34" s="330" t="s">
        <v>49</v>
      </c>
      <c r="M34" s="325"/>
      <c r="N34" s="330" t="s">
        <v>50</v>
      </c>
      <c r="O34" s="325"/>
      <c r="P34" s="330" t="s">
        <v>104</v>
      </c>
      <c r="Q34" s="325"/>
      <c r="R34" s="330" t="s">
        <v>1030</v>
      </c>
      <c r="S34" s="325"/>
      <c r="T34" s="445" t="s">
        <v>899</v>
      </c>
      <c r="U34" s="446"/>
    </row>
    <row r="35" spans="1:25" ht="14.25" customHeight="1" x14ac:dyDescent="0.15">
      <c r="A35" s="326"/>
      <c r="B35" s="326"/>
      <c r="C35" s="326"/>
      <c r="D35" s="438"/>
      <c r="E35" s="355"/>
      <c r="F35" s="331"/>
      <c r="G35" s="433"/>
      <c r="H35" s="442"/>
      <c r="I35" s="433"/>
      <c r="J35" s="444"/>
      <c r="K35" s="433"/>
      <c r="L35" s="331"/>
      <c r="M35" s="327"/>
      <c r="N35" s="331"/>
      <c r="O35" s="327"/>
      <c r="P35" s="331"/>
      <c r="Q35" s="327"/>
      <c r="R35" s="331"/>
      <c r="S35" s="327"/>
      <c r="T35" s="387"/>
      <c r="U35" s="388"/>
    </row>
    <row r="36" spans="1:25" ht="6" customHeight="1" x14ac:dyDescent="0.15">
      <c r="A36" s="328"/>
      <c r="B36" s="328"/>
      <c r="C36" s="328"/>
      <c r="D36" s="439"/>
      <c r="E36" s="357"/>
      <c r="F36" s="332"/>
      <c r="G36" s="441"/>
      <c r="H36" s="443"/>
      <c r="I36" s="441"/>
      <c r="J36" s="429"/>
      <c r="K36" s="441"/>
      <c r="L36" s="332"/>
      <c r="M36" s="329"/>
      <c r="N36" s="332"/>
      <c r="O36" s="329"/>
      <c r="P36" s="332"/>
      <c r="Q36" s="329"/>
      <c r="R36" s="332"/>
      <c r="S36" s="329"/>
      <c r="T36" s="389"/>
      <c r="U36" s="390"/>
    </row>
    <row r="37" spans="1:25" ht="18.75" customHeight="1" x14ac:dyDescent="0.15">
      <c r="A37" s="451" t="s">
        <v>40</v>
      </c>
      <c r="B37" s="451"/>
      <c r="C37" s="451"/>
      <c r="D37" s="452">
        <v>24644</v>
      </c>
      <c r="E37" s="447"/>
      <c r="F37" s="447">
        <v>13919</v>
      </c>
      <c r="G37" s="447"/>
      <c r="H37" s="447">
        <v>4905</v>
      </c>
      <c r="I37" s="447"/>
      <c r="J37" s="447">
        <v>3105</v>
      </c>
      <c r="K37" s="447"/>
      <c r="L37" s="447">
        <v>1193</v>
      </c>
      <c r="M37" s="447"/>
      <c r="N37" s="447">
        <v>767</v>
      </c>
      <c r="O37" s="447"/>
      <c r="P37" s="447">
        <v>462</v>
      </c>
      <c r="Q37" s="447"/>
      <c r="R37" s="447">
        <v>195</v>
      </c>
      <c r="S37" s="447"/>
      <c r="T37" s="447">
        <v>98</v>
      </c>
      <c r="U37" s="447"/>
      <c r="Y37" s="163"/>
    </row>
    <row r="38" spans="1:25" ht="18.75" customHeight="1" x14ac:dyDescent="0.15">
      <c r="B38" s="448" t="s">
        <v>96</v>
      </c>
      <c r="C38" s="448"/>
      <c r="D38" s="449">
        <v>9824</v>
      </c>
      <c r="E38" s="450"/>
      <c r="F38" s="450">
        <v>8298</v>
      </c>
      <c r="G38" s="450"/>
      <c r="H38" s="450">
        <v>1161</v>
      </c>
      <c r="I38" s="450"/>
      <c r="J38" s="450">
        <v>294</v>
      </c>
      <c r="K38" s="450"/>
      <c r="L38" s="450">
        <v>59</v>
      </c>
      <c r="M38" s="450"/>
      <c r="N38" s="450">
        <v>11</v>
      </c>
      <c r="O38" s="450"/>
      <c r="P38" s="450">
        <v>1</v>
      </c>
      <c r="Q38" s="450"/>
      <c r="R38" s="450" t="s">
        <v>29</v>
      </c>
      <c r="S38" s="450"/>
      <c r="T38" s="450" t="s">
        <v>29</v>
      </c>
      <c r="U38" s="450"/>
      <c r="Y38" s="163"/>
    </row>
    <row r="39" spans="1:25" ht="18.75" customHeight="1" x14ac:dyDescent="0.15">
      <c r="B39" s="448" t="s">
        <v>97</v>
      </c>
      <c r="C39" s="453"/>
      <c r="D39" s="449">
        <v>14757</v>
      </c>
      <c r="E39" s="450"/>
      <c r="F39" s="450">
        <v>5580</v>
      </c>
      <c r="G39" s="450"/>
      <c r="H39" s="450">
        <v>3730</v>
      </c>
      <c r="I39" s="450"/>
      <c r="J39" s="450">
        <v>2808</v>
      </c>
      <c r="K39" s="450"/>
      <c r="L39" s="450">
        <v>1134</v>
      </c>
      <c r="M39" s="450"/>
      <c r="N39" s="450">
        <v>753</v>
      </c>
      <c r="O39" s="450"/>
      <c r="P39" s="450">
        <v>461</v>
      </c>
      <c r="Q39" s="450"/>
      <c r="R39" s="450">
        <v>195</v>
      </c>
      <c r="S39" s="450"/>
      <c r="T39" s="450">
        <v>96</v>
      </c>
      <c r="U39" s="450"/>
      <c r="Y39" s="163"/>
    </row>
    <row r="40" spans="1:25" ht="18.75" customHeight="1" x14ac:dyDescent="0.15">
      <c r="B40" s="164"/>
      <c r="C40" s="165" t="s">
        <v>893</v>
      </c>
      <c r="D40" s="449">
        <v>13422</v>
      </c>
      <c r="E40" s="450"/>
      <c r="F40" s="450">
        <v>5024</v>
      </c>
      <c r="G40" s="450"/>
      <c r="H40" s="450">
        <v>3485</v>
      </c>
      <c r="I40" s="450"/>
      <c r="J40" s="450">
        <v>2543</v>
      </c>
      <c r="K40" s="450"/>
      <c r="L40" s="450">
        <v>1048</v>
      </c>
      <c r="M40" s="450"/>
      <c r="N40" s="450">
        <v>684</v>
      </c>
      <c r="O40" s="450"/>
      <c r="P40" s="450">
        <v>404</v>
      </c>
      <c r="Q40" s="450"/>
      <c r="R40" s="450">
        <v>158</v>
      </c>
      <c r="S40" s="450"/>
      <c r="T40" s="450">
        <v>76</v>
      </c>
      <c r="U40" s="450"/>
      <c r="Y40" s="163"/>
    </row>
    <row r="41" spans="1:25" ht="18.75" customHeight="1" x14ac:dyDescent="0.15">
      <c r="B41" s="164"/>
      <c r="C41" s="165" t="s">
        <v>894</v>
      </c>
      <c r="D41" s="449">
        <v>1335</v>
      </c>
      <c r="E41" s="450"/>
      <c r="F41" s="450">
        <v>556</v>
      </c>
      <c r="G41" s="450"/>
      <c r="H41" s="450">
        <v>245</v>
      </c>
      <c r="I41" s="450"/>
      <c r="J41" s="450">
        <v>265</v>
      </c>
      <c r="K41" s="450"/>
      <c r="L41" s="450">
        <v>86</v>
      </c>
      <c r="M41" s="450"/>
      <c r="N41" s="450">
        <v>69</v>
      </c>
      <c r="O41" s="450"/>
      <c r="P41" s="450">
        <v>57</v>
      </c>
      <c r="Q41" s="450"/>
      <c r="R41" s="450">
        <v>37</v>
      </c>
      <c r="S41" s="450"/>
      <c r="T41" s="450">
        <v>20</v>
      </c>
      <c r="U41" s="450"/>
      <c r="Y41" s="163"/>
    </row>
    <row r="42" spans="1:25" ht="18.75" customHeight="1" x14ac:dyDescent="0.15">
      <c r="B42" s="448" t="s">
        <v>1124</v>
      </c>
      <c r="C42" s="453"/>
      <c r="D42" s="449">
        <v>63</v>
      </c>
      <c r="E42" s="450"/>
      <c r="F42" s="450">
        <v>41</v>
      </c>
      <c r="G42" s="450"/>
      <c r="H42" s="450">
        <v>14</v>
      </c>
      <c r="I42" s="450"/>
      <c r="J42" s="450">
        <v>3</v>
      </c>
      <c r="K42" s="450"/>
      <c r="L42" s="450" t="s">
        <v>29</v>
      </c>
      <c r="M42" s="450"/>
      <c r="N42" s="450">
        <v>3</v>
      </c>
      <c r="O42" s="450"/>
      <c r="P42" s="450" t="s">
        <v>29</v>
      </c>
      <c r="Q42" s="450"/>
      <c r="R42" s="450" t="s">
        <v>29</v>
      </c>
      <c r="S42" s="450"/>
      <c r="T42" s="450">
        <v>2</v>
      </c>
      <c r="U42" s="450"/>
      <c r="Y42" s="163"/>
    </row>
    <row r="43" spans="1:25" ht="18.75" customHeight="1" x14ac:dyDescent="0.15">
      <c r="C43" s="81"/>
      <c r="D43" s="166"/>
      <c r="E43" s="70"/>
      <c r="F43" s="70"/>
      <c r="G43" s="70"/>
      <c r="H43" s="70"/>
      <c r="I43" s="70"/>
      <c r="J43" s="68"/>
      <c r="K43" s="70"/>
      <c r="L43" s="68"/>
      <c r="M43" s="70"/>
      <c r="N43" s="450"/>
      <c r="O43" s="450"/>
      <c r="P43" s="450"/>
      <c r="Q43" s="450"/>
      <c r="R43" s="450"/>
      <c r="S43" s="450"/>
      <c r="T43" s="450"/>
      <c r="U43" s="450"/>
      <c r="Y43" s="163"/>
    </row>
    <row r="44" spans="1:25" ht="18.75" customHeight="1" x14ac:dyDescent="0.15">
      <c r="A44" s="423" t="s">
        <v>38</v>
      </c>
      <c r="B44" s="423"/>
      <c r="C44" s="423"/>
      <c r="D44" s="455">
        <v>231607</v>
      </c>
      <c r="E44" s="454"/>
      <c r="F44" s="454">
        <v>30146</v>
      </c>
      <c r="G44" s="454"/>
      <c r="H44" s="454">
        <v>32209</v>
      </c>
      <c r="I44" s="454"/>
      <c r="J44" s="454">
        <v>41924</v>
      </c>
      <c r="K44" s="454"/>
      <c r="L44" s="454">
        <v>28325</v>
      </c>
      <c r="M44" s="454"/>
      <c r="N44" s="454">
        <v>28598</v>
      </c>
      <c r="O44" s="454"/>
      <c r="P44" s="454">
        <v>30965</v>
      </c>
      <c r="Q44" s="454"/>
      <c r="R44" s="454">
        <v>39440</v>
      </c>
      <c r="S44" s="454"/>
      <c r="T44" s="454" t="s">
        <v>29</v>
      </c>
      <c r="U44" s="454"/>
      <c r="Y44" s="163"/>
    </row>
    <row r="45" spans="1:25" ht="18.75" customHeight="1" x14ac:dyDescent="0.15">
      <c r="B45" s="448" t="s">
        <v>96</v>
      </c>
      <c r="C45" s="453"/>
      <c r="D45" s="449">
        <v>29080</v>
      </c>
      <c r="E45" s="450"/>
      <c r="F45" s="450">
        <v>16167</v>
      </c>
      <c r="G45" s="450"/>
      <c r="H45" s="450">
        <v>7244</v>
      </c>
      <c r="I45" s="450"/>
      <c r="J45" s="450">
        <v>3848</v>
      </c>
      <c r="K45" s="450"/>
      <c r="L45" s="450">
        <v>1343</v>
      </c>
      <c r="M45" s="450"/>
      <c r="N45" s="450">
        <v>427</v>
      </c>
      <c r="O45" s="450"/>
      <c r="P45" s="450">
        <v>51</v>
      </c>
      <c r="Q45" s="450"/>
      <c r="R45" s="450" t="s">
        <v>29</v>
      </c>
      <c r="S45" s="450"/>
      <c r="T45" s="450" t="s">
        <v>29</v>
      </c>
      <c r="U45" s="450"/>
      <c r="Y45" s="163"/>
    </row>
    <row r="46" spans="1:25" ht="18.75" customHeight="1" x14ac:dyDescent="0.15">
      <c r="B46" s="448" t="s">
        <v>97</v>
      </c>
      <c r="C46" s="453"/>
      <c r="D46" s="449">
        <v>202219</v>
      </c>
      <c r="E46" s="450"/>
      <c r="F46" s="450">
        <v>13907</v>
      </c>
      <c r="G46" s="450"/>
      <c r="H46" s="450">
        <v>24875</v>
      </c>
      <c r="I46" s="450"/>
      <c r="J46" s="450">
        <v>38032</v>
      </c>
      <c r="K46" s="450"/>
      <c r="L46" s="450">
        <v>26982</v>
      </c>
      <c r="M46" s="450"/>
      <c r="N46" s="450">
        <v>28069</v>
      </c>
      <c r="O46" s="450"/>
      <c r="P46" s="450">
        <v>30914</v>
      </c>
      <c r="Q46" s="450"/>
      <c r="R46" s="450">
        <v>39440</v>
      </c>
      <c r="S46" s="450"/>
      <c r="T46" s="450" t="s">
        <v>29</v>
      </c>
      <c r="U46" s="450"/>
      <c r="Y46" s="163"/>
    </row>
    <row r="47" spans="1:25" ht="18.75" customHeight="1" x14ac:dyDescent="0.15">
      <c r="B47" s="164"/>
      <c r="C47" s="165" t="s">
        <v>893</v>
      </c>
      <c r="D47" s="449">
        <v>174959</v>
      </c>
      <c r="E47" s="450"/>
      <c r="F47" s="450">
        <v>12686</v>
      </c>
      <c r="G47" s="450"/>
      <c r="H47" s="450">
        <v>23192</v>
      </c>
      <c r="I47" s="450"/>
      <c r="J47" s="450">
        <v>34421</v>
      </c>
      <c r="K47" s="450"/>
      <c r="L47" s="450">
        <v>24945</v>
      </c>
      <c r="M47" s="450"/>
      <c r="N47" s="450">
        <v>25501</v>
      </c>
      <c r="O47" s="450"/>
      <c r="P47" s="450">
        <v>26774</v>
      </c>
      <c r="Q47" s="450"/>
      <c r="R47" s="450">
        <v>27440</v>
      </c>
      <c r="S47" s="450"/>
      <c r="T47" s="450" t="s">
        <v>29</v>
      </c>
      <c r="U47" s="450"/>
      <c r="Y47" s="163"/>
    </row>
    <row r="48" spans="1:25" ht="18.75" customHeight="1" x14ac:dyDescent="0.15">
      <c r="A48" s="56"/>
      <c r="B48" s="164"/>
      <c r="C48" s="165" t="s">
        <v>894</v>
      </c>
      <c r="D48" s="449">
        <v>27260</v>
      </c>
      <c r="E48" s="450"/>
      <c r="F48" s="450">
        <v>1221</v>
      </c>
      <c r="G48" s="450"/>
      <c r="H48" s="450">
        <v>1683</v>
      </c>
      <c r="I48" s="450"/>
      <c r="J48" s="450">
        <v>3611</v>
      </c>
      <c r="K48" s="450"/>
      <c r="L48" s="450">
        <v>2037</v>
      </c>
      <c r="M48" s="450"/>
      <c r="N48" s="450">
        <v>2568</v>
      </c>
      <c r="O48" s="450"/>
      <c r="P48" s="450">
        <v>4140</v>
      </c>
      <c r="Q48" s="450"/>
      <c r="R48" s="450">
        <v>12000</v>
      </c>
      <c r="S48" s="450"/>
      <c r="T48" s="450" t="s">
        <v>29</v>
      </c>
      <c r="U48" s="450"/>
      <c r="Y48" s="163"/>
    </row>
    <row r="49" spans="1:25" ht="18.75" customHeight="1" thickBot="1" x14ac:dyDescent="0.2">
      <c r="A49" s="135"/>
      <c r="B49" s="458" t="s">
        <v>1124</v>
      </c>
      <c r="C49" s="459"/>
      <c r="D49" s="460">
        <v>308</v>
      </c>
      <c r="E49" s="456"/>
      <c r="F49" s="456">
        <v>72</v>
      </c>
      <c r="G49" s="456"/>
      <c r="H49" s="456">
        <v>90</v>
      </c>
      <c r="I49" s="456"/>
      <c r="J49" s="456">
        <v>44</v>
      </c>
      <c r="K49" s="456"/>
      <c r="L49" s="456" t="s">
        <v>29</v>
      </c>
      <c r="M49" s="456"/>
      <c r="N49" s="456">
        <v>102</v>
      </c>
      <c r="O49" s="456"/>
      <c r="P49" s="456" t="s">
        <v>29</v>
      </c>
      <c r="Q49" s="456"/>
      <c r="R49" s="456" t="s">
        <v>29</v>
      </c>
      <c r="S49" s="456"/>
      <c r="T49" s="456" t="s">
        <v>29</v>
      </c>
      <c r="U49" s="456"/>
      <c r="Y49" s="163"/>
    </row>
    <row r="50" spans="1:25" s="79" customFormat="1" ht="15" customHeight="1" x14ac:dyDescent="0.15">
      <c r="A50" s="346" t="s">
        <v>984</v>
      </c>
      <c r="B50" s="346"/>
      <c r="C50" s="346"/>
      <c r="D50" s="346"/>
      <c r="E50" s="346"/>
      <c r="F50" s="346"/>
      <c r="G50" s="346"/>
      <c r="H50" s="346"/>
      <c r="I50" s="346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</row>
    <row r="51" spans="1:25" ht="15" customHeight="1" x14ac:dyDescent="0.15">
      <c r="A51" s="457"/>
      <c r="B51" s="457"/>
      <c r="C51" s="457"/>
      <c r="D51" s="457"/>
      <c r="E51" s="457"/>
      <c r="F51" s="457"/>
      <c r="G51" s="81"/>
      <c r="I51" s="152"/>
    </row>
    <row r="52" spans="1:25" s="48" customFormat="1" ht="20.25" x14ac:dyDescent="0.15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67"/>
    </row>
    <row r="53" spans="1:25" s="48" customFormat="1" ht="12" customHeight="1" x14ac:dyDescent="0.15"/>
    <row r="54" spans="1:25" ht="13.5" x14ac:dyDescent="0.15">
      <c r="I54" s="90"/>
      <c r="J54" s="90"/>
      <c r="K54" s="90"/>
      <c r="L54" s="90"/>
      <c r="M54" s="90"/>
      <c r="N54" s="70"/>
      <c r="U54" s="70"/>
    </row>
    <row r="55" spans="1:25" ht="14.25" customHeight="1" x14ac:dyDescent="0.15">
      <c r="A55" s="326"/>
      <c r="B55" s="326"/>
      <c r="C55" s="326"/>
      <c r="D55" s="448"/>
      <c r="E55" s="448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88"/>
      <c r="U55" s="388"/>
      <c r="V55" s="56"/>
      <c r="W55" s="56"/>
      <c r="X55" s="56"/>
    </row>
    <row r="56" spans="1:25" ht="14.25" customHeight="1" x14ac:dyDescent="0.15">
      <c r="A56" s="326"/>
      <c r="B56" s="326"/>
      <c r="C56" s="326"/>
      <c r="D56" s="448"/>
      <c r="E56" s="448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88"/>
      <c r="U56" s="388"/>
      <c r="V56" s="56"/>
      <c r="W56" s="56"/>
      <c r="X56" s="56"/>
    </row>
    <row r="57" spans="1:25" ht="6" customHeight="1" x14ac:dyDescent="0.15">
      <c r="A57" s="326"/>
      <c r="B57" s="326"/>
      <c r="C57" s="326"/>
      <c r="D57" s="448"/>
      <c r="E57" s="448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88"/>
      <c r="U57" s="388"/>
      <c r="V57" s="56"/>
      <c r="W57" s="56"/>
      <c r="X57" s="56"/>
    </row>
    <row r="58" spans="1:25" ht="14.25" customHeight="1" x14ac:dyDescent="0.1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56"/>
      <c r="V58" s="56"/>
      <c r="W58" s="56"/>
      <c r="X58" s="56"/>
    </row>
    <row r="59" spans="1:25" ht="18" customHeight="1" x14ac:dyDescent="0.15">
      <c r="A59" s="423"/>
      <c r="B59" s="423"/>
      <c r="C59" s="423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56"/>
      <c r="W59" s="168"/>
      <c r="X59" s="56"/>
    </row>
    <row r="60" spans="1:25" ht="18" customHeight="1" x14ac:dyDescent="0.15">
      <c r="A60" s="81"/>
      <c r="B60" s="81"/>
      <c r="C60" s="165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56"/>
      <c r="W60" s="168"/>
      <c r="X60" s="56"/>
    </row>
    <row r="61" spans="1:25" ht="18" customHeight="1" x14ac:dyDescent="0.15">
      <c r="A61" s="81"/>
      <c r="B61" s="81"/>
      <c r="C61" s="165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56"/>
      <c r="W61" s="168"/>
      <c r="X61" s="56"/>
    </row>
    <row r="62" spans="1:25" ht="18" customHeight="1" x14ac:dyDescent="0.15">
      <c r="A62" s="81"/>
      <c r="B62" s="81"/>
      <c r="C62" s="165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56"/>
      <c r="W62" s="168"/>
      <c r="X62" s="56"/>
    </row>
    <row r="63" spans="1:25" ht="18" customHeight="1" x14ac:dyDescent="0.15">
      <c r="A63" s="81"/>
      <c r="B63" s="81"/>
      <c r="C63" s="165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56"/>
      <c r="W63" s="168"/>
      <c r="X63" s="56"/>
    </row>
    <row r="64" spans="1:25" ht="18" customHeight="1" x14ac:dyDescent="0.15">
      <c r="A64" s="81"/>
      <c r="B64" s="81"/>
      <c r="C64" s="81"/>
      <c r="D64" s="70"/>
      <c r="E64" s="70"/>
      <c r="F64" s="70"/>
      <c r="G64" s="70"/>
      <c r="H64" s="70"/>
      <c r="I64" s="70"/>
      <c r="J64" s="68"/>
      <c r="K64" s="70"/>
      <c r="L64" s="68"/>
      <c r="M64" s="70"/>
      <c r="N64" s="450"/>
      <c r="O64" s="450"/>
      <c r="P64" s="450"/>
      <c r="Q64" s="450"/>
      <c r="R64" s="450"/>
      <c r="S64" s="450"/>
      <c r="T64" s="450"/>
      <c r="U64" s="450"/>
      <c r="V64" s="56"/>
      <c r="W64" s="168"/>
      <c r="X64" s="56"/>
    </row>
    <row r="65" spans="1:24" ht="18" customHeight="1" x14ac:dyDescent="0.15">
      <c r="A65" s="423"/>
      <c r="B65" s="423"/>
      <c r="C65" s="423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56"/>
      <c r="W65" s="168"/>
      <c r="X65" s="56"/>
    </row>
    <row r="66" spans="1:24" ht="18" customHeight="1" x14ac:dyDescent="0.15">
      <c r="A66" s="81"/>
      <c r="B66" s="81"/>
      <c r="C66" s="165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4"/>
      <c r="U66" s="454"/>
      <c r="V66" s="56"/>
      <c r="W66" s="168"/>
      <c r="X66" s="56"/>
    </row>
    <row r="67" spans="1:24" ht="18" customHeight="1" x14ac:dyDescent="0.15">
      <c r="A67" s="81"/>
      <c r="B67" s="81"/>
      <c r="C67" s="165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4"/>
      <c r="U67" s="454"/>
      <c r="V67" s="56"/>
      <c r="W67" s="168"/>
      <c r="X67" s="56"/>
    </row>
    <row r="68" spans="1:24" ht="18" customHeight="1" x14ac:dyDescent="0.15">
      <c r="A68" s="81"/>
      <c r="B68" s="81"/>
      <c r="C68" s="165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4"/>
      <c r="U68" s="454"/>
      <c r="V68" s="56"/>
      <c r="W68" s="168"/>
      <c r="X68" s="56"/>
    </row>
    <row r="69" spans="1:24" ht="18" customHeight="1" x14ac:dyDescent="0.15">
      <c r="A69" s="81"/>
      <c r="B69" s="81"/>
      <c r="C69" s="165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4"/>
      <c r="U69" s="454"/>
      <c r="V69" s="56"/>
      <c r="W69" s="168"/>
      <c r="X69" s="56"/>
    </row>
    <row r="70" spans="1:24" ht="14.25" customHeight="1" x14ac:dyDescent="0.15">
      <c r="A70" s="81"/>
      <c r="B70" s="81"/>
      <c r="C70" s="56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56"/>
      <c r="T70" s="56"/>
      <c r="U70" s="56"/>
      <c r="V70" s="56"/>
      <c r="W70" s="56"/>
      <c r="X70" s="56"/>
    </row>
    <row r="71" spans="1:24" ht="13.5" x14ac:dyDescent="0.15">
      <c r="A71" s="81"/>
      <c r="B71" s="81"/>
      <c r="C71" s="81"/>
      <c r="D71" s="81"/>
      <c r="E71" s="81"/>
      <c r="F71" s="56"/>
      <c r="G71" s="56"/>
      <c r="H71" s="56"/>
      <c r="I71" s="56"/>
      <c r="J71" s="56"/>
      <c r="K71" s="56"/>
      <c r="L71" s="56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</sheetData>
  <mergeCells count="259">
    <mergeCell ref="D68:E68"/>
    <mergeCell ref="F68:G68"/>
    <mergeCell ref="H68:I68"/>
    <mergeCell ref="J68:K68"/>
    <mergeCell ref="L68:M68"/>
    <mergeCell ref="N68:O68"/>
    <mergeCell ref="P68:Q68"/>
    <mergeCell ref="T69:U69"/>
    <mergeCell ref="R68:S68"/>
    <mergeCell ref="T68:U68"/>
    <mergeCell ref="D69:E69"/>
    <mergeCell ref="F69:G69"/>
    <mergeCell ref="H69:I69"/>
    <mergeCell ref="J69:K69"/>
    <mergeCell ref="L69:M69"/>
    <mergeCell ref="N69:O69"/>
    <mergeCell ref="P69:Q69"/>
    <mergeCell ref="R69:S69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N64:O64"/>
    <mergeCell ref="P64:Q64"/>
    <mergeCell ref="R64:S64"/>
    <mergeCell ref="T64:U64"/>
    <mergeCell ref="A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A59:C59"/>
    <mergeCell ref="D59:E59"/>
    <mergeCell ref="F59:G59"/>
    <mergeCell ref="H59:I59"/>
    <mergeCell ref="J59:K59"/>
    <mergeCell ref="L59:M59"/>
    <mergeCell ref="N59:O59"/>
    <mergeCell ref="P59:Q59"/>
    <mergeCell ref="R59:S59"/>
    <mergeCell ref="T49:U49"/>
    <mergeCell ref="A50:I50"/>
    <mergeCell ref="A51:F51"/>
    <mergeCell ref="A52:K52"/>
    <mergeCell ref="A55:C57"/>
    <mergeCell ref="D55:E57"/>
    <mergeCell ref="F55:G57"/>
    <mergeCell ref="H55:I57"/>
    <mergeCell ref="J55:K57"/>
    <mergeCell ref="L55:M57"/>
    <mergeCell ref="N55:O57"/>
    <mergeCell ref="P55:Q57"/>
    <mergeCell ref="R55:S57"/>
    <mergeCell ref="T55:U57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T46:U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4:O44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A44:C44"/>
    <mergeCell ref="D44:E44"/>
    <mergeCell ref="F44:G44"/>
    <mergeCell ref="H44:I44"/>
    <mergeCell ref="J44:K44"/>
    <mergeCell ref="L44:M44"/>
    <mergeCell ref="N45:O45"/>
    <mergeCell ref="P45:Q45"/>
    <mergeCell ref="R45:S45"/>
    <mergeCell ref="T45:U45"/>
    <mergeCell ref="N43:O43"/>
    <mergeCell ref="P43:Q43"/>
    <mergeCell ref="R43:S43"/>
    <mergeCell ref="T43:U43"/>
    <mergeCell ref="R41:S41"/>
    <mergeCell ref="T41:U41"/>
    <mergeCell ref="B42:C42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1:Q41"/>
    <mergeCell ref="R42:S42"/>
    <mergeCell ref="T42:U42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A30:H30"/>
    <mergeCell ref="A32:K32"/>
    <mergeCell ref="L32:R32"/>
    <mergeCell ref="T33:U33"/>
    <mergeCell ref="A34:C36"/>
    <mergeCell ref="D34:E36"/>
    <mergeCell ref="F34:G36"/>
    <mergeCell ref="H34:I36"/>
    <mergeCell ref="J34:K36"/>
    <mergeCell ref="L34:M36"/>
    <mergeCell ref="N34:O36"/>
    <mergeCell ref="P34:Q36"/>
    <mergeCell ref="R34:S36"/>
    <mergeCell ref="T34:U36"/>
    <mergeCell ref="N4:O4"/>
    <mergeCell ref="P4:Q4"/>
    <mergeCell ref="R4:S4"/>
    <mergeCell ref="T4:U4"/>
    <mergeCell ref="V4:W4"/>
    <mergeCell ref="A9:C9"/>
    <mergeCell ref="A1:K1"/>
    <mergeCell ref="L1:X1"/>
    <mergeCell ref="W2:X2"/>
    <mergeCell ref="A3:C7"/>
    <mergeCell ref="X3:X5"/>
    <mergeCell ref="D4:E4"/>
    <mergeCell ref="F4:G4"/>
    <mergeCell ref="H4:I4"/>
    <mergeCell ref="J4:K4"/>
    <mergeCell ref="L4:M4"/>
  </mergeCells>
  <phoneticPr fontId="5"/>
  <printOptions horizontalCentered="1"/>
  <pageMargins left="0.59055118110236227" right="0.59055118110236227" top="0.78740157480314965" bottom="0.78740157480314965" header="0.51181102362204722" footer="0.11811023622047245"/>
  <pageSetup paperSize="9" scale="91" firstPageNumber="86" orientation="portrait" r:id="rId1"/>
  <headerFooter scaleWithDoc="0" alignWithMargins="0">
    <oddFooter>&amp;C&amp;"ＭＳ Ｐ明朝,標準"- &amp;P -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view="pageBreakPreview" zoomScaleNormal="100" zoomScaleSheetLayoutView="100" workbookViewId="0">
      <selection sqref="A1:Q1"/>
    </sheetView>
  </sheetViews>
  <sheetFormatPr defaultColWidth="8.625" defaultRowHeight="13.5" x14ac:dyDescent="0.15"/>
  <cols>
    <col min="1" max="1" width="2.75" style="171" customWidth="1"/>
    <col min="2" max="2" width="4.625" style="171" customWidth="1"/>
    <col min="3" max="3" width="14.125" style="171" customWidth="1"/>
    <col min="4" max="37" width="5.125" style="171" customWidth="1"/>
    <col min="38" max="39" width="4.875" style="171" customWidth="1"/>
    <col min="40" max="16384" width="8.625" style="171"/>
  </cols>
  <sheetData>
    <row r="1" spans="1:39" s="170" customFormat="1" ht="20.25" x14ac:dyDescent="0.15">
      <c r="A1" s="461" t="s">
        <v>924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3" t="s">
        <v>1125</v>
      </c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</row>
    <row r="2" spans="1:39" s="170" customFormat="1" ht="17.100000000000001" customHeight="1" x14ac:dyDescent="0.15"/>
    <row r="3" spans="1:39" ht="14.25" thickBot="1" x14ac:dyDescent="0.2">
      <c r="M3" s="172"/>
      <c r="N3" s="173"/>
      <c r="O3" s="174"/>
      <c r="P3" s="174"/>
      <c r="Q3" s="174"/>
      <c r="R3" s="174"/>
      <c r="S3" s="174"/>
      <c r="T3" s="174"/>
      <c r="U3" s="174"/>
      <c r="V3" s="174"/>
      <c r="W3" s="175"/>
      <c r="X3" s="175"/>
      <c r="Y3" s="172" t="s">
        <v>1126</v>
      </c>
      <c r="AA3" s="174"/>
      <c r="AB3" s="174"/>
      <c r="AC3" s="174"/>
      <c r="AD3" s="174"/>
      <c r="AE3" s="174"/>
      <c r="AF3" s="174"/>
      <c r="AG3" s="174"/>
      <c r="AH3" s="174"/>
      <c r="AI3" s="172"/>
      <c r="AJ3" s="174"/>
      <c r="AK3" s="172" t="s">
        <v>982</v>
      </c>
    </row>
    <row r="4" spans="1:39" ht="11.25" customHeight="1" x14ac:dyDescent="0.15">
      <c r="A4" s="465" t="s">
        <v>931</v>
      </c>
      <c r="B4" s="465"/>
      <c r="C4" s="466"/>
      <c r="D4" s="471" t="s">
        <v>30</v>
      </c>
      <c r="E4" s="472"/>
      <c r="F4" s="477" t="s">
        <v>946</v>
      </c>
      <c r="G4" s="478"/>
      <c r="H4" s="477" t="s">
        <v>947</v>
      </c>
      <c r="I4" s="472"/>
      <c r="J4" s="483" t="s">
        <v>948</v>
      </c>
      <c r="K4" s="484"/>
      <c r="L4" s="489" t="s">
        <v>903</v>
      </c>
      <c r="M4" s="490"/>
      <c r="N4" s="483" t="s">
        <v>949</v>
      </c>
      <c r="O4" s="484"/>
      <c r="P4" s="489" t="s">
        <v>950</v>
      </c>
      <c r="Q4" s="490"/>
      <c r="R4" s="489" t="s">
        <v>951</v>
      </c>
      <c r="S4" s="490"/>
      <c r="T4" s="489" t="s">
        <v>952</v>
      </c>
      <c r="U4" s="490"/>
      <c r="V4" s="483" t="s">
        <v>953</v>
      </c>
      <c r="W4" s="484"/>
      <c r="X4" s="483" t="s">
        <v>1127</v>
      </c>
      <c r="Y4" s="484"/>
      <c r="Z4" s="510" t="s">
        <v>1128</v>
      </c>
      <c r="AA4" s="511"/>
      <c r="AB4" s="489" t="s">
        <v>904</v>
      </c>
      <c r="AC4" s="490"/>
      <c r="AD4" s="489" t="s">
        <v>1129</v>
      </c>
      <c r="AE4" s="490"/>
      <c r="AF4" s="489" t="s">
        <v>1130</v>
      </c>
      <c r="AG4" s="490"/>
      <c r="AH4" s="489" t="s">
        <v>1131</v>
      </c>
      <c r="AI4" s="495"/>
      <c r="AJ4" s="489" t="s">
        <v>1132</v>
      </c>
      <c r="AK4" s="500"/>
      <c r="AL4" s="176"/>
      <c r="AM4" s="176"/>
    </row>
    <row r="5" spans="1:39" ht="11.25" customHeight="1" x14ac:dyDescent="0.15">
      <c r="A5" s="467"/>
      <c r="B5" s="467"/>
      <c r="C5" s="468"/>
      <c r="D5" s="473"/>
      <c r="E5" s="474"/>
      <c r="F5" s="479"/>
      <c r="G5" s="480"/>
      <c r="H5" s="473"/>
      <c r="I5" s="474"/>
      <c r="J5" s="485"/>
      <c r="K5" s="486"/>
      <c r="L5" s="491"/>
      <c r="M5" s="492"/>
      <c r="N5" s="485"/>
      <c r="O5" s="486"/>
      <c r="P5" s="491"/>
      <c r="Q5" s="492"/>
      <c r="R5" s="491"/>
      <c r="S5" s="492"/>
      <c r="T5" s="491"/>
      <c r="U5" s="492"/>
      <c r="V5" s="485"/>
      <c r="W5" s="486"/>
      <c r="X5" s="485"/>
      <c r="Y5" s="486"/>
      <c r="Z5" s="512"/>
      <c r="AA5" s="513"/>
      <c r="AB5" s="491"/>
      <c r="AC5" s="492"/>
      <c r="AD5" s="491"/>
      <c r="AE5" s="492"/>
      <c r="AF5" s="491"/>
      <c r="AG5" s="492"/>
      <c r="AH5" s="496"/>
      <c r="AI5" s="497"/>
      <c r="AJ5" s="491"/>
      <c r="AK5" s="501"/>
      <c r="AL5" s="176"/>
      <c r="AM5" s="176"/>
    </row>
    <row r="6" spans="1:39" ht="11.25" customHeight="1" x14ac:dyDescent="0.15">
      <c r="A6" s="467"/>
      <c r="B6" s="467"/>
      <c r="C6" s="468"/>
      <c r="D6" s="473"/>
      <c r="E6" s="474"/>
      <c r="F6" s="479"/>
      <c r="G6" s="480"/>
      <c r="H6" s="473"/>
      <c r="I6" s="474"/>
      <c r="J6" s="485"/>
      <c r="K6" s="486"/>
      <c r="L6" s="491"/>
      <c r="M6" s="492"/>
      <c r="N6" s="485"/>
      <c r="O6" s="486"/>
      <c r="P6" s="491"/>
      <c r="Q6" s="492"/>
      <c r="R6" s="491"/>
      <c r="S6" s="492"/>
      <c r="T6" s="491"/>
      <c r="U6" s="492"/>
      <c r="V6" s="485"/>
      <c r="W6" s="486"/>
      <c r="X6" s="485"/>
      <c r="Y6" s="486"/>
      <c r="Z6" s="512"/>
      <c r="AA6" s="513"/>
      <c r="AB6" s="491"/>
      <c r="AC6" s="492"/>
      <c r="AD6" s="491"/>
      <c r="AE6" s="492"/>
      <c r="AF6" s="491"/>
      <c r="AG6" s="492"/>
      <c r="AH6" s="496"/>
      <c r="AI6" s="497"/>
      <c r="AJ6" s="491"/>
      <c r="AK6" s="501"/>
      <c r="AL6" s="176"/>
      <c r="AM6" s="176"/>
    </row>
    <row r="7" spans="1:39" ht="21" customHeight="1" x14ac:dyDescent="0.15">
      <c r="A7" s="469"/>
      <c r="B7" s="469"/>
      <c r="C7" s="470"/>
      <c r="D7" s="475"/>
      <c r="E7" s="476"/>
      <c r="F7" s="481"/>
      <c r="G7" s="482"/>
      <c r="H7" s="475"/>
      <c r="I7" s="476"/>
      <c r="J7" s="487"/>
      <c r="K7" s="488"/>
      <c r="L7" s="493"/>
      <c r="M7" s="494"/>
      <c r="N7" s="487"/>
      <c r="O7" s="488"/>
      <c r="P7" s="493"/>
      <c r="Q7" s="494"/>
      <c r="R7" s="493"/>
      <c r="S7" s="494"/>
      <c r="T7" s="493"/>
      <c r="U7" s="494"/>
      <c r="V7" s="487"/>
      <c r="W7" s="488"/>
      <c r="X7" s="487"/>
      <c r="Y7" s="488"/>
      <c r="Z7" s="514"/>
      <c r="AA7" s="515"/>
      <c r="AB7" s="493"/>
      <c r="AC7" s="494"/>
      <c r="AD7" s="493"/>
      <c r="AE7" s="494"/>
      <c r="AF7" s="493"/>
      <c r="AG7" s="494"/>
      <c r="AH7" s="498"/>
      <c r="AI7" s="499"/>
      <c r="AJ7" s="493"/>
      <c r="AK7" s="502"/>
      <c r="AL7" s="176"/>
      <c r="AM7" s="176"/>
    </row>
    <row r="8" spans="1:39" ht="15.95" customHeight="1" x14ac:dyDescent="0.15">
      <c r="A8" s="503" t="s">
        <v>40</v>
      </c>
      <c r="B8" s="177"/>
      <c r="C8" s="178"/>
      <c r="D8" s="179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74"/>
      <c r="AM8" s="174"/>
    </row>
    <row r="9" spans="1:39" ht="15.95" customHeight="1" x14ac:dyDescent="0.15">
      <c r="A9" s="504"/>
      <c r="B9" s="506" t="s">
        <v>39</v>
      </c>
      <c r="C9" s="507"/>
      <c r="D9" s="508">
        <v>24644</v>
      </c>
      <c r="E9" s="509"/>
      <c r="F9" s="509">
        <v>11</v>
      </c>
      <c r="G9" s="509"/>
      <c r="H9" s="509">
        <v>1491</v>
      </c>
      <c r="I9" s="509"/>
      <c r="J9" s="509">
        <v>5954</v>
      </c>
      <c r="K9" s="509"/>
      <c r="L9" s="509">
        <v>15</v>
      </c>
      <c r="M9" s="509"/>
      <c r="N9" s="509">
        <v>111</v>
      </c>
      <c r="O9" s="509"/>
      <c r="P9" s="509">
        <v>865</v>
      </c>
      <c r="Q9" s="509"/>
      <c r="R9" s="509">
        <v>5776</v>
      </c>
      <c r="S9" s="509"/>
      <c r="T9" s="509">
        <v>247</v>
      </c>
      <c r="U9" s="509"/>
      <c r="V9" s="509">
        <v>1693</v>
      </c>
      <c r="W9" s="509"/>
      <c r="X9" s="509">
        <v>522</v>
      </c>
      <c r="Y9" s="509"/>
      <c r="Z9" s="509">
        <v>2617</v>
      </c>
      <c r="AA9" s="509"/>
      <c r="AB9" s="509">
        <v>1624</v>
      </c>
      <c r="AC9" s="509"/>
      <c r="AD9" s="509">
        <v>576</v>
      </c>
      <c r="AE9" s="509"/>
      <c r="AF9" s="509">
        <v>1932</v>
      </c>
      <c r="AG9" s="509"/>
      <c r="AH9" s="509">
        <v>79</v>
      </c>
      <c r="AI9" s="509"/>
      <c r="AJ9" s="509">
        <v>1131</v>
      </c>
      <c r="AK9" s="509"/>
      <c r="AL9" s="174"/>
      <c r="AM9" s="174"/>
    </row>
    <row r="10" spans="1:39" ht="15.95" customHeight="1" x14ac:dyDescent="0.15">
      <c r="A10" s="504"/>
      <c r="B10" s="516" t="s">
        <v>74</v>
      </c>
      <c r="C10" s="468"/>
      <c r="D10" s="517">
        <v>8767</v>
      </c>
      <c r="E10" s="518"/>
      <c r="F10" s="518">
        <v>6</v>
      </c>
      <c r="G10" s="518"/>
      <c r="H10" s="519">
        <v>433</v>
      </c>
      <c r="I10" s="519"/>
      <c r="J10" s="520">
        <v>2983</v>
      </c>
      <c r="K10" s="520"/>
      <c r="L10" s="520">
        <v>5</v>
      </c>
      <c r="M10" s="520"/>
      <c r="N10" s="520">
        <v>7</v>
      </c>
      <c r="O10" s="520"/>
      <c r="P10" s="520">
        <v>212</v>
      </c>
      <c r="Q10" s="520"/>
      <c r="R10" s="520">
        <v>2218</v>
      </c>
      <c r="S10" s="520"/>
      <c r="T10" s="520">
        <v>71</v>
      </c>
      <c r="U10" s="520"/>
      <c r="V10" s="520">
        <v>577</v>
      </c>
      <c r="W10" s="520"/>
      <c r="X10" s="520">
        <v>109</v>
      </c>
      <c r="Y10" s="520"/>
      <c r="Z10" s="520">
        <v>611</v>
      </c>
      <c r="AA10" s="520"/>
      <c r="AB10" s="520">
        <v>553</v>
      </c>
      <c r="AC10" s="520"/>
      <c r="AD10" s="520">
        <v>156</v>
      </c>
      <c r="AE10" s="520"/>
      <c r="AF10" s="520">
        <v>288</v>
      </c>
      <c r="AG10" s="520"/>
      <c r="AH10" s="520">
        <v>2</v>
      </c>
      <c r="AI10" s="520"/>
      <c r="AJ10" s="520">
        <v>536</v>
      </c>
      <c r="AK10" s="520"/>
      <c r="AL10" s="174"/>
      <c r="AM10" s="174"/>
    </row>
    <row r="11" spans="1:39" ht="15.95" customHeight="1" x14ac:dyDescent="0.15">
      <c r="A11" s="504"/>
      <c r="B11" s="516" t="s">
        <v>975</v>
      </c>
      <c r="C11" s="468"/>
      <c r="D11" s="517">
        <v>3839</v>
      </c>
      <c r="E11" s="518"/>
      <c r="F11" s="518">
        <v>1</v>
      </c>
      <c r="G11" s="518"/>
      <c r="H11" s="521">
        <v>266</v>
      </c>
      <c r="I11" s="521"/>
      <c r="J11" s="520">
        <v>970</v>
      </c>
      <c r="K11" s="520"/>
      <c r="L11" s="520">
        <v>2</v>
      </c>
      <c r="M11" s="520"/>
      <c r="N11" s="522">
        <v>20</v>
      </c>
      <c r="O11" s="520"/>
      <c r="P11" s="520">
        <v>154</v>
      </c>
      <c r="Q11" s="520"/>
      <c r="R11" s="520">
        <v>801</v>
      </c>
      <c r="S11" s="520"/>
      <c r="T11" s="520">
        <v>34</v>
      </c>
      <c r="U11" s="520"/>
      <c r="V11" s="520">
        <v>463</v>
      </c>
      <c r="W11" s="520"/>
      <c r="X11" s="520">
        <v>89</v>
      </c>
      <c r="Y11" s="520"/>
      <c r="Z11" s="520">
        <v>373</v>
      </c>
      <c r="AA11" s="520"/>
      <c r="AB11" s="520">
        <v>240</v>
      </c>
      <c r="AC11" s="520"/>
      <c r="AD11" s="520">
        <v>67</v>
      </c>
      <c r="AE11" s="520"/>
      <c r="AF11" s="520">
        <v>228</v>
      </c>
      <c r="AG11" s="520"/>
      <c r="AH11" s="520" t="s">
        <v>29</v>
      </c>
      <c r="AI11" s="520"/>
      <c r="AJ11" s="522">
        <v>131</v>
      </c>
      <c r="AK11" s="520"/>
      <c r="AL11" s="174"/>
      <c r="AM11" s="174"/>
    </row>
    <row r="12" spans="1:39" ht="15.95" customHeight="1" x14ac:dyDescent="0.15">
      <c r="A12" s="504"/>
      <c r="B12" s="516" t="s">
        <v>900</v>
      </c>
      <c r="C12" s="468"/>
      <c r="D12" s="517">
        <v>5105</v>
      </c>
      <c r="E12" s="518"/>
      <c r="F12" s="518">
        <v>1</v>
      </c>
      <c r="G12" s="518"/>
      <c r="H12" s="519">
        <v>356</v>
      </c>
      <c r="I12" s="519"/>
      <c r="J12" s="520">
        <v>953</v>
      </c>
      <c r="K12" s="520"/>
      <c r="L12" s="520">
        <v>5</v>
      </c>
      <c r="M12" s="520"/>
      <c r="N12" s="520">
        <v>43</v>
      </c>
      <c r="O12" s="520"/>
      <c r="P12" s="520">
        <v>234</v>
      </c>
      <c r="Q12" s="520"/>
      <c r="R12" s="520">
        <v>1160</v>
      </c>
      <c r="S12" s="520"/>
      <c r="T12" s="520">
        <v>57</v>
      </c>
      <c r="U12" s="520"/>
      <c r="V12" s="520">
        <v>349</v>
      </c>
      <c r="W12" s="520"/>
      <c r="X12" s="520">
        <v>137</v>
      </c>
      <c r="Y12" s="520"/>
      <c r="Z12" s="520">
        <v>639</v>
      </c>
      <c r="AA12" s="520"/>
      <c r="AB12" s="520">
        <v>375</v>
      </c>
      <c r="AC12" s="520"/>
      <c r="AD12" s="520">
        <v>139</v>
      </c>
      <c r="AE12" s="520"/>
      <c r="AF12" s="520">
        <v>454</v>
      </c>
      <c r="AG12" s="520"/>
      <c r="AH12" s="520">
        <v>20</v>
      </c>
      <c r="AI12" s="520"/>
      <c r="AJ12" s="520">
        <v>183</v>
      </c>
      <c r="AK12" s="520"/>
      <c r="AL12" s="174"/>
      <c r="AM12" s="174"/>
    </row>
    <row r="13" spans="1:39" ht="15.95" customHeight="1" x14ac:dyDescent="0.15">
      <c r="A13" s="504"/>
      <c r="B13" s="516" t="s">
        <v>75</v>
      </c>
      <c r="C13" s="468"/>
      <c r="D13" s="517">
        <v>604</v>
      </c>
      <c r="E13" s="518"/>
      <c r="F13" s="518" t="s">
        <v>29</v>
      </c>
      <c r="G13" s="518"/>
      <c r="H13" s="519">
        <v>41</v>
      </c>
      <c r="I13" s="519"/>
      <c r="J13" s="520">
        <v>105</v>
      </c>
      <c r="K13" s="520"/>
      <c r="L13" s="520" t="s">
        <v>29</v>
      </c>
      <c r="M13" s="520"/>
      <c r="N13" s="522">
        <v>3</v>
      </c>
      <c r="O13" s="520"/>
      <c r="P13" s="520">
        <v>30</v>
      </c>
      <c r="Q13" s="520"/>
      <c r="R13" s="520">
        <v>148</v>
      </c>
      <c r="S13" s="520"/>
      <c r="T13" s="520">
        <v>7</v>
      </c>
      <c r="U13" s="520"/>
      <c r="V13" s="520">
        <v>36</v>
      </c>
      <c r="W13" s="520"/>
      <c r="X13" s="520">
        <v>12</v>
      </c>
      <c r="Y13" s="520"/>
      <c r="Z13" s="520">
        <v>76</v>
      </c>
      <c r="AA13" s="520"/>
      <c r="AB13" s="520">
        <v>48</v>
      </c>
      <c r="AC13" s="520"/>
      <c r="AD13" s="520">
        <v>13</v>
      </c>
      <c r="AE13" s="520"/>
      <c r="AF13" s="520">
        <v>62</v>
      </c>
      <c r="AG13" s="520"/>
      <c r="AH13" s="520" t="s">
        <v>29</v>
      </c>
      <c r="AI13" s="520"/>
      <c r="AJ13" s="522">
        <v>23</v>
      </c>
      <c r="AK13" s="520"/>
      <c r="AL13" s="174"/>
      <c r="AM13" s="174"/>
    </row>
    <row r="14" spans="1:39" ht="15.95" customHeight="1" x14ac:dyDescent="0.15">
      <c r="A14" s="504"/>
      <c r="B14" s="516" t="s">
        <v>10</v>
      </c>
      <c r="C14" s="468"/>
      <c r="D14" s="517">
        <v>632</v>
      </c>
      <c r="E14" s="518"/>
      <c r="F14" s="518" t="s">
        <v>29</v>
      </c>
      <c r="G14" s="518"/>
      <c r="H14" s="521">
        <v>52</v>
      </c>
      <c r="I14" s="521"/>
      <c r="J14" s="520">
        <v>119</v>
      </c>
      <c r="K14" s="520"/>
      <c r="L14" s="520" t="s">
        <v>29</v>
      </c>
      <c r="M14" s="520"/>
      <c r="N14" s="522">
        <v>2</v>
      </c>
      <c r="O14" s="520"/>
      <c r="P14" s="520">
        <v>23</v>
      </c>
      <c r="Q14" s="520"/>
      <c r="R14" s="520">
        <v>142</v>
      </c>
      <c r="S14" s="520"/>
      <c r="T14" s="520">
        <v>6</v>
      </c>
      <c r="U14" s="520"/>
      <c r="V14" s="520">
        <v>22</v>
      </c>
      <c r="W14" s="520"/>
      <c r="X14" s="520">
        <v>13</v>
      </c>
      <c r="Y14" s="520"/>
      <c r="Z14" s="520">
        <v>81</v>
      </c>
      <c r="AA14" s="520"/>
      <c r="AB14" s="520">
        <v>43</v>
      </c>
      <c r="AC14" s="520"/>
      <c r="AD14" s="520">
        <v>28</v>
      </c>
      <c r="AE14" s="520"/>
      <c r="AF14" s="520">
        <v>81</v>
      </c>
      <c r="AG14" s="520"/>
      <c r="AH14" s="520" t="s">
        <v>29</v>
      </c>
      <c r="AI14" s="520"/>
      <c r="AJ14" s="522">
        <v>20</v>
      </c>
      <c r="AK14" s="520"/>
      <c r="AL14" s="174"/>
      <c r="AM14" s="174"/>
    </row>
    <row r="15" spans="1:39" ht="15.95" customHeight="1" x14ac:dyDescent="0.15">
      <c r="A15" s="504"/>
      <c r="B15" s="516" t="s">
        <v>76</v>
      </c>
      <c r="C15" s="468"/>
      <c r="D15" s="517">
        <v>667</v>
      </c>
      <c r="E15" s="518"/>
      <c r="F15" s="518" t="s">
        <v>29</v>
      </c>
      <c r="G15" s="518"/>
      <c r="H15" s="521">
        <v>46</v>
      </c>
      <c r="I15" s="521"/>
      <c r="J15" s="520">
        <v>105</v>
      </c>
      <c r="K15" s="520"/>
      <c r="L15" s="520" t="s">
        <v>29</v>
      </c>
      <c r="M15" s="520"/>
      <c r="N15" s="522">
        <v>6</v>
      </c>
      <c r="O15" s="520"/>
      <c r="P15" s="520">
        <v>22</v>
      </c>
      <c r="Q15" s="520"/>
      <c r="R15" s="520">
        <v>142</v>
      </c>
      <c r="S15" s="520"/>
      <c r="T15" s="520">
        <v>9</v>
      </c>
      <c r="U15" s="520"/>
      <c r="V15" s="520">
        <v>32</v>
      </c>
      <c r="W15" s="520"/>
      <c r="X15" s="520">
        <v>20</v>
      </c>
      <c r="Y15" s="520"/>
      <c r="Z15" s="520">
        <v>83</v>
      </c>
      <c r="AA15" s="520"/>
      <c r="AB15" s="520">
        <v>32</v>
      </c>
      <c r="AC15" s="520"/>
      <c r="AD15" s="520">
        <v>22</v>
      </c>
      <c r="AE15" s="520"/>
      <c r="AF15" s="520">
        <v>73</v>
      </c>
      <c r="AG15" s="520"/>
      <c r="AH15" s="520">
        <v>55</v>
      </c>
      <c r="AI15" s="520"/>
      <c r="AJ15" s="520">
        <v>20</v>
      </c>
      <c r="AK15" s="520"/>
      <c r="AL15" s="174"/>
      <c r="AM15" s="174"/>
    </row>
    <row r="16" spans="1:39" ht="15.95" customHeight="1" x14ac:dyDescent="0.15">
      <c r="A16" s="504"/>
      <c r="B16" s="516" t="s">
        <v>77</v>
      </c>
      <c r="C16" s="468"/>
      <c r="D16" s="517">
        <v>589</v>
      </c>
      <c r="E16" s="518"/>
      <c r="F16" s="518" t="s">
        <v>29</v>
      </c>
      <c r="G16" s="518"/>
      <c r="H16" s="521">
        <v>32</v>
      </c>
      <c r="I16" s="521"/>
      <c r="J16" s="520">
        <v>93</v>
      </c>
      <c r="K16" s="520"/>
      <c r="L16" s="520" t="s">
        <v>29</v>
      </c>
      <c r="M16" s="520"/>
      <c r="N16" s="522">
        <v>3</v>
      </c>
      <c r="O16" s="520"/>
      <c r="P16" s="520">
        <v>26</v>
      </c>
      <c r="Q16" s="520"/>
      <c r="R16" s="520">
        <v>146</v>
      </c>
      <c r="S16" s="520"/>
      <c r="T16" s="520">
        <v>7</v>
      </c>
      <c r="U16" s="520"/>
      <c r="V16" s="520">
        <v>37</v>
      </c>
      <c r="W16" s="520"/>
      <c r="X16" s="520">
        <v>21</v>
      </c>
      <c r="Y16" s="520"/>
      <c r="Z16" s="520">
        <v>73</v>
      </c>
      <c r="AA16" s="520"/>
      <c r="AB16" s="520">
        <v>46</v>
      </c>
      <c r="AC16" s="520"/>
      <c r="AD16" s="520">
        <v>18</v>
      </c>
      <c r="AE16" s="520"/>
      <c r="AF16" s="520">
        <v>61</v>
      </c>
      <c r="AG16" s="520"/>
      <c r="AH16" s="520">
        <v>1</v>
      </c>
      <c r="AI16" s="520"/>
      <c r="AJ16" s="522">
        <v>25</v>
      </c>
      <c r="AK16" s="520"/>
      <c r="AL16" s="174"/>
      <c r="AM16" s="174"/>
    </row>
    <row r="17" spans="1:39" ht="15.95" customHeight="1" x14ac:dyDescent="0.15">
      <c r="A17" s="504"/>
      <c r="B17" s="516" t="s">
        <v>73</v>
      </c>
      <c r="C17" s="468"/>
      <c r="D17" s="517">
        <v>545</v>
      </c>
      <c r="E17" s="518"/>
      <c r="F17" s="518">
        <v>1</v>
      </c>
      <c r="G17" s="518"/>
      <c r="H17" s="521">
        <v>26</v>
      </c>
      <c r="I17" s="521"/>
      <c r="J17" s="520">
        <v>84</v>
      </c>
      <c r="K17" s="520"/>
      <c r="L17" s="520" t="s">
        <v>29</v>
      </c>
      <c r="M17" s="520"/>
      <c r="N17" s="522">
        <v>4</v>
      </c>
      <c r="O17" s="520"/>
      <c r="P17" s="520">
        <v>18</v>
      </c>
      <c r="Q17" s="520"/>
      <c r="R17" s="520">
        <v>112</v>
      </c>
      <c r="S17" s="520"/>
      <c r="T17" s="520">
        <v>8</v>
      </c>
      <c r="U17" s="520"/>
      <c r="V17" s="520">
        <v>19</v>
      </c>
      <c r="W17" s="520"/>
      <c r="X17" s="520">
        <v>14</v>
      </c>
      <c r="Y17" s="520"/>
      <c r="Z17" s="520">
        <v>89</v>
      </c>
      <c r="AA17" s="520"/>
      <c r="AB17" s="520">
        <v>41</v>
      </c>
      <c r="AC17" s="520"/>
      <c r="AD17" s="520">
        <v>18</v>
      </c>
      <c r="AE17" s="520"/>
      <c r="AF17" s="520">
        <v>85</v>
      </c>
      <c r="AG17" s="520"/>
      <c r="AH17" s="520" t="s">
        <v>29</v>
      </c>
      <c r="AI17" s="520"/>
      <c r="AJ17" s="522">
        <v>26</v>
      </c>
      <c r="AK17" s="520"/>
      <c r="AL17" s="174"/>
      <c r="AM17" s="174"/>
    </row>
    <row r="18" spans="1:39" ht="15.95" customHeight="1" x14ac:dyDescent="0.15">
      <c r="A18" s="504"/>
      <c r="B18" s="516" t="s">
        <v>901</v>
      </c>
      <c r="C18" s="468"/>
      <c r="D18" s="517">
        <v>529</v>
      </c>
      <c r="E18" s="518"/>
      <c r="F18" s="518" t="s">
        <v>29</v>
      </c>
      <c r="G18" s="518"/>
      <c r="H18" s="521">
        <v>30</v>
      </c>
      <c r="I18" s="521"/>
      <c r="J18" s="520">
        <v>71</v>
      </c>
      <c r="K18" s="520"/>
      <c r="L18" s="520" t="s">
        <v>29</v>
      </c>
      <c r="M18" s="520"/>
      <c r="N18" s="522">
        <v>4</v>
      </c>
      <c r="O18" s="520"/>
      <c r="P18" s="520">
        <v>22</v>
      </c>
      <c r="Q18" s="520"/>
      <c r="R18" s="520">
        <v>133</v>
      </c>
      <c r="S18" s="520"/>
      <c r="T18" s="520">
        <v>4</v>
      </c>
      <c r="U18" s="520"/>
      <c r="V18" s="520">
        <v>23</v>
      </c>
      <c r="W18" s="520"/>
      <c r="X18" s="520">
        <v>15</v>
      </c>
      <c r="Y18" s="520"/>
      <c r="Z18" s="520">
        <v>87</v>
      </c>
      <c r="AA18" s="520"/>
      <c r="AB18" s="520">
        <v>34</v>
      </c>
      <c r="AC18" s="520"/>
      <c r="AD18" s="520">
        <v>10</v>
      </c>
      <c r="AE18" s="520"/>
      <c r="AF18" s="520">
        <v>79</v>
      </c>
      <c r="AG18" s="520"/>
      <c r="AH18" s="520" t="s">
        <v>29</v>
      </c>
      <c r="AI18" s="520"/>
      <c r="AJ18" s="522">
        <v>17</v>
      </c>
      <c r="AK18" s="520"/>
      <c r="AL18" s="174"/>
      <c r="AM18" s="174"/>
    </row>
    <row r="19" spans="1:39" ht="15.95" customHeight="1" x14ac:dyDescent="0.15">
      <c r="A19" s="504"/>
      <c r="B19" s="516" t="s">
        <v>902</v>
      </c>
      <c r="C19" s="468"/>
      <c r="D19" s="517">
        <v>671</v>
      </c>
      <c r="E19" s="518"/>
      <c r="F19" s="518" t="s">
        <v>29</v>
      </c>
      <c r="G19" s="518"/>
      <c r="H19" s="521">
        <v>44</v>
      </c>
      <c r="I19" s="521"/>
      <c r="J19" s="520">
        <v>90</v>
      </c>
      <c r="K19" s="520"/>
      <c r="L19" s="520" t="s">
        <v>29</v>
      </c>
      <c r="M19" s="520"/>
      <c r="N19" s="522">
        <v>2</v>
      </c>
      <c r="O19" s="520"/>
      <c r="P19" s="520">
        <v>25</v>
      </c>
      <c r="Q19" s="520"/>
      <c r="R19" s="520">
        <v>166</v>
      </c>
      <c r="S19" s="520"/>
      <c r="T19" s="520">
        <v>9</v>
      </c>
      <c r="U19" s="520"/>
      <c r="V19" s="520">
        <v>30</v>
      </c>
      <c r="W19" s="520"/>
      <c r="X19" s="520">
        <v>19</v>
      </c>
      <c r="Y19" s="520"/>
      <c r="Z19" s="520">
        <v>107</v>
      </c>
      <c r="AA19" s="520"/>
      <c r="AB19" s="520">
        <v>45</v>
      </c>
      <c r="AC19" s="520"/>
      <c r="AD19" s="520">
        <v>15</v>
      </c>
      <c r="AE19" s="520"/>
      <c r="AF19" s="520">
        <v>97</v>
      </c>
      <c r="AG19" s="520"/>
      <c r="AH19" s="520" t="s">
        <v>29</v>
      </c>
      <c r="AI19" s="520"/>
      <c r="AJ19" s="522">
        <v>22</v>
      </c>
      <c r="AK19" s="520"/>
      <c r="AL19" s="174"/>
      <c r="AM19" s="174"/>
    </row>
    <row r="20" spans="1:39" ht="15.95" customHeight="1" x14ac:dyDescent="0.15">
      <c r="A20" s="504"/>
      <c r="B20" s="516" t="s">
        <v>897</v>
      </c>
      <c r="C20" s="468"/>
      <c r="D20" s="517">
        <v>594</v>
      </c>
      <c r="E20" s="518"/>
      <c r="F20" s="518">
        <v>1</v>
      </c>
      <c r="G20" s="518"/>
      <c r="H20" s="521">
        <v>36</v>
      </c>
      <c r="I20" s="521"/>
      <c r="J20" s="520">
        <v>72</v>
      </c>
      <c r="K20" s="520"/>
      <c r="L20" s="520">
        <v>2</v>
      </c>
      <c r="M20" s="520"/>
      <c r="N20" s="522">
        <v>6</v>
      </c>
      <c r="O20" s="520"/>
      <c r="P20" s="522">
        <v>18</v>
      </c>
      <c r="Q20" s="520"/>
      <c r="R20" s="522">
        <v>143</v>
      </c>
      <c r="S20" s="520"/>
      <c r="T20" s="520">
        <v>6</v>
      </c>
      <c r="U20" s="520"/>
      <c r="V20" s="522">
        <v>36</v>
      </c>
      <c r="W20" s="520"/>
      <c r="X20" s="522">
        <v>19</v>
      </c>
      <c r="Y20" s="520"/>
      <c r="Z20" s="520">
        <v>74</v>
      </c>
      <c r="AA20" s="520"/>
      <c r="AB20" s="520">
        <v>35</v>
      </c>
      <c r="AC20" s="520"/>
      <c r="AD20" s="520">
        <v>13</v>
      </c>
      <c r="AE20" s="520"/>
      <c r="AF20" s="522">
        <v>111</v>
      </c>
      <c r="AG20" s="520"/>
      <c r="AH20" s="520">
        <v>1</v>
      </c>
      <c r="AI20" s="520"/>
      <c r="AJ20" s="522">
        <v>21</v>
      </c>
      <c r="AK20" s="520"/>
      <c r="AL20" s="174"/>
      <c r="AM20" s="174"/>
    </row>
    <row r="21" spans="1:39" ht="15.95" customHeight="1" x14ac:dyDescent="0.15">
      <c r="A21" s="504"/>
      <c r="B21" s="516" t="s">
        <v>945</v>
      </c>
      <c r="C21" s="468"/>
      <c r="D21" s="517">
        <v>553</v>
      </c>
      <c r="E21" s="518"/>
      <c r="F21" s="518" t="s">
        <v>29</v>
      </c>
      <c r="G21" s="518"/>
      <c r="H21" s="521">
        <v>30</v>
      </c>
      <c r="I21" s="521"/>
      <c r="J21" s="520">
        <v>77</v>
      </c>
      <c r="K21" s="520"/>
      <c r="L21" s="520" t="s">
        <v>29</v>
      </c>
      <c r="M21" s="520"/>
      <c r="N21" s="522">
        <v>4</v>
      </c>
      <c r="O21" s="520"/>
      <c r="P21" s="522">
        <v>16</v>
      </c>
      <c r="Q21" s="520"/>
      <c r="R21" s="522">
        <v>124</v>
      </c>
      <c r="S21" s="520"/>
      <c r="T21" s="520">
        <v>17</v>
      </c>
      <c r="U21" s="520"/>
      <c r="V21" s="522">
        <v>10</v>
      </c>
      <c r="W21" s="520"/>
      <c r="X21" s="522">
        <v>13</v>
      </c>
      <c r="Y21" s="520"/>
      <c r="Z21" s="520">
        <v>82</v>
      </c>
      <c r="AA21" s="520"/>
      <c r="AB21" s="520">
        <v>42</v>
      </c>
      <c r="AC21" s="520"/>
      <c r="AD21" s="520">
        <v>19</v>
      </c>
      <c r="AE21" s="520"/>
      <c r="AF21" s="522">
        <v>96</v>
      </c>
      <c r="AG21" s="520"/>
      <c r="AH21" s="520" t="s">
        <v>29</v>
      </c>
      <c r="AI21" s="520"/>
      <c r="AJ21" s="522">
        <v>23</v>
      </c>
      <c r="AK21" s="520"/>
      <c r="AL21" s="174"/>
      <c r="AM21" s="174"/>
    </row>
    <row r="22" spans="1:39" ht="15.95" customHeight="1" x14ac:dyDescent="0.15">
      <c r="A22" s="504"/>
      <c r="B22" s="516" t="s">
        <v>944</v>
      </c>
      <c r="C22" s="468"/>
      <c r="D22" s="517">
        <v>495</v>
      </c>
      <c r="E22" s="518"/>
      <c r="F22" s="518" t="s">
        <v>29</v>
      </c>
      <c r="G22" s="518"/>
      <c r="H22" s="521">
        <v>35</v>
      </c>
      <c r="I22" s="521"/>
      <c r="J22" s="520">
        <v>59</v>
      </c>
      <c r="K22" s="520"/>
      <c r="L22" s="520" t="s">
        <v>29</v>
      </c>
      <c r="M22" s="520"/>
      <c r="N22" s="522">
        <v>2</v>
      </c>
      <c r="O22" s="520"/>
      <c r="P22" s="522">
        <v>14</v>
      </c>
      <c r="Q22" s="520"/>
      <c r="R22" s="522">
        <v>105</v>
      </c>
      <c r="S22" s="520"/>
      <c r="T22" s="520">
        <v>5</v>
      </c>
      <c r="U22" s="520"/>
      <c r="V22" s="522">
        <v>22</v>
      </c>
      <c r="W22" s="520"/>
      <c r="X22" s="522">
        <v>13</v>
      </c>
      <c r="Y22" s="520"/>
      <c r="Z22" s="520">
        <v>91</v>
      </c>
      <c r="AA22" s="520"/>
      <c r="AB22" s="520">
        <v>32</v>
      </c>
      <c r="AC22" s="520"/>
      <c r="AD22" s="520">
        <v>20</v>
      </c>
      <c r="AE22" s="520"/>
      <c r="AF22" s="522">
        <v>77</v>
      </c>
      <c r="AG22" s="520"/>
      <c r="AH22" s="520" t="s">
        <v>29</v>
      </c>
      <c r="AI22" s="520"/>
      <c r="AJ22" s="522">
        <v>20</v>
      </c>
      <c r="AK22" s="520"/>
      <c r="AL22" s="174"/>
      <c r="AM22" s="174"/>
    </row>
    <row r="23" spans="1:39" ht="15.95" customHeight="1" x14ac:dyDescent="0.15">
      <c r="A23" s="504"/>
      <c r="B23" s="516" t="s">
        <v>986</v>
      </c>
      <c r="C23" s="468"/>
      <c r="D23" s="517">
        <v>379</v>
      </c>
      <c r="E23" s="518"/>
      <c r="F23" s="518" t="s">
        <v>29</v>
      </c>
      <c r="G23" s="518"/>
      <c r="H23" s="521">
        <v>25</v>
      </c>
      <c r="I23" s="521"/>
      <c r="J23" s="520">
        <v>57</v>
      </c>
      <c r="K23" s="520"/>
      <c r="L23" s="520" t="s">
        <v>29</v>
      </c>
      <c r="M23" s="520"/>
      <c r="N23" s="522">
        <v>1</v>
      </c>
      <c r="O23" s="520"/>
      <c r="P23" s="522">
        <v>19</v>
      </c>
      <c r="Q23" s="520"/>
      <c r="R23" s="522">
        <v>93</v>
      </c>
      <c r="S23" s="520"/>
      <c r="T23" s="520">
        <v>1</v>
      </c>
      <c r="U23" s="520"/>
      <c r="V23" s="522">
        <v>11</v>
      </c>
      <c r="W23" s="520"/>
      <c r="X23" s="522">
        <v>9</v>
      </c>
      <c r="Y23" s="520"/>
      <c r="Z23" s="520">
        <v>60</v>
      </c>
      <c r="AA23" s="520"/>
      <c r="AB23" s="520">
        <v>17</v>
      </c>
      <c r="AC23" s="520"/>
      <c r="AD23" s="520">
        <v>13</v>
      </c>
      <c r="AE23" s="520"/>
      <c r="AF23" s="522">
        <v>48</v>
      </c>
      <c r="AG23" s="520"/>
      <c r="AH23" s="520" t="s">
        <v>29</v>
      </c>
      <c r="AI23" s="520"/>
      <c r="AJ23" s="522">
        <v>25</v>
      </c>
      <c r="AK23" s="520"/>
      <c r="AL23" s="174"/>
      <c r="AM23" s="174"/>
    </row>
    <row r="24" spans="1:39" ht="15.95" customHeight="1" x14ac:dyDescent="0.15">
      <c r="A24" s="504"/>
      <c r="B24" s="516" t="s">
        <v>982</v>
      </c>
      <c r="C24" s="468"/>
      <c r="D24" s="517">
        <v>189</v>
      </c>
      <c r="E24" s="518"/>
      <c r="F24" s="518" t="s">
        <v>29</v>
      </c>
      <c r="G24" s="518"/>
      <c r="H24" s="521">
        <v>8</v>
      </c>
      <c r="I24" s="521"/>
      <c r="J24" s="520">
        <v>29</v>
      </c>
      <c r="K24" s="520"/>
      <c r="L24" s="520" t="s">
        <v>29</v>
      </c>
      <c r="M24" s="520"/>
      <c r="N24" s="522">
        <v>1</v>
      </c>
      <c r="O24" s="520"/>
      <c r="P24" s="522">
        <v>3</v>
      </c>
      <c r="Q24" s="520"/>
      <c r="R24" s="522">
        <v>52</v>
      </c>
      <c r="S24" s="520"/>
      <c r="T24" s="520">
        <v>1</v>
      </c>
      <c r="U24" s="520"/>
      <c r="V24" s="522">
        <v>5</v>
      </c>
      <c r="W24" s="520"/>
      <c r="X24" s="522">
        <v>4</v>
      </c>
      <c r="Y24" s="520"/>
      <c r="Z24" s="520">
        <v>35</v>
      </c>
      <c r="AA24" s="520"/>
      <c r="AB24" s="520">
        <v>16</v>
      </c>
      <c r="AC24" s="520"/>
      <c r="AD24" s="520">
        <v>4</v>
      </c>
      <c r="AE24" s="520"/>
      <c r="AF24" s="522">
        <v>22</v>
      </c>
      <c r="AG24" s="520"/>
      <c r="AH24" s="520" t="s">
        <v>29</v>
      </c>
      <c r="AI24" s="520"/>
      <c r="AJ24" s="522">
        <v>9</v>
      </c>
      <c r="AK24" s="520"/>
      <c r="AL24" s="174"/>
      <c r="AM24" s="174"/>
    </row>
    <row r="25" spans="1:39" ht="15.95" customHeight="1" x14ac:dyDescent="0.15">
      <c r="A25" s="505"/>
      <c r="B25" s="523" t="s">
        <v>53</v>
      </c>
      <c r="C25" s="524"/>
      <c r="D25" s="525">
        <v>486</v>
      </c>
      <c r="E25" s="526"/>
      <c r="F25" s="526">
        <v>1</v>
      </c>
      <c r="G25" s="526"/>
      <c r="H25" s="527">
        <v>31</v>
      </c>
      <c r="I25" s="527"/>
      <c r="J25" s="528">
        <v>87</v>
      </c>
      <c r="K25" s="528"/>
      <c r="L25" s="528">
        <v>1</v>
      </c>
      <c r="M25" s="528"/>
      <c r="N25" s="528">
        <v>3</v>
      </c>
      <c r="O25" s="528"/>
      <c r="P25" s="528">
        <v>29</v>
      </c>
      <c r="Q25" s="528"/>
      <c r="R25" s="528">
        <v>91</v>
      </c>
      <c r="S25" s="528"/>
      <c r="T25" s="528">
        <v>5</v>
      </c>
      <c r="U25" s="528"/>
      <c r="V25" s="528">
        <v>21</v>
      </c>
      <c r="W25" s="528"/>
      <c r="X25" s="528">
        <v>15</v>
      </c>
      <c r="Y25" s="528"/>
      <c r="Z25" s="528">
        <v>56</v>
      </c>
      <c r="AA25" s="528"/>
      <c r="AB25" s="528">
        <v>25</v>
      </c>
      <c r="AC25" s="528"/>
      <c r="AD25" s="528">
        <v>21</v>
      </c>
      <c r="AE25" s="528"/>
      <c r="AF25" s="528">
        <v>70</v>
      </c>
      <c r="AG25" s="528"/>
      <c r="AH25" s="528" t="s">
        <v>29</v>
      </c>
      <c r="AI25" s="528"/>
      <c r="AJ25" s="529">
        <v>30</v>
      </c>
      <c r="AK25" s="528"/>
      <c r="AL25" s="174"/>
      <c r="AM25" s="174"/>
    </row>
    <row r="26" spans="1:39" ht="15.95" customHeight="1" x14ac:dyDescent="0.15">
      <c r="A26" s="504" t="s">
        <v>38</v>
      </c>
      <c r="B26" s="175"/>
      <c r="C26" s="175"/>
      <c r="D26" s="181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ht="15.95" customHeight="1" x14ac:dyDescent="0.15">
      <c r="A27" s="504"/>
      <c r="B27" s="506" t="s">
        <v>39</v>
      </c>
      <c r="C27" s="507"/>
      <c r="D27" s="508">
        <v>231607</v>
      </c>
      <c r="E27" s="509"/>
      <c r="F27" s="509">
        <v>66</v>
      </c>
      <c r="G27" s="509"/>
      <c r="H27" s="509">
        <v>9470</v>
      </c>
      <c r="I27" s="509"/>
      <c r="J27" s="509">
        <v>62997</v>
      </c>
      <c r="K27" s="509"/>
      <c r="L27" s="509">
        <v>679</v>
      </c>
      <c r="M27" s="509"/>
      <c r="N27" s="509">
        <v>879</v>
      </c>
      <c r="O27" s="509"/>
      <c r="P27" s="509">
        <v>19063</v>
      </c>
      <c r="Q27" s="509"/>
      <c r="R27" s="509">
        <v>53954</v>
      </c>
      <c r="S27" s="509"/>
      <c r="T27" s="509">
        <v>4514</v>
      </c>
      <c r="U27" s="509"/>
      <c r="V27" s="509">
        <v>6012</v>
      </c>
      <c r="W27" s="509"/>
      <c r="X27" s="509">
        <v>2981</v>
      </c>
      <c r="Y27" s="509"/>
      <c r="Z27" s="509">
        <v>15950</v>
      </c>
      <c r="AA27" s="509"/>
      <c r="AB27" s="509">
        <v>7021</v>
      </c>
      <c r="AC27" s="509"/>
      <c r="AD27" s="509">
        <v>8089</v>
      </c>
      <c r="AE27" s="509"/>
      <c r="AF27" s="509">
        <v>28867</v>
      </c>
      <c r="AG27" s="509"/>
      <c r="AH27" s="509">
        <v>1062</v>
      </c>
      <c r="AI27" s="509"/>
      <c r="AJ27" s="509">
        <v>10003</v>
      </c>
      <c r="AK27" s="509"/>
    </row>
    <row r="28" spans="1:39" ht="15.95" customHeight="1" x14ac:dyDescent="0.15">
      <c r="A28" s="504"/>
      <c r="B28" s="516" t="s">
        <v>74</v>
      </c>
      <c r="C28" s="468"/>
      <c r="D28" s="517">
        <v>89051</v>
      </c>
      <c r="E28" s="518"/>
      <c r="F28" s="533">
        <v>28</v>
      </c>
      <c r="G28" s="533"/>
      <c r="H28" s="530">
        <v>2959</v>
      </c>
      <c r="I28" s="530"/>
      <c r="J28" s="530">
        <v>36724</v>
      </c>
      <c r="K28" s="530"/>
      <c r="L28" s="530">
        <v>565</v>
      </c>
      <c r="M28" s="530"/>
      <c r="N28" s="530">
        <v>67</v>
      </c>
      <c r="O28" s="530"/>
      <c r="P28" s="530">
        <v>5591</v>
      </c>
      <c r="Q28" s="530"/>
      <c r="R28" s="530">
        <v>18007</v>
      </c>
      <c r="S28" s="530"/>
      <c r="T28" s="530">
        <v>1517</v>
      </c>
      <c r="U28" s="530"/>
      <c r="V28" s="530">
        <v>1822</v>
      </c>
      <c r="W28" s="530"/>
      <c r="X28" s="530">
        <v>771</v>
      </c>
      <c r="Y28" s="530"/>
      <c r="Z28" s="530">
        <v>2586</v>
      </c>
      <c r="AA28" s="530"/>
      <c r="AB28" s="530">
        <v>1786</v>
      </c>
      <c r="AC28" s="530"/>
      <c r="AD28" s="530">
        <v>5640</v>
      </c>
      <c r="AE28" s="530"/>
      <c r="AF28" s="530">
        <v>8377</v>
      </c>
      <c r="AG28" s="530"/>
      <c r="AH28" s="530">
        <v>20</v>
      </c>
      <c r="AI28" s="530"/>
      <c r="AJ28" s="530">
        <v>2591</v>
      </c>
      <c r="AK28" s="530"/>
    </row>
    <row r="29" spans="1:39" ht="15.95" customHeight="1" x14ac:dyDescent="0.15">
      <c r="A29" s="504"/>
      <c r="B29" s="516" t="s">
        <v>975</v>
      </c>
      <c r="C29" s="468"/>
      <c r="D29" s="517">
        <v>29212</v>
      </c>
      <c r="E29" s="518"/>
      <c r="F29" s="531">
        <v>3</v>
      </c>
      <c r="G29" s="531"/>
      <c r="H29" s="530">
        <v>1590</v>
      </c>
      <c r="I29" s="530"/>
      <c r="J29" s="530">
        <v>7591</v>
      </c>
      <c r="K29" s="530"/>
      <c r="L29" s="532">
        <v>23</v>
      </c>
      <c r="M29" s="530"/>
      <c r="N29" s="530">
        <v>225</v>
      </c>
      <c r="O29" s="530"/>
      <c r="P29" s="530">
        <v>2964</v>
      </c>
      <c r="Q29" s="530"/>
      <c r="R29" s="530">
        <v>6938</v>
      </c>
      <c r="S29" s="530"/>
      <c r="T29" s="530">
        <v>502</v>
      </c>
      <c r="U29" s="530"/>
      <c r="V29" s="530">
        <v>1423</v>
      </c>
      <c r="W29" s="530"/>
      <c r="X29" s="530">
        <v>637</v>
      </c>
      <c r="Y29" s="530"/>
      <c r="Z29" s="530">
        <v>1707</v>
      </c>
      <c r="AA29" s="530"/>
      <c r="AB29" s="530">
        <v>986</v>
      </c>
      <c r="AC29" s="530"/>
      <c r="AD29" s="530">
        <v>456</v>
      </c>
      <c r="AE29" s="530"/>
      <c r="AF29" s="530">
        <v>2624</v>
      </c>
      <c r="AG29" s="530"/>
      <c r="AH29" s="532" t="s">
        <v>29</v>
      </c>
      <c r="AI29" s="530"/>
      <c r="AJ29" s="530">
        <v>1543</v>
      </c>
      <c r="AK29" s="530"/>
    </row>
    <row r="30" spans="1:39" ht="15.95" customHeight="1" x14ac:dyDescent="0.15">
      <c r="A30" s="504"/>
      <c r="B30" s="516" t="s">
        <v>900</v>
      </c>
      <c r="C30" s="468"/>
      <c r="D30" s="517">
        <v>49182</v>
      </c>
      <c r="E30" s="518"/>
      <c r="F30" s="533">
        <v>6</v>
      </c>
      <c r="G30" s="533"/>
      <c r="H30" s="530">
        <v>1981</v>
      </c>
      <c r="I30" s="530"/>
      <c r="J30" s="530">
        <v>10442</v>
      </c>
      <c r="K30" s="530"/>
      <c r="L30" s="530">
        <v>53</v>
      </c>
      <c r="M30" s="530"/>
      <c r="N30" s="530">
        <v>362</v>
      </c>
      <c r="O30" s="530"/>
      <c r="P30" s="530">
        <v>4284</v>
      </c>
      <c r="Q30" s="530"/>
      <c r="R30" s="530">
        <v>12184</v>
      </c>
      <c r="S30" s="530"/>
      <c r="T30" s="530">
        <v>1028</v>
      </c>
      <c r="U30" s="530"/>
      <c r="V30" s="530">
        <v>1351</v>
      </c>
      <c r="W30" s="530"/>
      <c r="X30" s="530">
        <v>732</v>
      </c>
      <c r="Y30" s="530"/>
      <c r="Z30" s="530">
        <v>4917</v>
      </c>
      <c r="AA30" s="530"/>
      <c r="AB30" s="530">
        <v>1934</v>
      </c>
      <c r="AC30" s="530"/>
      <c r="AD30" s="530">
        <v>843</v>
      </c>
      <c r="AE30" s="530"/>
      <c r="AF30" s="530">
        <v>6475</v>
      </c>
      <c r="AG30" s="530"/>
      <c r="AH30" s="530">
        <v>244</v>
      </c>
      <c r="AI30" s="530"/>
      <c r="AJ30" s="530">
        <v>2346</v>
      </c>
      <c r="AK30" s="530"/>
    </row>
    <row r="31" spans="1:39" ht="15.95" customHeight="1" x14ac:dyDescent="0.15">
      <c r="A31" s="504"/>
      <c r="B31" s="516" t="s">
        <v>75</v>
      </c>
      <c r="C31" s="468"/>
      <c r="D31" s="517">
        <v>6135</v>
      </c>
      <c r="E31" s="518"/>
      <c r="F31" s="533" t="s">
        <v>29</v>
      </c>
      <c r="G31" s="533"/>
      <c r="H31" s="530">
        <v>389</v>
      </c>
      <c r="I31" s="530"/>
      <c r="J31" s="530">
        <v>1004</v>
      </c>
      <c r="K31" s="530"/>
      <c r="L31" s="532" t="s">
        <v>29</v>
      </c>
      <c r="M31" s="530"/>
      <c r="N31" s="530">
        <v>11</v>
      </c>
      <c r="O31" s="530"/>
      <c r="P31" s="530">
        <v>537</v>
      </c>
      <c r="Q31" s="530"/>
      <c r="R31" s="530">
        <v>1811</v>
      </c>
      <c r="S31" s="530"/>
      <c r="T31" s="530">
        <v>156</v>
      </c>
      <c r="U31" s="530"/>
      <c r="V31" s="530">
        <v>147</v>
      </c>
      <c r="W31" s="530"/>
      <c r="X31" s="530">
        <v>39</v>
      </c>
      <c r="Y31" s="530"/>
      <c r="Z31" s="530">
        <v>717</v>
      </c>
      <c r="AA31" s="530"/>
      <c r="AB31" s="530">
        <v>238</v>
      </c>
      <c r="AC31" s="530"/>
      <c r="AD31" s="530">
        <v>57</v>
      </c>
      <c r="AE31" s="530"/>
      <c r="AF31" s="530">
        <v>893</v>
      </c>
      <c r="AG31" s="530"/>
      <c r="AH31" s="532" t="s">
        <v>29</v>
      </c>
      <c r="AI31" s="530"/>
      <c r="AJ31" s="530">
        <v>136</v>
      </c>
      <c r="AK31" s="530"/>
    </row>
    <row r="32" spans="1:39" ht="15.95" customHeight="1" x14ac:dyDescent="0.15">
      <c r="A32" s="504"/>
      <c r="B32" s="516" t="s">
        <v>10</v>
      </c>
      <c r="C32" s="468"/>
      <c r="D32" s="517">
        <v>5686</v>
      </c>
      <c r="E32" s="518"/>
      <c r="F32" s="531" t="s">
        <v>29</v>
      </c>
      <c r="G32" s="531"/>
      <c r="H32" s="530">
        <v>330</v>
      </c>
      <c r="I32" s="530"/>
      <c r="J32" s="530">
        <v>822</v>
      </c>
      <c r="K32" s="530"/>
      <c r="L32" s="532" t="s">
        <v>29</v>
      </c>
      <c r="M32" s="530"/>
      <c r="N32" s="530">
        <v>12</v>
      </c>
      <c r="O32" s="530"/>
      <c r="P32" s="530">
        <v>417</v>
      </c>
      <c r="Q32" s="530"/>
      <c r="R32" s="530">
        <v>1576</v>
      </c>
      <c r="S32" s="530"/>
      <c r="T32" s="530">
        <v>39</v>
      </c>
      <c r="U32" s="530"/>
      <c r="V32" s="530">
        <v>119</v>
      </c>
      <c r="W32" s="530"/>
      <c r="X32" s="530">
        <v>67</v>
      </c>
      <c r="Y32" s="530"/>
      <c r="Z32" s="530">
        <v>372</v>
      </c>
      <c r="AA32" s="530"/>
      <c r="AB32" s="530">
        <v>163</v>
      </c>
      <c r="AC32" s="530"/>
      <c r="AD32" s="530">
        <v>242</v>
      </c>
      <c r="AE32" s="530"/>
      <c r="AF32" s="530">
        <v>849</v>
      </c>
      <c r="AG32" s="530"/>
      <c r="AH32" s="532" t="s">
        <v>29</v>
      </c>
      <c r="AI32" s="530"/>
      <c r="AJ32" s="530">
        <v>678</v>
      </c>
      <c r="AK32" s="530"/>
    </row>
    <row r="33" spans="1:37" ht="15.95" customHeight="1" x14ac:dyDescent="0.15">
      <c r="A33" s="504"/>
      <c r="B33" s="516" t="s">
        <v>76</v>
      </c>
      <c r="C33" s="468"/>
      <c r="D33" s="517">
        <v>6397</v>
      </c>
      <c r="E33" s="518"/>
      <c r="F33" s="531" t="s">
        <v>29</v>
      </c>
      <c r="G33" s="531"/>
      <c r="H33" s="530">
        <v>334</v>
      </c>
      <c r="I33" s="530"/>
      <c r="J33" s="530">
        <v>714</v>
      </c>
      <c r="K33" s="530"/>
      <c r="L33" s="532" t="s">
        <v>29</v>
      </c>
      <c r="M33" s="530"/>
      <c r="N33" s="530">
        <v>29</v>
      </c>
      <c r="O33" s="530"/>
      <c r="P33" s="530">
        <v>956</v>
      </c>
      <c r="Q33" s="530"/>
      <c r="R33" s="530">
        <v>1238</v>
      </c>
      <c r="S33" s="530"/>
      <c r="T33" s="530">
        <v>138</v>
      </c>
      <c r="U33" s="530"/>
      <c r="V33" s="530">
        <v>107</v>
      </c>
      <c r="W33" s="530"/>
      <c r="X33" s="530">
        <v>105</v>
      </c>
      <c r="Y33" s="530"/>
      <c r="Z33" s="530">
        <v>502</v>
      </c>
      <c r="AA33" s="530"/>
      <c r="AB33" s="530">
        <v>99</v>
      </c>
      <c r="AC33" s="530"/>
      <c r="AD33" s="530">
        <v>92</v>
      </c>
      <c r="AE33" s="530"/>
      <c r="AF33" s="530">
        <v>1188</v>
      </c>
      <c r="AG33" s="530"/>
      <c r="AH33" s="530">
        <v>778</v>
      </c>
      <c r="AI33" s="530"/>
      <c r="AJ33" s="530">
        <v>117</v>
      </c>
      <c r="AK33" s="530"/>
    </row>
    <row r="34" spans="1:37" ht="15.95" customHeight="1" x14ac:dyDescent="0.15">
      <c r="A34" s="504"/>
      <c r="B34" s="516" t="s">
        <v>77</v>
      </c>
      <c r="C34" s="468"/>
      <c r="D34" s="517">
        <v>5136</v>
      </c>
      <c r="E34" s="518"/>
      <c r="F34" s="531" t="s">
        <v>29</v>
      </c>
      <c r="G34" s="531"/>
      <c r="H34" s="530">
        <v>196</v>
      </c>
      <c r="I34" s="530"/>
      <c r="J34" s="530">
        <v>819</v>
      </c>
      <c r="K34" s="530"/>
      <c r="L34" s="532" t="s">
        <v>29</v>
      </c>
      <c r="M34" s="530"/>
      <c r="N34" s="530">
        <v>7</v>
      </c>
      <c r="O34" s="530"/>
      <c r="P34" s="530">
        <v>322</v>
      </c>
      <c r="Q34" s="530"/>
      <c r="R34" s="530">
        <v>1458</v>
      </c>
      <c r="S34" s="530"/>
      <c r="T34" s="530">
        <v>174</v>
      </c>
      <c r="U34" s="530"/>
      <c r="V34" s="530">
        <v>177</v>
      </c>
      <c r="W34" s="530"/>
      <c r="X34" s="530">
        <v>68</v>
      </c>
      <c r="Y34" s="530"/>
      <c r="Z34" s="530">
        <v>430</v>
      </c>
      <c r="AA34" s="530"/>
      <c r="AB34" s="530">
        <v>194</v>
      </c>
      <c r="AC34" s="530"/>
      <c r="AD34" s="530">
        <v>83</v>
      </c>
      <c r="AE34" s="530"/>
      <c r="AF34" s="530">
        <v>830</v>
      </c>
      <c r="AG34" s="530"/>
      <c r="AH34" s="532">
        <v>1</v>
      </c>
      <c r="AI34" s="530"/>
      <c r="AJ34" s="530">
        <v>377</v>
      </c>
      <c r="AK34" s="530"/>
    </row>
    <row r="35" spans="1:37" ht="15.95" customHeight="1" x14ac:dyDescent="0.15">
      <c r="A35" s="504"/>
      <c r="B35" s="516" t="s">
        <v>73</v>
      </c>
      <c r="C35" s="468"/>
      <c r="D35" s="517">
        <v>5222</v>
      </c>
      <c r="E35" s="518"/>
      <c r="F35" s="531">
        <v>3</v>
      </c>
      <c r="G35" s="531"/>
      <c r="H35" s="530">
        <v>179</v>
      </c>
      <c r="I35" s="530"/>
      <c r="J35" s="530">
        <v>691</v>
      </c>
      <c r="K35" s="530"/>
      <c r="L35" s="532" t="s">
        <v>29</v>
      </c>
      <c r="M35" s="530"/>
      <c r="N35" s="530">
        <v>9</v>
      </c>
      <c r="O35" s="530"/>
      <c r="P35" s="530">
        <v>545</v>
      </c>
      <c r="Q35" s="530"/>
      <c r="R35" s="530">
        <v>1017</v>
      </c>
      <c r="S35" s="530"/>
      <c r="T35" s="530">
        <v>68</v>
      </c>
      <c r="U35" s="530"/>
      <c r="V35" s="530">
        <v>86</v>
      </c>
      <c r="W35" s="530"/>
      <c r="X35" s="530">
        <v>57</v>
      </c>
      <c r="Y35" s="530"/>
      <c r="Z35" s="530">
        <v>656</v>
      </c>
      <c r="AA35" s="530"/>
      <c r="AB35" s="530">
        <v>349</v>
      </c>
      <c r="AC35" s="530"/>
      <c r="AD35" s="530">
        <v>60</v>
      </c>
      <c r="AE35" s="530"/>
      <c r="AF35" s="530">
        <v>1070</v>
      </c>
      <c r="AG35" s="530"/>
      <c r="AH35" s="532" t="s">
        <v>29</v>
      </c>
      <c r="AI35" s="530"/>
      <c r="AJ35" s="530">
        <v>432</v>
      </c>
      <c r="AK35" s="530"/>
    </row>
    <row r="36" spans="1:37" ht="15.95" customHeight="1" x14ac:dyDescent="0.15">
      <c r="A36" s="504"/>
      <c r="B36" s="516" t="s">
        <v>901</v>
      </c>
      <c r="C36" s="468"/>
      <c r="D36" s="517">
        <v>5267</v>
      </c>
      <c r="E36" s="518"/>
      <c r="F36" s="531" t="s">
        <v>29</v>
      </c>
      <c r="G36" s="531"/>
      <c r="H36" s="530">
        <v>225</v>
      </c>
      <c r="I36" s="530"/>
      <c r="J36" s="530">
        <v>650</v>
      </c>
      <c r="K36" s="530"/>
      <c r="L36" s="532" t="s">
        <v>29</v>
      </c>
      <c r="M36" s="530"/>
      <c r="N36" s="530">
        <v>25</v>
      </c>
      <c r="O36" s="530"/>
      <c r="P36" s="530">
        <v>505</v>
      </c>
      <c r="Q36" s="530"/>
      <c r="R36" s="530">
        <v>1526</v>
      </c>
      <c r="S36" s="530"/>
      <c r="T36" s="530">
        <v>124</v>
      </c>
      <c r="U36" s="530"/>
      <c r="V36" s="530">
        <v>80</v>
      </c>
      <c r="W36" s="530"/>
      <c r="X36" s="530">
        <v>65</v>
      </c>
      <c r="Y36" s="530"/>
      <c r="Z36" s="530">
        <v>801</v>
      </c>
      <c r="AA36" s="530"/>
      <c r="AB36" s="530">
        <v>134</v>
      </c>
      <c r="AC36" s="530"/>
      <c r="AD36" s="530">
        <v>72</v>
      </c>
      <c r="AE36" s="530"/>
      <c r="AF36" s="530">
        <v>950</v>
      </c>
      <c r="AG36" s="530"/>
      <c r="AH36" s="532" t="s">
        <v>29</v>
      </c>
      <c r="AI36" s="530"/>
      <c r="AJ36" s="530">
        <v>110</v>
      </c>
      <c r="AK36" s="530"/>
    </row>
    <row r="37" spans="1:37" ht="15.95" customHeight="1" x14ac:dyDescent="0.15">
      <c r="A37" s="504"/>
      <c r="B37" s="516" t="s">
        <v>902</v>
      </c>
      <c r="C37" s="468"/>
      <c r="D37" s="517">
        <v>5937</v>
      </c>
      <c r="E37" s="518"/>
      <c r="F37" s="531" t="s">
        <v>29</v>
      </c>
      <c r="G37" s="531"/>
      <c r="H37" s="530">
        <v>251</v>
      </c>
      <c r="I37" s="530"/>
      <c r="J37" s="530">
        <v>691</v>
      </c>
      <c r="K37" s="530"/>
      <c r="L37" s="532" t="s">
        <v>29</v>
      </c>
      <c r="M37" s="530"/>
      <c r="N37" s="530">
        <v>8</v>
      </c>
      <c r="O37" s="530"/>
      <c r="P37" s="530">
        <v>573</v>
      </c>
      <c r="Q37" s="530"/>
      <c r="R37" s="530">
        <v>1772</v>
      </c>
      <c r="S37" s="530"/>
      <c r="T37" s="530">
        <v>271</v>
      </c>
      <c r="U37" s="530"/>
      <c r="V37" s="530">
        <v>150</v>
      </c>
      <c r="W37" s="530"/>
      <c r="X37" s="530">
        <v>117</v>
      </c>
      <c r="Y37" s="530"/>
      <c r="Z37" s="530">
        <v>606</v>
      </c>
      <c r="AA37" s="530"/>
      <c r="AB37" s="530">
        <v>330</v>
      </c>
      <c r="AC37" s="530"/>
      <c r="AD37" s="530">
        <v>56</v>
      </c>
      <c r="AE37" s="530"/>
      <c r="AF37" s="530">
        <v>900</v>
      </c>
      <c r="AG37" s="530"/>
      <c r="AH37" s="532" t="s">
        <v>29</v>
      </c>
      <c r="AI37" s="530"/>
      <c r="AJ37" s="530">
        <v>212</v>
      </c>
      <c r="AK37" s="530"/>
    </row>
    <row r="38" spans="1:37" ht="15.95" customHeight="1" x14ac:dyDescent="0.15">
      <c r="A38" s="504"/>
      <c r="B38" s="516" t="s">
        <v>897</v>
      </c>
      <c r="C38" s="468"/>
      <c r="D38" s="517">
        <v>5633</v>
      </c>
      <c r="E38" s="518"/>
      <c r="F38" s="531">
        <v>24</v>
      </c>
      <c r="G38" s="531"/>
      <c r="H38" s="530">
        <v>162</v>
      </c>
      <c r="I38" s="530"/>
      <c r="J38" s="530">
        <v>504</v>
      </c>
      <c r="K38" s="530"/>
      <c r="L38" s="532">
        <v>25</v>
      </c>
      <c r="M38" s="530"/>
      <c r="N38" s="532">
        <v>29</v>
      </c>
      <c r="O38" s="530"/>
      <c r="P38" s="532">
        <v>294</v>
      </c>
      <c r="Q38" s="530"/>
      <c r="R38" s="530">
        <v>1801</v>
      </c>
      <c r="S38" s="530"/>
      <c r="T38" s="532">
        <v>67</v>
      </c>
      <c r="U38" s="530"/>
      <c r="V38" s="532">
        <v>179</v>
      </c>
      <c r="W38" s="530"/>
      <c r="X38" s="530">
        <v>98</v>
      </c>
      <c r="Y38" s="530"/>
      <c r="Z38" s="530">
        <v>461</v>
      </c>
      <c r="AA38" s="530"/>
      <c r="AB38" s="530">
        <v>221</v>
      </c>
      <c r="AC38" s="530"/>
      <c r="AD38" s="532">
        <v>73</v>
      </c>
      <c r="AE38" s="530"/>
      <c r="AF38" s="530">
        <v>1374</v>
      </c>
      <c r="AG38" s="530"/>
      <c r="AH38" s="532">
        <v>19</v>
      </c>
      <c r="AI38" s="530"/>
      <c r="AJ38" s="530">
        <v>302</v>
      </c>
      <c r="AK38" s="530"/>
    </row>
    <row r="39" spans="1:37" ht="15.95" customHeight="1" x14ac:dyDescent="0.15">
      <c r="A39" s="504"/>
      <c r="B39" s="516" t="s">
        <v>945</v>
      </c>
      <c r="C39" s="468"/>
      <c r="D39" s="517">
        <v>4753</v>
      </c>
      <c r="E39" s="518"/>
      <c r="F39" s="531" t="s">
        <v>29</v>
      </c>
      <c r="G39" s="531"/>
      <c r="H39" s="530">
        <v>185</v>
      </c>
      <c r="I39" s="530"/>
      <c r="J39" s="530">
        <v>584</v>
      </c>
      <c r="K39" s="530"/>
      <c r="L39" s="532" t="s">
        <v>29</v>
      </c>
      <c r="M39" s="530"/>
      <c r="N39" s="532">
        <v>17</v>
      </c>
      <c r="O39" s="530"/>
      <c r="P39" s="532">
        <v>264</v>
      </c>
      <c r="Q39" s="530"/>
      <c r="R39" s="530">
        <v>1043</v>
      </c>
      <c r="S39" s="530"/>
      <c r="T39" s="532">
        <v>257</v>
      </c>
      <c r="U39" s="530"/>
      <c r="V39" s="532">
        <v>47</v>
      </c>
      <c r="W39" s="530"/>
      <c r="X39" s="530">
        <v>45</v>
      </c>
      <c r="Y39" s="530"/>
      <c r="Z39" s="530">
        <v>397</v>
      </c>
      <c r="AA39" s="530"/>
      <c r="AB39" s="530">
        <v>215</v>
      </c>
      <c r="AC39" s="530"/>
      <c r="AD39" s="532">
        <v>120</v>
      </c>
      <c r="AE39" s="530"/>
      <c r="AF39" s="530">
        <v>1087</v>
      </c>
      <c r="AG39" s="530"/>
      <c r="AH39" s="532" t="s">
        <v>29</v>
      </c>
      <c r="AI39" s="530"/>
      <c r="AJ39" s="530">
        <v>492</v>
      </c>
      <c r="AK39" s="530"/>
    </row>
    <row r="40" spans="1:37" ht="15.95" customHeight="1" x14ac:dyDescent="0.15">
      <c r="A40" s="504"/>
      <c r="B40" s="516" t="s">
        <v>944</v>
      </c>
      <c r="C40" s="468"/>
      <c r="D40" s="517">
        <v>3852</v>
      </c>
      <c r="E40" s="518"/>
      <c r="F40" s="531" t="s">
        <v>29</v>
      </c>
      <c r="G40" s="531"/>
      <c r="H40" s="530">
        <v>216</v>
      </c>
      <c r="I40" s="530"/>
      <c r="J40" s="530">
        <v>399</v>
      </c>
      <c r="K40" s="530"/>
      <c r="L40" s="532" t="s">
        <v>29</v>
      </c>
      <c r="M40" s="530"/>
      <c r="N40" s="532">
        <v>24</v>
      </c>
      <c r="O40" s="530"/>
      <c r="P40" s="532">
        <v>254</v>
      </c>
      <c r="Q40" s="530"/>
      <c r="R40" s="530">
        <v>965</v>
      </c>
      <c r="S40" s="530"/>
      <c r="T40" s="532">
        <v>72</v>
      </c>
      <c r="U40" s="530"/>
      <c r="V40" s="532">
        <v>76</v>
      </c>
      <c r="W40" s="530"/>
      <c r="X40" s="530">
        <v>65</v>
      </c>
      <c r="Y40" s="530"/>
      <c r="Z40" s="530">
        <v>631</v>
      </c>
      <c r="AA40" s="530"/>
      <c r="AB40" s="530">
        <v>156</v>
      </c>
      <c r="AC40" s="530"/>
      <c r="AD40" s="532">
        <v>93</v>
      </c>
      <c r="AE40" s="530"/>
      <c r="AF40" s="530">
        <v>779</v>
      </c>
      <c r="AG40" s="530"/>
      <c r="AH40" s="532" t="s">
        <v>29</v>
      </c>
      <c r="AI40" s="530"/>
      <c r="AJ40" s="530">
        <v>122</v>
      </c>
      <c r="AK40" s="530"/>
    </row>
    <row r="41" spans="1:37" ht="15.95" customHeight="1" x14ac:dyDescent="0.15">
      <c r="A41" s="504"/>
      <c r="B41" s="516" t="s">
        <v>986</v>
      </c>
      <c r="C41" s="468"/>
      <c r="D41" s="517">
        <v>4338</v>
      </c>
      <c r="E41" s="518"/>
      <c r="F41" s="531" t="s">
        <v>29</v>
      </c>
      <c r="G41" s="531"/>
      <c r="H41" s="530">
        <v>156</v>
      </c>
      <c r="I41" s="530"/>
      <c r="J41" s="530">
        <v>456</v>
      </c>
      <c r="K41" s="530"/>
      <c r="L41" s="532" t="s">
        <v>29</v>
      </c>
      <c r="M41" s="530"/>
      <c r="N41" s="532">
        <v>31</v>
      </c>
      <c r="O41" s="530"/>
      <c r="P41" s="532">
        <v>965</v>
      </c>
      <c r="Q41" s="530"/>
      <c r="R41" s="530">
        <v>1212</v>
      </c>
      <c r="S41" s="530"/>
      <c r="T41" s="532">
        <v>8</v>
      </c>
      <c r="U41" s="530"/>
      <c r="V41" s="532">
        <v>110</v>
      </c>
      <c r="W41" s="530"/>
      <c r="X41" s="530">
        <v>39</v>
      </c>
      <c r="Y41" s="530"/>
      <c r="Z41" s="530">
        <v>415</v>
      </c>
      <c r="AA41" s="530"/>
      <c r="AB41" s="530">
        <v>52</v>
      </c>
      <c r="AC41" s="530"/>
      <c r="AD41" s="532">
        <v>76</v>
      </c>
      <c r="AE41" s="530"/>
      <c r="AF41" s="530">
        <v>597</v>
      </c>
      <c r="AG41" s="530"/>
      <c r="AH41" s="532" t="s">
        <v>29</v>
      </c>
      <c r="AI41" s="530"/>
      <c r="AJ41" s="530">
        <v>221</v>
      </c>
      <c r="AK41" s="530"/>
    </row>
    <row r="42" spans="1:37" ht="15.95" customHeight="1" x14ac:dyDescent="0.15">
      <c r="A42" s="504"/>
      <c r="B42" s="516" t="s">
        <v>982</v>
      </c>
      <c r="C42" s="468"/>
      <c r="D42" s="517">
        <v>1560</v>
      </c>
      <c r="E42" s="518"/>
      <c r="F42" s="531" t="s">
        <v>29</v>
      </c>
      <c r="G42" s="531"/>
      <c r="H42" s="530">
        <v>47</v>
      </c>
      <c r="I42" s="530"/>
      <c r="J42" s="530">
        <v>252</v>
      </c>
      <c r="K42" s="530"/>
      <c r="L42" s="532" t="s">
        <v>29</v>
      </c>
      <c r="M42" s="530"/>
      <c r="N42" s="532">
        <v>8</v>
      </c>
      <c r="O42" s="530"/>
      <c r="P42" s="532">
        <v>139</v>
      </c>
      <c r="Q42" s="530"/>
      <c r="R42" s="530">
        <v>478</v>
      </c>
      <c r="S42" s="530"/>
      <c r="T42" s="532">
        <v>2</v>
      </c>
      <c r="U42" s="530"/>
      <c r="V42" s="532">
        <v>25</v>
      </c>
      <c r="W42" s="530"/>
      <c r="X42" s="530">
        <v>14</v>
      </c>
      <c r="Y42" s="530"/>
      <c r="Z42" s="530">
        <v>237</v>
      </c>
      <c r="AA42" s="530"/>
      <c r="AB42" s="530">
        <v>36</v>
      </c>
      <c r="AC42" s="530"/>
      <c r="AD42" s="532">
        <v>18</v>
      </c>
      <c r="AE42" s="530"/>
      <c r="AF42" s="530">
        <v>278</v>
      </c>
      <c r="AG42" s="530"/>
      <c r="AH42" s="532" t="s">
        <v>29</v>
      </c>
      <c r="AI42" s="530"/>
      <c r="AJ42" s="530">
        <v>26</v>
      </c>
      <c r="AK42" s="530"/>
    </row>
    <row r="43" spans="1:37" ht="15.95" customHeight="1" thickBot="1" x14ac:dyDescent="0.2">
      <c r="A43" s="504"/>
      <c r="B43" s="523" t="s">
        <v>53</v>
      </c>
      <c r="C43" s="524"/>
      <c r="D43" s="517">
        <v>4246</v>
      </c>
      <c r="E43" s="518"/>
      <c r="F43" s="531">
        <v>2</v>
      </c>
      <c r="G43" s="531"/>
      <c r="H43" s="530">
        <v>270</v>
      </c>
      <c r="I43" s="530"/>
      <c r="J43" s="530">
        <v>654</v>
      </c>
      <c r="K43" s="530"/>
      <c r="L43" s="530">
        <v>13</v>
      </c>
      <c r="M43" s="530"/>
      <c r="N43" s="530">
        <v>15</v>
      </c>
      <c r="O43" s="530"/>
      <c r="P43" s="530">
        <v>453</v>
      </c>
      <c r="Q43" s="530"/>
      <c r="R43" s="534">
        <v>928</v>
      </c>
      <c r="S43" s="534"/>
      <c r="T43" s="534">
        <v>91</v>
      </c>
      <c r="U43" s="534"/>
      <c r="V43" s="534">
        <v>113</v>
      </c>
      <c r="W43" s="534"/>
      <c r="X43" s="534">
        <v>62</v>
      </c>
      <c r="Y43" s="534"/>
      <c r="Z43" s="534">
        <v>515</v>
      </c>
      <c r="AA43" s="534"/>
      <c r="AB43" s="534">
        <v>128</v>
      </c>
      <c r="AC43" s="534"/>
      <c r="AD43" s="534">
        <v>108</v>
      </c>
      <c r="AE43" s="534"/>
      <c r="AF43" s="534">
        <v>596</v>
      </c>
      <c r="AG43" s="534"/>
      <c r="AH43" s="535" t="s">
        <v>29</v>
      </c>
      <c r="AI43" s="534"/>
      <c r="AJ43" s="534">
        <v>298</v>
      </c>
      <c r="AK43" s="534"/>
    </row>
    <row r="44" spans="1:37" s="183" customFormat="1" ht="15" customHeight="1" x14ac:dyDescent="0.15">
      <c r="A44" s="536" t="s">
        <v>985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</row>
    <row r="45" spans="1:37" s="183" customFormat="1" ht="15" customHeight="1" x14ac:dyDescent="0.15">
      <c r="A45" s="537" t="s">
        <v>1133</v>
      </c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</row>
    <row r="46" spans="1:37" ht="9" customHeight="1" x14ac:dyDescent="0.1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37" ht="9.75" customHeight="1" x14ac:dyDescent="0.1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37" s="170" customFormat="1" ht="20.25" x14ac:dyDescent="0.15">
      <c r="A48" s="538" t="s">
        <v>113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</row>
    <row r="49" spans="1:18" ht="20.25" x14ac:dyDescent="0.15">
      <c r="A49" s="184" t="s">
        <v>1134</v>
      </c>
      <c r="B49" s="184"/>
      <c r="C49" s="184"/>
      <c r="D49" s="184"/>
      <c r="E49" s="184"/>
      <c r="F49" s="184"/>
      <c r="G49" s="184"/>
      <c r="H49" s="184"/>
      <c r="I49" s="184"/>
    </row>
    <row r="50" spans="1:18" ht="18" customHeight="1" thickBot="1" x14ac:dyDescent="0.2">
      <c r="A50" s="174"/>
      <c r="B50" s="174"/>
      <c r="C50" s="174"/>
      <c r="M50" s="174"/>
      <c r="N50" s="174"/>
      <c r="O50" s="174"/>
      <c r="P50" s="539" t="s">
        <v>982</v>
      </c>
      <c r="Q50" s="539"/>
      <c r="R50" s="173"/>
    </row>
    <row r="51" spans="1:18" ht="18" customHeight="1" x14ac:dyDescent="0.15">
      <c r="A51" s="185"/>
      <c r="B51" s="465" t="s">
        <v>41</v>
      </c>
      <c r="C51" s="540"/>
      <c r="D51" s="465" t="s">
        <v>42</v>
      </c>
      <c r="E51" s="466"/>
      <c r="F51" s="489" t="s">
        <v>43</v>
      </c>
      <c r="G51" s="544"/>
      <c r="H51" s="489" t="s">
        <v>44</v>
      </c>
      <c r="I51" s="544"/>
      <c r="J51" s="547" t="s">
        <v>1135</v>
      </c>
      <c r="K51" s="548"/>
      <c r="L51" s="548"/>
      <c r="M51" s="548"/>
      <c r="N51" s="548"/>
      <c r="O51" s="548"/>
      <c r="P51" s="548"/>
      <c r="Q51" s="548"/>
    </row>
    <row r="52" spans="1:18" ht="18" customHeight="1" x14ac:dyDescent="0.15">
      <c r="A52" s="185"/>
      <c r="B52" s="541"/>
      <c r="C52" s="542"/>
      <c r="D52" s="467"/>
      <c r="E52" s="468"/>
      <c r="F52" s="496"/>
      <c r="G52" s="545"/>
      <c r="H52" s="496"/>
      <c r="I52" s="545"/>
      <c r="J52" s="491" t="s">
        <v>42</v>
      </c>
      <c r="K52" s="492"/>
      <c r="L52" s="549" t="s">
        <v>91</v>
      </c>
      <c r="M52" s="550"/>
      <c r="N52" s="550"/>
      <c r="O52" s="550"/>
      <c r="P52" s="550"/>
      <c r="Q52" s="550"/>
    </row>
    <row r="53" spans="1:18" ht="18" customHeight="1" x14ac:dyDescent="0.15">
      <c r="A53" s="185"/>
      <c r="B53" s="541"/>
      <c r="C53" s="542"/>
      <c r="D53" s="467"/>
      <c r="E53" s="468"/>
      <c r="F53" s="496"/>
      <c r="G53" s="545"/>
      <c r="H53" s="496"/>
      <c r="I53" s="545"/>
      <c r="J53" s="491"/>
      <c r="K53" s="492"/>
      <c r="L53" s="551" t="s">
        <v>93</v>
      </c>
      <c r="M53" s="552"/>
      <c r="N53" s="553" t="s">
        <v>95</v>
      </c>
      <c r="O53" s="552"/>
      <c r="P53" s="551" t="s">
        <v>94</v>
      </c>
      <c r="Q53" s="554"/>
    </row>
    <row r="54" spans="1:18" ht="18" customHeight="1" x14ac:dyDescent="0.15">
      <c r="A54" s="185"/>
      <c r="B54" s="543"/>
      <c r="C54" s="524"/>
      <c r="D54" s="469"/>
      <c r="E54" s="470"/>
      <c r="F54" s="498"/>
      <c r="G54" s="546"/>
      <c r="H54" s="498"/>
      <c r="I54" s="546"/>
      <c r="J54" s="493"/>
      <c r="K54" s="494"/>
      <c r="L54" s="523"/>
      <c r="M54" s="470"/>
      <c r="N54" s="523"/>
      <c r="O54" s="470"/>
      <c r="P54" s="523"/>
      <c r="Q54" s="469"/>
    </row>
    <row r="55" spans="1:18" ht="15.95" customHeight="1" x14ac:dyDescent="0.15">
      <c r="A55" s="186"/>
      <c r="B55" s="554" t="s">
        <v>92</v>
      </c>
      <c r="C55" s="552"/>
      <c r="D55" s="555">
        <v>24581</v>
      </c>
      <c r="E55" s="556"/>
      <c r="F55" s="557">
        <v>17702</v>
      </c>
      <c r="G55" s="557"/>
      <c r="H55" s="557">
        <v>1661</v>
      </c>
      <c r="I55" s="557"/>
      <c r="J55" s="557">
        <v>5218</v>
      </c>
      <c r="K55" s="557"/>
      <c r="L55" s="557">
        <v>1131</v>
      </c>
      <c r="M55" s="557"/>
      <c r="N55" s="557">
        <v>1806</v>
      </c>
      <c r="O55" s="557"/>
      <c r="P55" s="557">
        <v>1729</v>
      </c>
      <c r="Q55" s="557"/>
    </row>
    <row r="56" spans="1:18" ht="15.95" customHeight="1" x14ac:dyDescent="0.15">
      <c r="A56" s="185"/>
      <c r="B56" s="467"/>
      <c r="C56" s="468"/>
      <c r="D56" s="508"/>
      <c r="E56" s="509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</row>
    <row r="57" spans="1:18" ht="15.95" customHeight="1" x14ac:dyDescent="0.15">
      <c r="A57" s="186"/>
      <c r="B57" s="467"/>
      <c r="C57" s="468"/>
      <c r="D57" s="508"/>
      <c r="E57" s="509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</row>
    <row r="58" spans="1:18" ht="15.95" customHeight="1" x14ac:dyDescent="0.15">
      <c r="A58" s="186"/>
      <c r="B58" s="467" t="s">
        <v>45</v>
      </c>
      <c r="C58" s="468"/>
      <c r="D58" s="508">
        <v>231299</v>
      </c>
      <c r="E58" s="509"/>
      <c r="F58" s="518">
        <v>100164</v>
      </c>
      <c r="G58" s="518"/>
      <c r="H58" s="518">
        <v>44250</v>
      </c>
      <c r="I58" s="518"/>
      <c r="J58" s="518">
        <v>86885</v>
      </c>
      <c r="K58" s="518"/>
      <c r="L58" s="518">
        <v>20690</v>
      </c>
      <c r="M58" s="518"/>
      <c r="N58" s="518">
        <v>30740</v>
      </c>
      <c r="O58" s="518"/>
      <c r="P58" s="518">
        <v>29752</v>
      </c>
      <c r="Q58" s="518"/>
    </row>
    <row r="59" spans="1:18" ht="15.95" customHeight="1" x14ac:dyDescent="0.15">
      <c r="A59" s="185"/>
      <c r="B59" s="467"/>
      <c r="C59" s="468"/>
      <c r="D59" s="508"/>
      <c r="E59" s="509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</row>
    <row r="60" spans="1:18" ht="15.75" customHeight="1" thickBot="1" x14ac:dyDescent="0.2">
      <c r="A60" s="186"/>
      <c r="B60" s="560"/>
      <c r="C60" s="561"/>
      <c r="D60" s="562"/>
      <c r="E60" s="563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</row>
    <row r="61" spans="1:18" ht="15" customHeight="1" x14ac:dyDescent="0.15">
      <c r="A61" s="186"/>
      <c r="B61" s="558" t="s">
        <v>987</v>
      </c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</row>
    <row r="62" spans="1:18" ht="15" customHeight="1" x14ac:dyDescent="0.15">
      <c r="B62" s="559" t="s">
        <v>1136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</row>
  </sheetData>
  <mergeCells count="666">
    <mergeCell ref="B55:C57"/>
    <mergeCell ref="D55:E57"/>
    <mergeCell ref="F55:G57"/>
    <mergeCell ref="H55:I57"/>
    <mergeCell ref="J55:K57"/>
    <mergeCell ref="L55:M57"/>
    <mergeCell ref="B61:Q61"/>
    <mergeCell ref="B62:Q62"/>
    <mergeCell ref="N55:O57"/>
    <mergeCell ref="P55:Q57"/>
    <mergeCell ref="B58:C60"/>
    <mergeCell ref="D58:E60"/>
    <mergeCell ref="F58:G60"/>
    <mergeCell ref="H58:I60"/>
    <mergeCell ref="J58:K60"/>
    <mergeCell ref="L58:M60"/>
    <mergeCell ref="N58:O60"/>
    <mergeCell ref="P58:Q60"/>
    <mergeCell ref="A44:Q44"/>
    <mergeCell ref="A45:Q45"/>
    <mergeCell ref="A48:Q48"/>
    <mergeCell ref="P50:Q50"/>
    <mergeCell ref="B51:C54"/>
    <mergeCell ref="D51:E54"/>
    <mergeCell ref="F51:G54"/>
    <mergeCell ref="H51:I54"/>
    <mergeCell ref="J51:Q51"/>
    <mergeCell ref="J52:K54"/>
    <mergeCell ref="L52:Q52"/>
    <mergeCell ref="L53:M54"/>
    <mergeCell ref="N53:O54"/>
    <mergeCell ref="P53:Q54"/>
    <mergeCell ref="AF43:AG43"/>
    <mergeCell ref="AH43:AI43"/>
    <mergeCell ref="AJ43:AK43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Z42:AA42"/>
    <mergeCell ref="AB42:AC42"/>
    <mergeCell ref="AD42:AE42"/>
    <mergeCell ref="B42:C42"/>
    <mergeCell ref="D42:E42"/>
    <mergeCell ref="F42:G42"/>
    <mergeCell ref="H42:I42"/>
    <mergeCell ref="J42:K42"/>
    <mergeCell ref="L42:M42"/>
    <mergeCell ref="Z43:AA43"/>
    <mergeCell ref="AB43:AC43"/>
    <mergeCell ref="AD43:AE43"/>
    <mergeCell ref="AF42:AG42"/>
    <mergeCell ref="AH42:AI42"/>
    <mergeCell ref="AJ42:AK42"/>
    <mergeCell ref="N42:O42"/>
    <mergeCell ref="P42:Q42"/>
    <mergeCell ref="R42:S42"/>
    <mergeCell ref="T42:U42"/>
    <mergeCell ref="V42:W42"/>
    <mergeCell ref="X42:Y42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Z40:AA40"/>
    <mergeCell ref="AB40:AC40"/>
    <mergeCell ref="AD40:AE40"/>
    <mergeCell ref="B40:C40"/>
    <mergeCell ref="D40:E40"/>
    <mergeCell ref="F40:G40"/>
    <mergeCell ref="H40:I40"/>
    <mergeCell ref="J40:K40"/>
    <mergeCell ref="L40:M40"/>
    <mergeCell ref="Z41:AA41"/>
    <mergeCell ref="AB41:AC41"/>
    <mergeCell ref="AD41:AE41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Z38:AA38"/>
    <mergeCell ref="AB38:AC38"/>
    <mergeCell ref="AD38:AE38"/>
    <mergeCell ref="B38:C38"/>
    <mergeCell ref="D38:E38"/>
    <mergeCell ref="F38:G38"/>
    <mergeCell ref="H38:I38"/>
    <mergeCell ref="J38:K38"/>
    <mergeCell ref="L38:M38"/>
    <mergeCell ref="Z39:AA39"/>
    <mergeCell ref="AB39:AC39"/>
    <mergeCell ref="AD39:AE39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AF37:AG37"/>
    <mergeCell ref="AH37:AI37"/>
    <mergeCell ref="AJ37:AK37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Z36:AA36"/>
    <mergeCell ref="AB36:AC36"/>
    <mergeCell ref="AD36:AE36"/>
    <mergeCell ref="B36:C36"/>
    <mergeCell ref="D36:E36"/>
    <mergeCell ref="F36:G36"/>
    <mergeCell ref="H36:I36"/>
    <mergeCell ref="J36:K36"/>
    <mergeCell ref="L36:M36"/>
    <mergeCell ref="Z37:AA37"/>
    <mergeCell ref="AB37:AC37"/>
    <mergeCell ref="AD37:AE37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Z34:AA34"/>
    <mergeCell ref="AB34:AC34"/>
    <mergeCell ref="AD34:AE34"/>
    <mergeCell ref="B34:C34"/>
    <mergeCell ref="D34:E34"/>
    <mergeCell ref="F34:G34"/>
    <mergeCell ref="H34:I34"/>
    <mergeCell ref="J34:K34"/>
    <mergeCell ref="L34:M34"/>
    <mergeCell ref="Z35:AA35"/>
    <mergeCell ref="AB35:AC35"/>
    <mergeCell ref="AD35:AE35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F33:AG33"/>
    <mergeCell ref="AH33:AI33"/>
    <mergeCell ref="AJ33:AK33"/>
    <mergeCell ref="N33:O33"/>
    <mergeCell ref="P33:Q33"/>
    <mergeCell ref="R33:S33"/>
    <mergeCell ref="T33:U33"/>
    <mergeCell ref="V33:W33"/>
    <mergeCell ref="X33:Y33"/>
    <mergeCell ref="B33:C33"/>
    <mergeCell ref="D33:E33"/>
    <mergeCell ref="F33:G33"/>
    <mergeCell ref="H33:I33"/>
    <mergeCell ref="J33:K33"/>
    <mergeCell ref="L33:M33"/>
    <mergeCell ref="Z32:AA32"/>
    <mergeCell ref="AB32:AC32"/>
    <mergeCell ref="AD32:AE32"/>
    <mergeCell ref="B32:C32"/>
    <mergeCell ref="D32:E32"/>
    <mergeCell ref="F32:G32"/>
    <mergeCell ref="H32:I32"/>
    <mergeCell ref="J32:K32"/>
    <mergeCell ref="L32:M32"/>
    <mergeCell ref="Z33:AA33"/>
    <mergeCell ref="AB33:AC33"/>
    <mergeCell ref="AD33:AE33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AF31:AG31"/>
    <mergeCell ref="AH31:AI31"/>
    <mergeCell ref="AJ31:AK31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Z30:AA30"/>
    <mergeCell ref="AB30:AC30"/>
    <mergeCell ref="AD30:AE30"/>
    <mergeCell ref="B30:C30"/>
    <mergeCell ref="D30:E30"/>
    <mergeCell ref="F30:G30"/>
    <mergeCell ref="H30:I30"/>
    <mergeCell ref="J30:K30"/>
    <mergeCell ref="L30:M30"/>
    <mergeCell ref="Z31:AA31"/>
    <mergeCell ref="AB31:AC31"/>
    <mergeCell ref="AD31:AE31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F29:AG29"/>
    <mergeCell ref="AH29:AI29"/>
    <mergeCell ref="AJ29:AK29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Z28:AA28"/>
    <mergeCell ref="AB28:AC28"/>
    <mergeCell ref="AD28:AE28"/>
    <mergeCell ref="B28:C28"/>
    <mergeCell ref="D28:E28"/>
    <mergeCell ref="F28:G28"/>
    <mergeCell ref="H28:I28"/>
    <mergeCell ref="J28:K28"/>
    <mergeCell ref="L28:M28"/>
    <mergeCell ref="Z29:AA29"/>
    <mergeCell ref="AB29:AC29"/>
    <mergeCell ref="AD29:AE29"/>
    <mergeCell ref="V27:W27"/>
    <mergeCell ref="X27:Y27"/>
    <mergeCell ref="AF28:AG28"/>
    <mergeCell ref="AH28:AI28"/>
    <mergeCell ref="AJ28:AK28"/>
    <mergeCell ref="N28:O28"/>
    <mergeCell ref="P28:Q28"/>
    <mergeCell ref="R28:S28"/>
    <mergeCell ref="T28:U28"/>
    <mergeCell ref="V28:W28"/>
    <mergeCell ref="X28:Y28"/>
    <mergeCell ref="AJ25:AK25"/>
    <mergeCell ref="A26:A43"/>
    <mergeCell ref="B27:C27"/>
    <mergeCell ref="D27:E27"/>
    <mergeCell ref="F27:G27"/>
    <mergeCell ref="H27:I27"/>
    <mergeCell ref="J27:K27"/>
    <mergeCell ref="L27:M27"/>
    <mergeCell ref="T25:U25"/>
    <mergeCell ref="V25:W25"/>
    <mergeCell ref="X25:Y25"/>
    <mergeCell ref="Z25:AA25"/>
    <mergeCell ref="AB25:AC25"/>
    <mergeCell ref="AD25:AE25"/>
    <mergeCell ref="Z27:AA27"/>
    <mergeCell ref="AB27:AC27"/>
    <mergeCell ref="AD27:AE27"/>
    <mergeCell ref="AF27:AG27"/>
    <mergeCell ref="AH27:AI27"/>
    <mergeCell ref="AJ27:AK27"/>
    <mergeCell ref="N27:O27"/>
    <mergeCell ref="P27:Q27"/>
    <mergeCell ref="R27:S27"/>
    <mergeCell ref="T27:U27"/>
    <mergeCell ref="AJ24:AK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X24:Y24"/>
    <mergeCell ref="Z24:AA24"/>
    <mergeCell ref="AB24:AC24"/>
    <mergeCell ref="AD24:AE24"/>
    <mergeCell ref="AF24:AG24"/>
    <mergeCell ref="AH24:AI24"/>
    <mergeCell ref="L24:M24"/>
    <mergeCell ref="N24:O24"/>
    <mergeCell ref="P24:Q24"/>
    <mergeCell ref="R24:S24"/>
    <mergeCell ref="T24:U24"/>
    <mergeCell ref="V24:W24"/>
    <mergeCell ref="AF25:AG25"/>
    <mergeCell ref="AH25:AI25"/>
    <mergeCell ref="B24:C24"/>
    <mergeCell ref="D24:E24"/>
    <mergeCell ref="F24:G24"/>
    <mergeCell ref="H24:I24"/>
    <mergeCell ref="J24:K24"/>
    <mergeCell ref="P23:Q23"/>
    <mergeCell ref="R23:S23"/>
    <mergeCell ref="T23:U23"/>
    <mergeCell ref="V23:W23"/>
    <mergeCell ref="AJ22:AK22"/>
    <mergeCell ref="B23:C23"/>
    <mergeCell ref="D23:E23"/>
    <mergeCell ref="F23:G23"/>
    <mergeCell ref="H23:I23"/>
    <mergeCell ref="J23:K23"/>
    <mergeCell ref="L23:M23"/>
    <mergeCell ref="N23:O23"/>
    <mergeCell ref="T22:U22"/>
    <mergeCell ref="V22:W22"/>
    <mergeCell ref="X22:Y22"/>
    <mergeCell ref="Z22:AA22"/>
    <mergeCell ref="AB22:AC22"/>
    <mergeCell ref="AD22:AE22"/>
    <mergeCell ref="AB23:AC23"/>
    <mergeCell ref="AD23:AE23"/>
    <mergeCell ref="AF23:AG23"/>
    <mergeCell ref="AH23:AI23"/>
    <mergeCell ref="AJ23:AK23"/>
    <mergeCell ref="X23:Y23"/>
    <mergeCell ref="Z23:AA23"/>
    <mergeCell ref="AJ21:AK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X21:Y21"/>
    <mergeCell ref="Z21:AA21"/>
    <mergeCell ref="AB21:AC21"/>
    <mergeCell ref="AD21:AE21"/>
    <mergeCell ref="AF21:AG21"/>
    <mergeCell ref="AH21:AI21"/>
    <mergeCell ref="L21:M21"/>
    <mergeCell ref="N21:O21"/>
    <mergeCell ref="P21:Q21"/>
    <mergeCell ref="R21:S21"/>
    <mergeCell ref="T21:U21"/>
    <mergeCell ref="V21:W21"/>
    <mergeCell ref="AF22:AG22"/>
    <mergeCell ref="AH22:AI22"/>
    <mergeCell ref="B21:C21"/>
    <mergeCell ref="D21:E21"/>
    <mergeCell ref="F21:G21"/>
    <mergeCell ref="H21:I21"/>
    <mergeCell ref="J21:K21"/>
    <mergeCell ref="P20:Q20"/>
    <mergeCell ref="R20:S20"/>
    <mergeCell ref="T20:U20"/>
    <mergeCell ref="V20:W20"/>
    <mergeCell ref="AJ19:AK19"/>
    <mergeCell ref="B20:C20"/>
    <mergeCell ref="D20:E20"/>
    <mergeCell ref="F20:G20"/>
    <mergeCell ref="H20:I20"/>
    <mergeCell ref="J20:K20"/>
    <mergeCell ref="L20:M20"/>
    <mergeCell ref="N20:O20"/>
    <mergeCell ref="T19:U19"/>
    <mergeCell ref="V19:W19"/>
    <mergeCell ref="X19:Y19"/>
    <mergeCell ref="Z19:AA19"/>
    <mergeCell ref="AB19:AC19"/>
    <mergeCell ref="AD19:AE19"/>
    <mergeCell ref="AB20:AC20"/>
    <mergeCell ref="AD20:AE20"/>
    <mergeCell ref="AF20:AG20"/>
    <mergeCell ref="AH20:AI20"/>
    <mergeCell ref="AJ20:AK20"/>
    <mergeCell ref="X20:Y20"/>
    <mergeCell ref="Z20:AA20"/>
    <mergeCell ref="AJ18:AK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X18:Y18"/>
    <mergeCell ref="Z18:AA18"/>
    <mergeCell ref="AB18:AC18"/>
    <mergeCell ref="AD18:AE18"/>
    <mergeCell ref="AF18:AG18"/>
    <mergeCell ref="AH18:AI18"/>
    <mergeCell ref="L18:M18"/>
    <mergeCell ref="N18:O18"/>
    <mergeCell ref="P18:Q18"/>
    <mergeCell ref="R18:S18"/>
    <mergeCell ref="T18:U18"/>
    <mergeCell ref="V18:W18"/>
    <mergeCell ref="AF19:AG19"/>
    <mergeCell ref="AH19:AI19"/>
    <mergeCell ref="B18:C18"/>
    <mergeCell ref="D18:E18"/>
    <mergeCell ref="F18:G18"/>
    <mergeCell ref="H18:I18"/>
    <mergeCell ref="J18:K18"/>
    <mergeCell ref="P17:Q17"/>
    <mergeCell ref="R17:S17"/>
    <mergeCell ref="T17:U17"/>
    <mergeCell ref="V17:W17"/>
    <mergeCell ref="AJ16:AK16"/>
    <mergeCell ref="B17:C17"/>
    <mergeCell ref="D17:E17"/>
    <mergeCell ref="F17:G17"/>
    <mergeCell ref="H17:I17"/>
    <mergeCell ref="J17:K17"/>
    <mergeCell ref="L17:M17"/>
    <mergeCell ref="N17:O17"/>
    <mergeCell ref="T16:U16"/>
    <mergeCell ref="V16:W16"/>
    <mergeCell ref="X16:Y16"/>
    <mergeCell ref="Z16:AA16"/>
    <mergeCell ref="AB16:AC16"/>
    <mergeCell ref="AD16:AE16"/>
    <mergeCell ref="AB17:AC17"/>
    <mergeCell ref="AD17:AE17"/>
    <mergeCell ref="AF17:AG17"/>
    <mergeCell ref="AH17:AI17"/>
    <mergeCell ref="AJ17:AK17"/>
    <mergeCell ref="X17:Y17"/>
    <mergeCell ref="Z17:AA17"/>
    <mergeCell ref="AJ15:AK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R15:S15"/>
    <mergeCell ref="T15:U15"/>
    <mergeCell ref="V15:W15"/>
    <mergeCell ref="AF16:AG16"/>
    <mergeCell ref="AH16:AI16"/>
    <mergeCell ref="B15:C15"/>
    <mergeCell ref="D15:E15"/>
    <mergeCell ref="F15:G15"/>
    <mergeCell ref="H15:I15"/>
    <mergeCell ref="J15:K15"/>
    <mergeCell ref="P14:Q14"/>
    <mergeCell ref="R14:S14"/>
    <mergeCell ref="T14:U14"/>
    <mergeCell ref="V14:W14"/>
    <mergeCell ref="AJ13:AK13"/>
    <mergeCell ref="B14:C14"/>
    <mergeCell ref="D14:E14"/>
    <mergeCell ref="F14:G14"/>
    <mergeCell ref="H14:I14"/>
    <mergeCell ref="J14:K14"/>
    <mergeCell ref="L14:M14"/>
    <mergeCell ref="N14:O14"/>
    <mergeCell ref="T13:U13"/>
    <mergeCell ref="V13:W13"/>
    <mergeCell ref="X13:Y13"/>
    <mergeCell ref="Z13:AA13"/>
    <mergeCell ref="AB13:AC13"/>
    <mergeCell ref="AD13:AE13"/>
    <mergeCell ref="AB14:AC14"/>
    <mergeCell ref="AD14:AE14"/>
    <mergeCell ref="AF14:AG14"/>
    <mergeCell ref="AH14:AI14"/>
    <mergeCell ref="AJ14:AK14"/>
    <mergeCell ref="X14:Y14"/>
    <mergeCell ref="Z14:AA14"/>
    <mergeCell ref="AJ12:AK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R12:S12"/>
    <mergeCell ref="T12:U12"/>
    <mergeCell ref="V12:W12"/>
    <mergeCell ref="AF13:AG13"/>
    <mergeCell ref="AH13:AI13"/>
    <mergeCell ref="B12:C12"/>
    <mergeCell ref="D12:E12"/>
    <mergeCell ref="F12:G12"/>
    <mergeCell ref="H12:I12"/>
    <mergeCell ref="J12:K12"/>
    <mergeCell ref="P11:Q11"/>
    <mergeCell ref="R11:S11"/>
    <mergeCell ref="T11:U11"/>
    <mergeCell ref="V11:W11"/>
    <mergeCell ref="AF10:AG10"/>
    <mergeCell ref="AH10:AI10"/>
    <mergeCell ref="AJ10:AK10"/>
    <mergeCell ref="B11:C11"/>
    <mergeCell ref="D11:E11"/>
    <mergeCell ref="F11:G11"/>
    <mergeCell ref="H11:I11"/>
    <mergeCell ref="J11:K11"/>
    <mergeCell ref="L11:M11"/>
    <mergeCell ref="N11:O11"/>
    <mergeCell ref="T10:U10"/>
    <mergeCell ref="V10:W10"/>
    <mergeCell ref="X10:Y10"/>
    <mergeCell ref="Z10:AA10"/>
    <mergeCell ref="AB10:AC10"/>
    <mergeCell ref="AD10:AE10"/>
    <mergeCell ref="AB11:AC11"/>
    <mergeCell ref="AD11:AE11"/>
    <mergeCell ref="AF11:AG11"/>
    <mergeCell ref="AH11:AI11"/>
    <mergeCell ref="AJ11:AK11"/>
    <mergeCell ref="X11:Y11"/>
    <mergeCell ref="Z11:AA11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AJ4:AK7"/>
    <mergeCell ref="A8:A25"/>
    <mergeCell ref="B9:C9"/>
    <mergeCell ref="D9:E9"/>
    <mergeCell ref="F9:G9"/>
    <mergeCell ref="H9:I9"/>
    <mergeCell ref="J9:K9"/>
    <mergeCell ref="R4:S7"/>
    <mergeCell ref="T4:U7"/>
    <mergeCell ref="V4:W7"/>
    <mergeCell ref="X4:Y7"/>
    <mergeCell ref="Z4:AA7"/>
    <mergeCell ref="AB4:AC7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X9:Y9"/>
    <mergeCell ref="A1:Q1"/>
    <mergeCell ref="R1:AI1"/>
    <mergeCell ref="A4:C7"/>
    <mergeCell ref="D4:E7"/>
    <mergeCell ref="F4:G7"/>
    <mergeCell ref="H4:I7"/>
    <mergeCell ref="J4:K7"/>
    <mergeCell ref="L4:M7"/>
    <mergeCell ref="N4:O7"/>
    <mergeCell ref="P4:Q7"/>
    <mergeCell ref="AD4:AE7"/>
    <mergeCell ref="AF4:AG7"/>
    <mergeCell ref="AH4:AI7"/>
  </mergeCells>
  <phoneticPr fontId="5"/>
  <printOptions horizontalCentered="1"/>
  <pageMargins left="0.47244094488188981" right="0.51181102362204722" top="0.6692913385826772" bottom="0.43307086614173229" header="0.51181102362204722" footer="0.11811023622047245"/>
  <pageSetup paperSize="9" scale="85" firstPageNumber="88" fitToWidth="0" orientation="portrait" r:id="rId1"/>
  <headerFooter scaleWithDoc="0" alignWithMargins="0">
    <oddFooter>&amp;C&amp;"ＭＳ Ｐ明朝,標準"- &amp;P -</oddFooter>
  </headerFooter>
  <colBreaks count="1" manualBreakCount="1"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7.125" style="207" customWidth="1"/>
    <col min="2" max="2" width="1.125" style="207" customWidth="1"/>
    <col min="3" max="3" width="27.375" style="207" bestFit="1" customWidth="1"/>
    <col min="4" max="4" width="1.125" style="207" customWidth="1"/>
    <col min="5" max="14" width="14.125" style="207" customWidth="1"/>
    <col min="15" max="16384" width="9" style="207"/>
  </cols>
  <sheetData>
    <row r="1" spans="1:14" s="170" customFormat="1" ht="19.5" x14ac:dyDescent="0.15">
      <c r="A1" s="565" t="s">
        <v>114</v>
      </c>
      <c r="B1" s="565"/>
      <c r="C1" s="565"/>
      <c r="D1" s="565"/>
      <c r="E1" s="565"/>
      <c r="F1" s="565"/>
      <c r="G1" s="565"/>
      <c r="H1" s="565"/>
      <c r="I1" s="566" t="s">
        <v>923</v>
      </c>
      <c r="J1" s="566"/>
      <c r="K1" s="566"/>
      <c r="L1" s="566"/>
      <c r="M1" s="566"/>
      <c r="N1" s="566"/>
    </row>
    <row r="2" spans="1:14" s="170" customFormat="1" ht="38.25" customHeight="1" thickBot="1" x14ac:dyDescent="0.2">
      <c r="M2" s="567" t="s">
        <v>982</v>
      </c>
      <c r="N2" s="567"/>
    </row>
    <row r="3" spans="1:14" s="171" customFormat="1" ht="30" customHeight="1" x14ac:dyDescent="0.15">
      <c r="A3" s="568" t="s">
        <v>1031</v>
      </c>
      <c r="B3" s="568"/>
      <c r="C3" s="568"/>
      <c r="D3" s="187"/>
      <c r="E3" s="581" t="s">
        <v>936</v>
      </c>
      <c r="F3" s="582"/>
      <c r="G3" s="582"/>
      <c r="H3" s="583"/>
      <c r="I3" s="571" t="s">
        <v>1032</v>
      </c>
      <c r="J3" s="572"/>
      <c r="K3" s="572"/>
      <c r="L3" s="572"/>
      <c r="M3" s="572"/>
      <c r="N3" s="572"/>
    </row>
    <row r="4" spans="1:14" s="171" customFormat="1" ht="15" customHeight="1" x14ac:dyDescent="0.15">
      <c r="A4" s="569"/>
      <c r="B4" s="569"/>
      <c r="C4" s="569"/>
      <c r="D4" s="188"/>
      <c r="E4" s="573" t="s">
        <v>1028</v>
      </c>
      <c r="F4" s="576"/>
      <c r="G4" s="577"/>
      <c r="H4" s="578" t="s">
        <v>1137</v>
      </c>
      <c r="I4" s="573" t="s">
        <v>1028</v>
      </c>
      <c r="J4" s="309"/>
      <c r="K4" s="309"/>
      <c r="L4" s="578" t="s">
        <v>921</v>
      </c>
      <c r="M4" s="578" t="s">
        <v>1138</v>
      </c>
      <c r="N4" s="573" t="s">
        <v>922</v>
      </c>
    </row>
    <row r="5" spans="1:14" s="171" customFormat="1" ht="15" customHeight="1" x14ac:dyDescent="0.15">
      <c r="A5" s="569"/>
      <c r="B5" s="569"/>
      <c r="C5" s="569"/>
      <c r="D5" s="188"/>
      <c r="E5" s="574"/>
      <c r="F5" s="578" t="s">
        <v>78</v>
      </c>
      <c r="G5" s="578" t="s">
        <v>79</v>
      </c>
      <c r="H5" s="579"/>
      <c r="I5" s="574"/>
      <c r="J5" s="578" t="s">
        <v>58</v>
      </c>
      <c r="K5" s="578" t="s">
        <v>59</v>
      </c>
      <c r="L5" s="579"/>
      <c r="M5" s="579"/>
      <c r="N5" s="574"/>
    </row>
    <row r="6" spans="1:14" s="171" customFormat="1" ht="15" customHeight="1" x14ac:dyDescent="0.15">
      <c r="A6" s="569"/>
      <c r="B6" s="569"/>
      <c r="C6" s="569"/>
      <c r="D6" s="188"/>
      <c r="E6" s="574"/>
      <c r="F6" s="579"/>
      <c r="G6" s="579"/>
      <c r="H6" s="579"/>
      <c r="I6" s="574"/>
      <c r="J6" s="579"/>
      <c r="K6" s="579"/>
      <c r="L6" s="579"/>
      <c r="M6" s="579"/>
      <c r="N6" s="574"/>
    </row>
    <row r="7" spans="1:14" s="171" customFormat="1" x14ac:dyDescent="0.15">
      <c r="A7" s="570"/>
      <c r="B7" s="570"/>
      <c r="C7" s="570"/>
      <c r="D7" s="189"/>
      <c r="E7" s="575"/>
      <c r="F7" s="580"/>
      <c r="G7" s="580"/>
      <c r="H7" s="580"/>
      <c r="I7" s="575"/>
      <c r="J7" s="580"/>
      <c r="K7" s="580"/>
      <c r="L7" s="580"/>
      <c r="M7" s="580"/>
      <c r="N7" s="575"/>
    </row>
    <row r="8" spans="1:14" s="171" customFormat="1" ht="14.25" customHeight="1" x14ac:dyDescent="0.15">
      <c r="A8" s="584"/>
      <c r="B8" s="584"/>
      <c r="C8" s="584"/>
      <c r="D8" s="190"/>
      <c r="E8" s="191"/>
      <c r="F8" s="157"/>
      <c r="G8" s="192"/>
      <c r="H8" s="193"/>
      <c r="I8" s="2"/>
      <c r="J8" s="157"/>
      <c r="K8" s="194"/>
      <c r="L8" s="195"/>
    </row>
    <row r="9" spans="1:14" s="171" customFormat="1" ht="35.1" customHeight="1" x14ac:dyDescent="0.15">
      <c r="A9" s="584" t="s">
        <v>35</v>
      </c>
      <c r="B9" s="585"/>
      <c r="C9" s="586"/>
      <c r="D9" s="196"/>
      <c r="E9" s="3">
        <v>24644</v>
      </c>
      <c r="F9" s="4">
        <v>22874</v>
      </c>
      <c r="G9" s="4">
        <v>1770</v>
      </c>
      <c r="H9" s="4">
        <v>3405</v>
      </c>
      <c r="I9" s="4">
        <v>231607</v>
      </c>
      <c r="J9" s="4">
        <v>137077</v>
      </c>
      <c r="K9" s="4">
        <v>93856</v>
      </c>
      <c r="L9" s="4">
        <v>214428</v>
      </c>
      <c r="M9" s="5">
        <v>17179</v>
      </c>
      <c r="N9" s="4">
        <v>24427</v>
      </c>
    </row>
    <row r="10" spans="1:14" s="171" customFormat="1" ht="35.1" customHeight="1" x14ac:dyDescent="0.15">
      <c r="A10" s="186" t="s">
        <v>1139</v>
      </c>
      <c r="B10" s="186"/>
      <c r="C10" s="197" t="s">
        <v>920</v>
      </c>
      <c r="D10" s="197"/>
      <c r="E10" s="6">
        <v>11</v>
      </c>
      <c r="F10" s="7">
        <v>10</v>
      </c>
      <c r="G10" s="8">
        <v>1</v>
      </c>
      <c r="H10" s="7" t="s">
        <v>29</v>
      </c>
      <c r="I10" s="7">
        <v>66</v>
      </c>
      <c r="J10" s="7">
        <v>57</v>
      </c>
      <c r="K10" s="7">
        <v>9</v>
      </c>
      <c r="L10" s="7">
        <v>64</v>
      </c>
      <c r="M10" s="8">
        <v>2</v>
      </c>
      <c r="N10" s="7" t="s">
        <v>29</v>
      </c>
    </row>
    <row r="11" spans="1:14" s="171" customFormat="1" ht="35.1" customHeight="1" x14ac:dyDescent="0.15">
      <c r="A11" s="186" t="s">
        <v>1140</v>
      </c>
      <c r="B11" s="186"/>
      <c r="C11" s="197" t="s">
        <v>111</v>
      </c>
      <c r="D11" s="197"/>
      <c r="E11" s="9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</row>
    <row r="12" spans="1:14" s="171" customFormat="1" ht="35.1" customHeight="1" x14ac:dyDescent="0.15">
      <c r="A12" s="186" t="s">
        <v>1141</v>
      </c>
      <c r="B12" s="186"/>
      <c r="C12" s="197" t="s">
        <v>33</v>
      </c>
      <c r="D12" s="197"/>
      <c r="E12" s="6">
        <v>1491</v>
      </c>
      <c r="F12" s="7">
        <v>1358</v>
      </c>
      <c r="G12" s="7">
        <v>133</v>
      </c>
      <c r="H12" s="7">
        <v>197</v>
      </c>
      <c r="I12" s="7">
        <v>9470</v>
      </c>
      <c r="J12" s="7">
        <v>7625</v>
      </c>
      <c r="K12" s="7">
        <v>1808</v>
      </c>
      <c r="L12" s="7">
        <v>8522</v>
      </c>
      <c r="M12" s="7">
        <v>948</v>
      </c>
      <c r="N12" s="7">
        <v>1054</v>
      </c>
    </row>
    <row r="13" spans="1:14" s="171" customFormat="1" ht="35.1" customHeight="1" x14ac:dyDescent="0.15">
      <c r="A13" s="186" t="s">
        <v>1142</v>
      </c>
      <c r="B13" s="186"/>
      <c r="C13" s="197" t="s">
        <v>34</v>
      </c>
      <c r="D13" s="197"/>
      <c r="E13" s="6">
        <v>5954</v>
      </c>
      <c r="F13" s="7">
        <v>5721</v>
      </c>
      <c r="G13" s="7">
        <v>233</v>
      </c>
      <c r="H13" s="7">
        <v>722</v>
      </c>
      <c r="I13" s="7">
        <v>62997</v>
      </c>
      <c r="J13" s="7">
        <v>43900</v>
      </c>
      <c r="K13" s="7">
        <v>19035</v>
      </c>
      <c r="L13" s="7">
        <v>60621</v>
      </c>
      <c r="M13" s="7">
        <v>2376</v>
      </c>
      <c r="N13" s="7">
        <v>4880</v>
      </c>
    </row>
    <row r="14" spans="1:14" s="171" customFormat="1" ht="35.1" customHeight="1" x14ac:dyDescent="0.15">
      <c r="A14" s="186" t="s">
        <v>1143</v>
      </c>
      <c r="B14" s="186"/>
      <c r="C14" s="197" t="s">
        <v>36</v>
      </c>
      <c r="D14" s="197"/>
      <c r="E14" s="6">
        <v>15</v>
      </c>
      <c r="F14" s="7">
        <v>13</v>
      </c>
      <c r="G14" s="8">
        <v>2</v>
      </c>
      <c r="H14" s="7">
        <v>1</v>
      </c>
      <c r="I14" s="7">
        <v>679</v>
      </c>
      <c r="J14" s="7">
        <v>628</v>
      </c>
      <c r="K14" s="7">
        <v>51</v>
      </c>
      <c r="L14" s="7">
        <v>653</v>
      </c>
      <c r="M14" s="8">
        <v>26</v>
      </c>
      <c r="N14" s="7">
        <v>13</v>
      </c>
    </row>
    <row r="15" spans="1:14" s="171" customFormat="1" ht="35.1" customHeight="1" x14ac:dyDescent="0.15">
      <c r="A15" s="186" t="s">
        <v>1144</v>
      </c>
      <c r="B15" s="186"/>
      <c r="C15" s="197" t="s">
        <v>8</v>
      </c>
      <c r="D15" s="197"/>
      <c r="E15" s="6">
        <v>111</v>
      </c>
      <c r="F15" s="7">
        <v>102</v>
      </c>
      <c r="G15" s="7">
        <v>9</v>
      </c>
      <c r="H15" s="7">
        <v>14</v>
      </c>
      <c r="I15" s="7">
        <v>879</v>
      </c>
      <c r="J15" s="7">
        <v>601</v>
      </c>
      <c r="K15" s="7">
        <v>273</v>
      </c>
      <c r="L15" s="7">
        <v>790</v>
      </c>
      <c r="M15" s="7">
        <v>89</v>
      </c>
      <c r="N15" s="7">
        <v>64</v>
      </c>
    </row>
    <row r="16" spans="1:14" s="171" customFormat="1" ht="35.1" customHeight="1" x14ac:dyDescent="0.15">
      <c r="A16" s="186" t="s">
        <v>1145</v>
      </c>
      <c r="B16" s="186"/>
      <c r="C16" s="197" t="s">
        <v>80</v>
      </c>
      <c r="D16" s="197"/>
      <c r="E16" s="6">
        <v>865</v>
      </c>
      <c r="F16" s="7">
        <v>773</v>
      </c>
      <c r="G16" s="7">
        <v>92</v>
      </c>
      <c r="H16" s="7">
        <v>148</v>
      </c>
      <c r="I16" s="7">
        <v>19063</v>
      </c>
      <c r="J16" s="7">
        <v>15752</v>
      </c>
      <c r="K16" s="7">
        <v>3245</v>
      </c>
      <c r="L16" s="7">
        <v>16518</v>
      </c>
      <c r="M16" s="7">
        <v>2545</v>
      </c>
      <c r="N16" s="7">
        <v>3499</v>
      </c>
    </row>
    <row r="17" spans="1:14" s="171" customFormat="1" ht="35.1" customHeight="1" x14ac:dyDescent="0.15">
      <c r="A17" s="186" t="s">
        <v>1146</v>
      </c>
      <c r="B17" s="186"/>
      <c r="C17" s="197" t="s">
        <v>81</v>
      </c>
      <c r="D17" s="197"/>
      <c r="E17" s="6">
        <v>5776</v>
      </c>
      <c r="F17" s="7">
        <v>5361</v>
      </c>
      <c r="G17" s="7">
        <v>415</v>
      </c>
      <c r="H17" s="7">
        <v>861</v>
      </c>
      <c r="I17" s="7">
        <v>53954</v>
      </c>
      <c r="J17" s="7">
        <v>30925</v>
      </c>
      <c r="K17" s="7">
        <v>22982</v>
      </c>
      <c r="L17" s="7">
        <v>49728</v>
      </c>
      <c r="M17" s="7">
        <v>4226</v>
      </c>
      <c r="N17" s="7">
        <v>5980</v>
      </c>
    </row>
    <row r="18" spans="1:14" s="171" customFormat="1" ht="35.1" customHeight="1" x14ac:dyDescent="0.15">
      <c r="A18" s="186" t="s">
        <v>1147</v>
      </c>
      <c r="B18" s="186"/>
      <c r="C18" s="197" t="s">
        <v>82</v>
      </c>
      <c r="D18" s="197"/>
      <c r="E18" s="6">
        <v>247</v>
      </c>
      <c r="F18" s="7">
        <v>237</v>
      </c>
      <c r="G18" s="7">
        <v>10</v>
      </c>
      <c r="H18" s="7">
        <v>29</v>
      </c>
      <c r="I18" s="7">
        <v>4514</v>
      </c>
      <c r="J18" s="7">
        <v>1894</v>
      </c>
      <c r="K18" s="7">
        <v>2620</v>
      </c>
      <c r="L18" s="7">
        <v>4367</v>
      </c>
      <c r="M18" s="7">
        <v>147</v>
      </c>
      <c r="N18" s="7">
        <v>327</v>
      </c>
    </row>
    <row r="19" spans="1:14" s="171" customFormat="1" ht="35.1" customHeight="1" x14ac:dyDescent="0.15">
      <c r="A19" s="186" t="s">
        <v>1148</v>
      </c>
      <c r="B19" s="186"/>
      <c r="C19" s="197" t="s">
        <v>83</v>
      </c>
      <c r="D19" s="197"/>
      <c r="E19" s="6">
        <v>1693</v>
      </c>
      <c r="F19" s="7">
        <v>1630</v>
      </c>
      <c r="G19" s="7">
        <v>63</v>
      </c>
      <c r="H19" s="7">
        <v>201</v>
      </c>
      <c r="I19" s="7">
        <v>6012</v>
      </c>
      <c r="J19" s="7">
        <v>3458</v>
      </c>
      <c r="K19" s="7">
        <v>2528</v>
      </c>
      <c r="L19" s="7">
        <v>5650</v>
      </c>
      <c r="M19" s="7">
        <v>362</v>
      </c>
      <c r="N19" s="7">
        <v>569</v>
      </c>
    </row>
    <row r="20" spans="1:14" s="171" customFormat="1" ht="35.1" customHeight="1" x14ac:dyDescent="0.15">
      <c r="A20" s="186" t="s">
        <v>1149</v>
      </c>
      <c r="B20" s="186"/>
      <c r="C20" s="198" t="s">
        <v>84</v>
      </c>
      <c r="D20" s="198"/>
      <c r="E20" s="6">
        <v>522</v>
      </c>
      <c r="F20" s="7">
        <v>467</v>
      </c>
      <c r="G20" s="7">
        <v>55</v>
      </c>
      <c r="H20" s="7">
        <v>53</v>
      </c>
      <c r="I20" s="7">
        <v>2981</v>
      </c>
      <c r="J20" s="7">
        <v>1943</v>
      </c>
      <c r="K20" s="7">
        <v>1021</v>
      </c>
      <c r="L20" s="7">
        <v>2686</v>
      </c>
      <c r="M20" s="7">
        <v>295</v>
      </c>
      <c r="N20" s="7">
        <v>358</v>
      </c>
    </row>
    <row r="21" spans="1:14" s="171" customFormat="1" ht="35.1" customHeight="1" x14ac:dyDescent="0.15">
      <c r="A21" s="186" t="s">
        <v>1150</v>
      </c>
      <c r="B21" s="186"/>
      <c r="C21" s="197" t="s">
        <v>85</v>
      </c>
      <c r="D21" s="197"/>
      <c r="E21" s="6">
        <v>2617</v>
      </c>
      <c r="F21" s="7">
        <v>2398</v>
      </c>
      <c r="G21" s="7">
        <v>219</v>
      </c>
      <c r="H21" s="7">
        <v>488</v>
      </c>
      <c r="I21" s="7">
        <v>15950</v>
      </c>
      <c r="J21" s="7">
        <v>6948</v>
      </c>
      <c r="K21" s="7">
        <v>8956</v>
      </c>
      <c r="L21" s="7">
        <v>14165</v>
      </c>
      <c r="M21" s="7">
        <v>1785</v>
      </c>
      <c r="N21" s="7">
        <v>2825</v>
      </c>
    </row>
    <row r="22" spans="1:14" s="171" customFormat="1" ht="35.1" customHeight="1" x14ac:dyDescent="0.15">
      <c r="A22" s="186" t="s">
        <v>1151</v>
      </c>
      <c r="B22" s="186"/>
      <c r="C22" s="197" t="s">
        <v>86</v>
      </c>
      <c r="D22" s="197"/>
      <c r="E22" s="6">
        <v>1624</v>
      </c>
      <c r="F22" s="7">
        <v>1512</v>
      </c>
      <c r="G22" s="7">
        <v>112</v>
      </c>
      <c r="H22" s="7">
        <v>217</v>
      </c>
      <c r="I22" s="7">
        <v>7021</v>
      </c>
      <c r="J22" s="7">
        <v>3435</v>
      </c>
      <c r="K22" s="7">
        <v>3568</v>
      </c>
      <c r="L22" s="7">
        <v>6509</v>
      </c>
      <c r="M22" s="7">
        <v>512</v>
      </c>
      <c r="N22" s="7">
        <v>1010</v>
      </c>
    </row>
    <row r="23" spans="1:14" s="171" customFormat="1" ht="35.1" customHeight="1" x14ac:dyDescent="0.15">
      <c r="A23" s="186" t="s">
        <v>1152</v>
      </c>
      <c r="B23" s="186"/>
      <c r="C23" s="197" t="s">
        <v>9</v>
      </c>
      <c r="D23" s="197"/>
      <c r="E23" s="6">
        <v>576</v>
      </c>
      <c r="F23" s="7">
        <v>508</v>
      </c>
      <c r="G23" s="7">
        <v>68</v>
      </c>
      <c r="H23" s="7">
        <v>112</v>
      </c>
      <c r="I23" s="7">
        <v>8089</v>
      </c>
      <c r="J23" s="7">
        <v>4365</v>
      </c>
      <c r="K23" s="7">
        <v>3701</v>
      </c>
      <c r="L23" s="7">
        <v>7681</v>
      </c>
      <c r="M23" s="7">
        <v>408</v>
      </c>
      <c r="N23" s="7">
        <v>606</v>
      </c>
    </row>
    <row r="24" spans="1:14" s="174" customFormat="1" ht="35.1" customHeight="1" x14ac:dyDescent="0.15">
      <c r="A24" s="186" t="s">
        <v>1153</v>
      </c>
      <c r="B24" s="186"/>
      <c r="C24" s="197" t="s">
        <v>87</v>
      </c>
      <c r="D24" s="197"/>
      <c r="E24" s="6">
        <v>1932</v>
      </c>
      <c r="F24" s="7">
        <v>1675</v>
      </c>
      <c r="G24" s="7">
        <v>257</v>
      </c>
      <c r="H24" s="7">
        <v>243</v>
      </c>
      <c r="I24" s="7">
        <v>28867</v>
      </c>
      <c r="J24" s="7">
        <v>8340</v>
      </c>
      <c r="K24" s="7">
        <v>20247</v>
      </c>
      <c r="L24" s="7">
        <v>26178</v>
      </c>
      <c r="M24" s="7">
        <v>2689</v>
      </c>
      <c r="N24" s="7">
        <v>2331</v>
      </c>
    </row>
    <row r="25" spans="1:14" s="174" customFormat="1" ht="35.1" customHeight="1" x14ac:dyDescent="0.15">
      <c r="A25" s="186" t="s">
        <v>1154</v>
      </c>
      <c r="B25" s="186"/>
      <c r="C25" s="197" t="s">
        <v>1155</v>
      </c>
      <c r="D25" s="197"/>
      <c r="E25" s="6">
        <v>79</v>
      </c>
      <c r="F25" s="7">
        <v>78</v>
      </c>
      <c r="G25" s="7">
        <v>1</v>
      </c>
      <c r="H25" s="7">
        <v>2</v>
      </c>
      <c r="I25" s="7">
        <v>1062</v>
      </c>
      <c r="J25" s="7">
        <v>634</v>
      </c>
      <c r="K25" s="7">
        <v>428</v>
      </c>
      <c r="L25" s="7">
        <v>1059</v>
      </c>
      <c r="M25" s="7">
        <v>3</v>
      </c>
      <c r="N25" s="7">
        <v>12</v>
      </c>
    </row>
    <row r="26" spans="1:14" s="174" customFormat="1" ht="35.1" customHeight="1" x14ac:dyDescent="0.15">
      <c r="A26" s="186" t="s">
        <v>1156</v>
      </c>
      <c r="B26" s="186"/>
      <c r="C26" s="199" t="s">
        <v>1157</v>
      </c>
      <c r="D26" s="199"/>
      <c r="E26" s="6">
        <v>1131</v>
      </c>
      <c r="F26" s="7">
        <v>1031</v>
      </c>
      <c r="G26" s="7">
        <v>100</v>
      </c>
      <c r="H26" s="7">
        <v>117</v>
      </c>
      <c r="I26" s="7">
        <v>10003</v>
      </c>
      <c r="J26" s="7">
        <v>6572</v>
      </c>
      <c r="K26" s="7">
        <v>3384</v>
      </c>
      <c r="L26" s="7">
        <v>9237</v>
      </c>
      <c r="M26" s="7">
        <v>766</v>
      </c>
      <c r="N26" s="7">
        <v>899</v>
      </c>
    </row>
    <row r="27" spans="1:14" s="174" customFormat="1" ht="14.25" thickBot="1" x14ac:dyDescent="0.2">
      <c r="A27" s="186"/>
      <c r="B27" s="186"/>
      <c r="C27" s="200"/>
      <c r="D27" s="200"/>
      <c r="E27" s="201"/>
      <c r="F27" s="202"/>
      <c r="G27" s="202"/>
      <c r="H27" s="202"/>
      <c r="I27" s="203"/>
      <c r="J27" s="202"/>
      <c r="K27" s="204"/>
      <c r="L27" s="204"/>
      <c r="M27" s="205"/>
      <c r="N27" s="205"/>
    </row>
    <row r="28" spans="1:14" ht="15" customHeight="1" x14ac:dyDescent="0.15">
      <c r="A28" s="587" t="s">
        <v>988</v>
      </c>
      <c r="B28" s="587"/>
      <c r="C28" s="587"/>
      <c r="D28" s="587"/>
      <c r="E28" s="587"/>
      <c r="F28" s="587"/>
      <c r="G28" s="587"/>
      <c r="H28" s="587"/>
      <c r="I28" s="206"/>
      <c r="J28" s="206"/>
      <c r="K28" s="206"/>
      <c r="L28" s="206"/>
      <c r="M28" s="206"/>
      <c r="N28" s="206"/>
    </row>
    <row r="29" spans="1:14" ht="15" customHeight="1" x14ac:dyDescent="0.15">
      <c r="A29" s="588" t="s">
        <v>1158</v>
      </c>
      <c r="B29" s="588"/>
      <c r="C29" s="588"/>
      <c r="D29" s="588"/>
      <c r="E29" s="588"/>
      <c r="F29" s="588"/>
      <c r="G29" s="588"/>
      <c r="H29" s="588"/>
    </row>
  </sheetData>
  <mergeCells count="21">
    <mergeCell ref="A8:C8"/>
    <mergeCell ref="A9:C9"/>
    <mergeCell ref="A28:H28"/>
    <mergeCell ref="A29:H29"/>
    <mergeCell ref="M4:M7"/>
    <mergeCell ref="A1:H1"/>
    <mergeCell ref="I1:N1"/>
    <mergeCell ref="M2:N2"/>
    <mergeCell ref="A3:C7"/>
    <mergeCell ref="I3:N3"/>
    <mergeCell ref="E4:E7"/>
    <mergeCell ref="F4:G4"/>
    <mergeCell ref="H4:H7"/>
    <mergeCell ref="I4:I7"/>
    <mergeCell ref="L4:L7"/>
    <mergeCell ref="N4:N7"/>
    <mergeCell ref="F5:F7"/>
    <mergeCell ref="G5:G7"/>
    <mergeCell ref="J5:J7"/>
    <mergeCell ref="K5:K7"/>
    <mergeCell ref="E3:H3"/>
  </mergeCells>
  <phoneticPr fontId="5"/>
  <printOptions horizontalCentered="1"/>
  <pageMargins left="0.59055118110236227" right="0.59055118110236227" top="0.78740157480314965" bottom="0.43307086614173229" header="0.51181102362204722" footer="0.11811023622047245"/>
  <pageSetup paperSize="9" scale="95" firstPageNumber="90" orientation="portrait" r:id="rId1"/>
  <headerFooter scaleWithDoc="0" alignWithMargins="0">
    <oddFooter>&amp;C&amp;"ＭＳ Ｐ明朝,標準"- &amp;P -</oddFooter>
  </headerFooter>
  <colBreaks count="2" manualBreakCount="2">
    <brk id="8" max="29" man="1"/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BreakPreview" zoomScaleNormal="100" zoomScaleSheetLayoutView="100" workbookViewId="0"/>
  </sheetViews>
  <sheetFormatPr defaultRowHeight="13.5" x14ac:dyDescent="0.15"/>
  <cols>
    <col min="1" max="1" width="1.25" style="210" customWidth="1"/>
    <col min="2" max="2" width="2.5" style="210" customWidth="1"/>
    <col min="3" max="3" width="2.875" style="210" customWidth="1"/>
    <col min="4" max="4" width="31.625" style="210" customWidth="1"/>
    <col min="5" max="13" width="9.625" style="210" customWidth="1"/>
    <col min="14" max="14" width="10.75" style="210" bestFit="1" customWidth="1"/>
    <col min="15" max="18" width="9.625" style="210" customWidth="1"/>
    <col min="19" max="19" width="6.125" style="210" customWidth="1"/>
    <col min="20" max="16384" width="9" style="210"/>
  </cols>
  <sheetData>
    <row r="1" spans="1:18" s="208" customFormat="1" ht="21" customHeight="1" x14ac:dyDescent="0.15">
      <c r="D1" s="589" t="s">
        <v>969</v>
      </c>
      <c r="E1" s="589"/>
      <c r="F1" s="589"/>
      <c r="G1" s="589"/>
      <c r="H1" s="589"/>
      <c r="I1" s="589"/>
      <c r="J1" s="589"/>
      <c r="K1" s="590" t="s">
        <v>990</v>
      </c>
      <c r="L1" s="590"/>
      <c r="M1" s="590"/>
      <c r="N1" s="590"/>
      <c r="O1" s="590"/>
      <c r="P1" s="590"/>
      <c r="Q1" s="590"/>
      <c r="R1" s="590"/>
    </row>
    <row r="2" spans="1:18" s="208" customFormat="1" ht="15" customHeight="1" thickBot="1" x14ac:dyDescent="0.2"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591" t="s">
        <v>982</v>
      </c>
      <c r="R2" s="591"/>
    </row>
    <row r="3" spans="1:18" ht="23.25" customHeight="1" x14ac:dyDescent="0.15">
      <c r="A3" s="592" t="s">
        <v>933</v>
      </c>
      <c r="B3" s="592"/>
      <c r="C3" s="592"/>
      <c r="D3" s="593"/>
      <c r="E3" s="598" t="s">
        <v>1159</v>
      </c>
      <c r="F3" s="599"/>
      <c r="G3" s="599"/>
      <c r="H3" s="599"/>
      <c r="I3" s="599" t="s">
        <v>934</v>
      </c>
      <c r="J3" s="599"/>
      <c r="K3" s="600" t="s">
        <v>1160</v>
      </c>
      <c r="L3" s="601"/>
      <c r="M3" s="602"/>
      <c r="N3" s="602"/>
      <c r="O3" s="602"/>
      <c r="P3" s="603"/>
      <c r="Q3" s="599" t="s">
        <v>935</v>
      </c>
      <c r="R3" s="600"/>
    </row>
    <row r="4" spans="1:18" ht="15" customHeight="1" x14ac:dyDescent="0.15">
      <c r="A4" s="594"/>
      <c r="B4" s="594"/>
      <c r="C4" s="594"/>
      <c r="D4" s="595"/>
      <c r="E4" s="604" t="s">
        <v>1161</v>
      </c>
      <c r="F4" s="606" t="s">
        <v>1162</v>
      </c>
      <c r="G4" s="604" t="s">
        <v>1163</v>
      </c>
      <c r="H4" s="604" t="s">
        <v>1164</v>
      </c>
      <c r="I4" s="611" t="s">
        <v>936</v>
      </c>
      <c r="J4" s="615" t="s">
        <v>1162</v>
      </c>
      <c r="K4" s="611" t="s">
        <v>1161</v>
      </c>
      <c r="L4" s="615" t="s">
        <v>1162</v>
      </c>
      <c r="M4" s="607" t="s">
        <v>967</v>
      </c>
      <c r="N4" s="608"/>
      <c r="O4" s="609" t="s">
        <v>968</v>
      </c>
      <c r="P4" s="610"/>
      <c r="Q4" s="611" t="s">
        <v>1161</v>
      </c>
      <c r="R4" s="613" t="s">
        <v>1162</v>
      </c>
    </row>
    <row r="5" spans="1:18" s="213" customFormat="1" ht="39.75" customHeight="1" x14ac:dyDescent="0.15">
      <c r="A5" s="596"/>
      <c r="B5" s="596"/>
      <c r="C5" s="596"/>
      <c r="D5" s="597"/>
      <c r="E5" s="605"/>
      <c r="F5" s="605"/>
      <c r="G5" s="605"/>
      <c r="H5" s="605"/>
      <c r="I5" s="612"/>
      <c r="J5" s="612"/>
      <c r="K5" s="612"/>
      <c r="L5" s="612"/>
      <c r="M5" s="211" t="s">
        <v>1161</v>
      </c>
      <c r="N5" s="212" t="s">
        <v>1162</v>
      </c>
      <c r="O5" s="211" t="s">
        <v>1161</v>
      </c>
      <c r="P5" s="212" t="s">
        <v>1162</v>
      </c>
      <c r="Q5" s="612"/>
      <c r="R5" s="614"/>
    </row>
    <row r="6" spans="1:18" s="215" customFormat="1" ht="16.5" customHeight="1" x14ac:dyDescent="0.15">
      <c r="A6" s="618" t="s">
        <v>959</v>
      </c>
      <c r="B6" s="618"/>
      <c r="C6" s="618"/>
      <c r="D6" s="619"/>
      <c r="E6" s="214">
        <v>17188</v>
      </c>
      <c r="F6" s="214">
        <v>159074</v>
      </c>
      <c r="G6" s="214">
        <v>85495</v>
      </c>
      <c r="H6" s="214">
        <v>73004</v>
      </c>
      <c r="I6" s="214">
        <v>7370</v>
      </c>
      <c r="J6" s="214">
        <v>21705</v>
      </c>
      <c r="K6" s="214">
        <v>9756</v>
      </c>
      <c r="L6" s="214">
        <v>137066</v>
      </c>
      <c r="M6" s="214">
        <v>8425</v>
      </c>
      <c r="N6" s="214">
        <v>109828</v>
      </c>
      <c r="O6" s="214">
        <v>1331</v>
      </c>
      <c r="P6" s="214">
        <v>27238</v>
      </c>
      <c r="Q6" s="214">
        <v>62</v>
      </c>
      <c r="R6" s="214">
        <v>303</v>
      </c>
    </row>
    <row r="7" spans="1:18" ht="16.5" customHeight="1" x14ac:dyDescent="0.15">
      <c r="A7" s="216"/>
      <c r="B7" s="217" t="s">
        <v>1165</v>
      </c>
      <c r="C7" s="616" t="s">
        <v>1109</v>
      </c>
      <c r="D7" s="617"/>
      <c r="E7" s="218">
        <v>15</v>
      </c>
      <c r="F7" s="218">
        <v>679</v>
      </c>
      <c r="G7" s="218">
        <v>628</v>
      </c>
      <c r="H7" s="218">
        <v>51</v>
      </c>
      <c r="I7" s="218" t="s">
        <v>29</v>
      </c>
      <c r="J7" s="218" t="s">
        <v>29</v>
      </c>
      <c r="K7" s="218">
        <v>15</v>
      </c>
      <c r="L7" s="218">
        <v>679</v>
      </c>
      <c r="M7" s="218">
        <v>15</v>
      </c>
      <c r="N7" s="218">
        <v>679</v>
      </c>
      <c r="O7" s="218" t="s">
        <v>29</v>
      </c>
      <c r="P7" s="218" t="s">
        <v>29</v>
      </c>
      <c r="Q7" s="218" t="s">
        <v>29</v>
      </c>
      <c r="R7" s="218" t="s">
        <v>29</v>
      </c>
    </row>
    <row r="8" spans="1:18" ht="16.5" customHeight="1" x14ac:dyDescent="0.15">
      <c r="A8" s="216"/>
      <c r="B8" s="217"/>
      <c r="C8" s="216">
        <v>33</v>
      </c>
      <c r="D8" s="219" t="s">
        <v>1166</v>
      </c>
      <c r="E8" s="218">
        <v>1</v>
      </c>
      <c r="F8" s="218">
        <v>57</v>
      </c>
      <c r="G8" s="218">
        <v>51</v>
      </c>
      <c r="H8" s="218">
        <v>6</v>
      </c>
      <c r="I8" s="218" t="s">
        <v>29</v>
      </c>
      <c r="J8" s="218" t="s">
        <v>29</v>
      </c>
      <c r="K8" s="218">
        <v>1</v>
      </c>
      <c r="L8" s="218">
        <v>57</v>
      </c>
      <c r="M8" s="218">
        <v>1</v>
      </c>
      <c r="N8" s="218">
        <v>57</v>
      </c>
      <c r="O8" s="218" t="s">
        <v>29</v>
      </c>
      <c r="P8" s="218" t="s">
        <v>29</v>
      </c>
      <c r="Q8" s="218" t="s">
        <v>29</v>
      </c>
      <c r="R8" s="218" t="s">
        <v>29</v>
      </c>
    </row>
    <row r="9" spans="1:18" ht="16.5" customHeight="1" x14ac:dyDescent="0.15">
      <c r="A9" s="216"/>
      <c r="B9" s="217"/>
      <c r="C9" s="216">
        <v>34</v>
      </c>
      <c r="D9" s="219" t="s">
        <v>1167</v>
      </c>
      <c r="E9" s="218">
        <v>2</v>
      </c>
      <c r="F9" s="218">
        <v>270</v>
      </c>
      <c r="G9" s="218">
        <v>237</v>
      </c>
      <c r="H9" s="218">
        <v>33</v>
      </c>
      <c r="I9" s="218" t="s">
        <v>29</v>
      </c>
      <c r="J9" s="218" t="s">
        <v>29</v>
      </c>
      <c r="K9" s="218">
        <v>2</v>
      </c>
      <c r="L9" s="218">
        <v>270</v>
      </c>
      <c r="M9" s="218">
        <v>2</v>
      </c>
      <c r="N9" s="218">
        <v>270</v>
      </c>
      <c r="O9" s="218" t="s">
        <v>29</v>
      </c>
      <c r="P9" s="218" t="s">
        <v>29</v>
      </c>
      <c r="Q9" s="218" t="s">
        <v>29</v>
      </c>
      <c r="R9" s="218" t="s">
        <v>29</v>
      </c>
    </row>
    <row r="10" spans="1:18" ht="16.5" customHeight="1" x14ac:dyDescent="0.15">
      <c r="A10" s="216"/>
      <c r="B10" s="217"/>
      <c r="C10" s="216">
        <v>35</v>
      </c>
      <c r="D10" s="219" t="s">
        <v>1168</v>
      </c>
      <c r="E10" s="218" t="s">
        <v>29</v>
      </c>
      <c r="F10" s="218" t="s">
        <v>29</v>
      </c>
      <c r="G10" s="218" t="s">
        <v>29</v>
      </c>
      <c r="H10" s="218" t="s">
        <v>29</v>
      </c>
      <c r="I10" s="218" t="s">
        <v>29</v>
      </c>
      <c r="J10" s="218" t="s">
        <v>29</v>
      </c>
      <c r="K10" s="218" t="s">
        <v>29</v>
      </c>
      <c r="L10" s="218" t="s">
        <v>29</v>
      </c>
      <c r="M10" s="218" t="s">
        <v>29</v>
      </c>
      <c r="N10" s="218" t="s">
        <v>29</v>
      </c>
      <c r="O10" s="218" t="s">
        <v>29</v>
      </c>
      <c r="P10" s="218" t="s">
        <v>29</v>
      </c>
      <c r="Q10" s="218" t="s">
        <v>29</v>
      </c>
      <c r="R10" s="218" t="s">
        <v>29</v>
      </c>
    </row>
    <row r="11" spans="1:18" ht="16.5" customHeight="1" x14ac:dyDescent="0.15">
      <c r="A11" s="216"/>
      <c r="B11" s="217"/>
      <c r="C11" s="216">
        <v>36</v>
      </c>
      <c r="D11" s="220" t="s">
        <v>1169</v>
      </c>
      <c r="E11" s="218">
        <v>12</v>
      </c>
      <c r="F11" s="218">
        <v>352</v>
      </c>
      <c r="G11" s="218">
        <v>340</v>
      </c>
      <c r="H11" s="218">
        <v>12</v>
      </c>
      <c r="I11" s="218" t="s">
        <v>29</v>
      </c>
      <c r="J11" s="218" t="s">
        <v>29</v>
      </c>
      <c r="K11" s="218">
        <v>12</v>
      </c>
      <c r="L11" s="218">
        <v>352</v>
      </c>
      <c r="M11" s="218">
        <v>12</v>
      </c>
      <c r="N11" s="218">
        <v>352</v>
      </c>
      <c r="O11" s="218" t="s">
        <v>29</v>
      </c>
      <c r="P11" s="218" t="s">
        <v>29</v>
      </c>
      <c r="Q11" s="218" t="s">
        <v>29</v>
      </c>
      <c r="R11" s="218" t="s">
        <v>29</v>
      </c>
    </row>
    <row r="12" spans="1:18" ht="16.5" customHeight="1" x14ac:dyDescent="0.15">
      <c r="A12" s="216"/>
      <c r="B12" s="217" t="s">
        <v>1170</v>
      </c>
      <c r="C12" s="616" t="s">
        <v>1111</v>
      </c>
      <c r="D12" s="617"/>
      <c r="E12" s="218">
        <v>111</v>
      </c>
      <c r="F12" s="218">
        <v>879</v>
      </c>
      <c r="G12" s="218">
        <v>601</v>
      </c>
      <c r="H12" s="218">
        <v>273</v>
      </c>
      <c r="I12" s="218">
        <v>7</v>
      </c>
      <c r="J12" s="218">
        <v>15</v>
      </c>
      <c r="K12" s="218">
        <v>104</v>
      </c>
      <c r="L12" s="218">
        <v>864</v>
      </c>
      <c r="M12" s="218">
        <v>103</v>
      </c>
      <c r="N12" s="218">
        <v>833</v>
      </c>
      <c r="O12" s="218">
        <v>1</v>
      </c>
      <c r="P12" s="218">
        <v>31</v>
      </c>
      <c r="Q12" s="218" t="s">
        <v>29</v>
      </c>
      <c r="R12" s="218" t="s">
        <v>29</v>
      </c>
    </row>
    <row r="13" spans="1:18" ht="16.5" customHeight="1" x14ac:dyDescent="0.15">
      <c r="A13" s="216"/>
      <c r="B13" s="217"/>
      <c r="C13" s="216">
        <v>37</v>
      </c>
      <c r="D13" s="219" t="s">
        <v>1171</v>
      </c>
      <c r="E13" s="218">
        <v>6</v>
      </c>
      <c r="F13" s="218">
        <v>47</v>
      </c>
      <c r="G13" s="218">
        <v>33</v>
      </c>
      <c r="H13" s="218">
        <v>14</v>
      </c>
      <c r="I13" s="218" t="s">
        <v>29</v>
      </c>
      <c r="J13" s="218" t="s">
        <v>29</v>
      </c>
      <c r="K13" s="218">
        <v>6</v>
      </c>
      <c r="L13" s="218">
        <v>47</v>
      </c>
      <c r="M13" s="218">
        <v>6</v>
      </c>
      <c r="N13" s="218">
        <v>47</v>
      </c>
      <c r="O13" s="218" t="s">
        <v>29</v>
      </c>
      <c r="P13" s="218" t="s">
        <v>29</v>
      </c>
      <c r="Q13" s="218" t="s">
        <v>29</v>
      </c>
      <c r="R13" s="218" t="s">
        <v>29</v>
      </c>
    </row>
    <row r="14" spans="1:18" ht="16.5" customHeight="1" x14ac:dyDescent="0.15">
      <c r="A14" s="216"/>
      <c r="B14" s="217"/>
      <c r="C14" s="216">
        <v>38</v>
      </c>
      <c r="D14" s="219" t="s">
        <v>1172</v>
      </c>
      <c r="E14" s="218">
        <v>3</v>
      </c>
      <c r="F14" s="218">
        <v>11</v>
      </c>
      <c r="G14" s="218">
        <v>8</v>
      </c>
      <c r="H14" s="218">
        <v>3</v>
      </c>
      <c r="I14" s="218" t="s">
        <v>29</v>
      </c>
      <c r="J14" s="218" t="s">
        <v>29</v>
      </c>
      <c r="K14" s="218">
        <v>3</v>
      </c>
      <c r="L14" s="218">
        <v>11</v>
      </c>
      <c r="M14" s="218">
        <v>3</v>
      </c>
      <c r="N14" s="218">
        <v>11</v>
      </c>
      <c r="O14" s="218" t="s">
        <v>29</v>
      </c>
      <c r="P14" s="218" t="s">
        <v>29</v>
      </c>
      <c r="Q14" s="218" t="s">
        <v>29</v>
      </c>
      <c r="R14" s="218" t="s">
        <v>29</v>
      </c>
    </row>
    <row r="15" spans="1:18" ht="16.5" customHeight="1" x14ac:dyDescent="0.15">
      <c r="A15" s="216"/>
      <c r="B15" s="217"/>
      <c r="C15" s="216">
        <v>39</v>
      </c>
      <c r="D15" s="219" t="s">
        <v>1173</v>
      </c>
      <c r="E15" s="218">
        <v>63</v>
      </c>
      <c r="F15" s="218">
        <v>624</v>
      </c>
      <c r="G15" s="218">
        <v>452</v>
      </c>
      <c r="H15" s="218">
        <v>171</v>
      </c>
      <c r="I15" s="218">
        <v>3</v>
      </c>
      <c r="J15" s="218">
        <v>4</v>
      </c>
      <c r="K15" s="218">
        <v>60</v>
      </c>
      <c r="L15" s="218">
        <v>620</v>
      </c>
      <c r="M15" s="218">
        <v>60</v>
      </c>
      <c r="N15" s="218">
        <v>620</v>
      </c>
      <c r="O15" s="218" t="s">
        <v>29</v>
      </c>
      <c r="P15" s="218" t="s">
        <v>29</v>
      </c>
      <c r="Q15" s="218" t="s">
        <v>29</v>
      </c>
      <c r="R15" s="218" t="s">
        <v>29</v>
      </c>
    </row>
    <row r="16" spans="1:18" ht="16.5" customHeight="1" x14ac:dyDescent="0.15">
      <c r="A16" s="216"/>
      <c r="B16" s="217"/>
      <c r="C16" s="216">
        <v>40</v>
      </c>
      <c r="D16" s="219" t="s">
        <v>1174</v>
      </c>
      <c r="E16" s="218">
        <v>10</v>
      </c>
      <c r="F16" s="218">
        <v>28</v>
      </c>
      <c r="G16" s="218">
        <v>20</v>
      </c>
      <c r="H16" s="218">
        <v>8</v>
      </c>
      <c r="I16" s="218">
        <v>1</v>
      </c>
      <c r="J16" s="218">
        <v>4</v>
      </c>
      <c r="K16" s="218">
        <v>9</v>
      </c>
      <c r="L16" s="218">
        <v>24</v>
      </c>
      <c r="M16" s="218">
        <v>9</v>
      </c>
      <c r="N16" s="218">
        <v>24</v>
      </c>
      <c r="O16" s="218" t="s">
        <v>29</v>
      </c>
      <c r="P16" s="218" t="s">
        <v>29</v>
      </c>
      <c r="Q16" s="218" t="s">
        <v>29</v>
      </c>
      <c r="R16" s="218" t="s">
        <v>29</v>
      </c>
    </row>
    <row r="17" spans="1:18" ht="16.5" customHeight="1" x14ac:dyDescent="0.15">
      <c r="A17" s="216"/>
      <c r="B17" s="217"/>
      <c r="C17" s="216">
        <v>41</v>
      </c>
      <c r="D17" s="219" t="s">
        <v>1175</v>
      </c>
      <c r="E17" s="218">
        <v>28</v>
      </c>
      <c r="F17" s="218">
        <v>167</v>
      </c>
      <c r="G17" s="218">
        <v>87</v>
      </c>
      <c r="H17" s="218">
        <v>76</v>
      </c>
      <c r="I17" s="218">
        <v>3</v>
      </c>
      <c r="J17" s="218">
        <v>7</v>
      </c>
      <c r="K17" s="218">
        <v>25</v>
      </c>
      <c r="L17" s="218">
        <v>160</v>
      </c>
      <c r="M17" s="218">
        <v>24</v>
      </c>
      <c r="N17" s="218">
        <v>129</v>
      </c>
      <c r="O17" s="218">
        <v>1</v>
      </c>
      <c r="P17" s="218">
        <v>31</v>
      </c>
      <c r="Q17" s="218" t="s">
        <v>29</v>
      </c>
      <c r="R17" s="218" t="s">
        <v>29</v>
      </c>
    </row>
    <row r="18" spans="1:18" ht="16.5" customHeight="1" x14ac:dyDescent="0.15">
      <c r="A18" s="216"/>
      <c r="B18" s="217" t="s">
        <v>1176</v>
      </c>
      <c r="C18" s="616" t="s">
        <v>1177</v>
      </c>
      <c r="D18" s="617"/>
      <c r="E18" s="218">
        <v>865</v>
      </c>
      <c r="F18" s="218">
        <v>19063</v>
      </c>
      <c r="G18" s="218">
        <v>15752</v>
      </c>
      <c r="H18" s="218">
        <v>3245</v>
      </c>
      <c r="I18" s="218">
        <v>140</v>
      </c>
      <c r="J18" s="218">
        <v>226</v>
      </c>
      <c r="K18" s="218">
        <v>724</v>
      </c>
      <c r="L18" s="218">
        <v>18832</v>
      </c>
      <c r="M18" s="218">
        <v>719</v>
      </c>
      <c r="N18" s="218">
        <v>18816</v>
      </c>
      <c r="O18" s="218">
        <v>5</v>
      </c>
      <c r="P18" s="218">
        <v>16</v>
      </c>
      <c r="Q18" s="218">
        <v>1</v>
      </c>
      <c r="R18" s="218">
        <v>5</v>
      </c>
    </row>
    <row r="19" spans="1:18" ht="16.5" customHeight="1" x14ac:dyDescent="0.15">
      <c r="A19" s="216"/>
      <c r="B19" s="217"/>
      <c r="C19" s="216">
        <v>42</v>
      </c>
      <c r="D19" s="219" t="s">
        <v>1178</v>
      </c>
      <c r="E19" s="218">
        <v>9</v>
      </c>
      <c r="F19" s="218">
        <v>760</v>
      </c>
      <c r="G19" s="218">
        <v>743</v>
      </c>
      <c r="H19" s="218">
        <v>17</v>
      </c>
      <c r="I19" s="218" t="s">
        <v>29</v>
      </c>
      <c r="J19" s="218" t="s">
        <v>29</v>
      </c>
      <c r="K19" s="218">
        <v>9</v>
      </c>
      <c r="L19" s="218">
        <v>760</v>
      </c>
      <c r="M19" s="218">
        <v>9</v>
      </c>
      <c r="N19" s="218">
        <v>760</v>
      </c>
      <c r="O19" s="218" t="s">
        <v>29</v>
      </c>
      <c r="P19" s="218" t="s">
        <v>29</v>
      </c>
      <c r="Q19" s="218" t="s">
        <v>29</v>
      </c>
      <c r="R19" s="218" t="s">
        <v>29</v>
      </c>
    </row>
    <row r="20" spans="1:18" ht="16.5" customHeight="1" x14ac:dyDescent="0.15">
      <c r="A20" s="216"/>
      <c r="B20" s="217"/>
      <c r="C20" s="216">
        <v>43</v>
      </c>
      <c r="D20" s="219" t="s">
        <v>1179</v>
      </c>
      <c r="E20" s="218">
        <v>166</v>
      </c>
      <c r="F20" s="218">
        <v>3061</v>
      </c>
      <c r="G20" s="218">
        <v>2887</v>
      </c>
      <c r="H20" s="218">
        <v>174</v>
      </c>
      <c r="I20" s="218">
        <v>121</v>
      </c>
      <c r="J20" s="218">
        <v>138</v>
      </c>
      <c r="K20" s="218">
        <v>45</v>
      </c>
      <c r="L20" s="218">
        <v>2923</v>
      </c>
      <c r="M20" s="218">
        <v>44</v>
      </c>
      <c r="N20" s="218">
        <v>2922</v>
      </c>
      <c r="O20" s="218">
        <v>1</v>
      </c>
      <c r="P20" s="218">
        <v>1</v>
      </c>
      <c r="Q20" s="218" t="s">
        <v>29</v>
      </c>
      <c r="R20" s="218" t="s">
        <v>29</v>
      </c>
    </row>
    <row r="21" spans="1:18" ht="16.5" customHeight="1" x14ac:dyDescent="0.15">
      <c r="A21" s="216"/>
      <c r="B21" s="217"/>
      <c r="C21" s="216">
        <v>44</v>
      </c>
      <c r="D21" s="219" t="s">
        <v>1180</v>
      </c>
      <c r="E21" s="218">
        <v>506</v>
      </c>
      <c r="F21" s="218">
        <v>12446</v>
      </c>
      <c r="G21" s="218">
        <v>10411</v>
      </c>
      <c r="H21" s="218">
        <v>1975</v>
      </c>
      <c r="I21" s="218">
        <v>14</v>
      </c>
      <c r="J21" s="218">
        <v>49</v>
      </c>
      <c r="K21" s="218">
        <v>492</v>
      </c>
      <c r="L21" s="218">
        <v>12397</v>
      </c>
      <c r="M21" s="218">
        <v>491</v>
      </c>
      <c r="N21" s="218">
        <v>12389</v>
      </c>
      <c r="O21" s="218">
        <v>1</v>
      </c>
      <c r="P21" s="218">
        <v>8</v>
      </c>
      <c r="Q21" s="218" t="s">
        <v>29</v>
      </c>
      <c r="R21" s="218" t="s">
        <v>29</v>
      </c>
    </row>
    <row r="22" spans="1:18" ht="16.5" customHeight="1" x14ac:dyDescent="0.15">
      <c r="A22" s="216"/>
      <c r="B22" s="217"/>
      <c r="C22" s="216">
        <v>45</v>
      </c>
      <c r="D22" s="219" t="s">
        <v>1181</v>
      </c>
      <c r="E22" s="218" t="s">
        <v>29</v>
      </c>
      <c r="F22" s="218" t="s">
        <v>29</v>
      </c>
      <c r="G22" s="218" t="s">
        <v>29</v>
      </c>
      <c r="H22" s="218" t="s">
        <v>29</v>
      </c>
      <c r="I22" s="218" t="s">
        <v>29</v>
      </c>
      <c r="J22" s="218" t="s">
        <v>29</v>
      </c>
      <c r="K22" s="218" t="s">
        <v>29</v>
      </c>
      <c r="L22" s="218" t="s">
        <v>29</v>
      </c>
      <c r="M22" s="218" t="s">
        <v>29</v>
      </c>
      <c r="N22" s="218" t="s">
        <v>29</v>
      </c>
      <c r="O22" s="218" t="s">
        <v>29</v>
      </c>
      <c r="P22" s="218" t="s">
        <v>29</v>
      </c>
      <c r="Q22" s="218" t="s">
        <v>29</v>
      </c>
      <c r="R22" s="218" t="s">
        <v>29</v>
      </c>
    </row>
    <row r="23" spans="1:18" ht="16.5" customHeight="1" x14ac:dyDescent="0.15">
      <c r="A23" s="216"/>
      <c r="B23" s="217"/>
      <c r="C23" s="216">
        <v>46</v>
      </c>
      <c r="D23" s="219" t="s">
        <v>1182</v>
      </c>
      <c r="E23" s="218" t="s">
        <v>29</v>
      </c>
      <c r="F23" s="218" t="s">
        <v>29</v>
      </c>
      <c r="G23" s="218" t="s">
        <v>29</v>
      </c>
      <c r="H23" s="218" t="s">
        <v>29</v>
      </c>
      <c r="I23" s="218" t="s">
        <v>29</v>
      </c>
      <c r="J23" s="218" t="s">
        <v>29</v>
      </c>
      <c r="K23" s="218" t="s">
        <v>29</v>
      </c>
      <c r="L23" s="218" t="s">
        <v>29</v>
      </c>
      <c r="M23" s="218" t="s">
        <v>29</v>
      </c>
      <c r="N23" s="218" t="s">
        <v>29</v>
      </c>
      <c r="O23" s="218" t="s">
        <v>29</v>
      </c>
      <c r="P23" s="218" t="s">
        <v>29</v>
      </c>
      <c r="Q23" s="218" t="s">
        <v>29</v>
      </c>
      <c r="R23" s="218" t="s">
        <v>29</v>
      </c>
    </row>
    <row r="24" spans="1:18" ht="16.5" customHeight="1" x14ac:dyDescent="0.15">
      <c r="A24" s="216"/>
      <c r="B24" s="217"/>
      <c r="C24" s="216">
        <v>47</v>
      </c>
      <c r="D24" s="219" t="s">
        <v>1183</v>
      </c>
      <c r="E24" s="218">
        <v>121</v>
      </c>
      <c r="F24" s="218">
        <v>1649</v>
      </c>
      <c r="G24" s="218">
        <v>894</v>
      </c>
      <c r="H24" s="218">
        <v>755</v>
      </c>
      <c r="I24" s="218">
        <v>2</v>
      </c>
      <c r="J24" s="218">
        <v>3</v>
      </c>
      <c r="K24" s="218">
        <v>119</v>
      </c>
      <c r="L24" s="218">
        <v>1646</v>
      </c>
      <c r="M24" s="218">
        <v>119</v>
      </c>
      <c r="N24" s="218">
        <v>1646</v>
      </c>
      <c r="O24" s="218" t="s">
        <v>29</v>
      </c>
      <c r="P24" s="218" t="s">
        <v>29</v>
      </c>
      <c r="Q24" s="218" t="s">
        <v>29</v>
      </c>
      <c r="R24" s="218" t="s">
        <v>29</v>
      </c>
    </row>
    <row r="25" spans="1:18" ht="16.5" customHeight="1" x14ac:dyDescent="0.15">
      <c r="A25" s="216"/>
      <c r="B25" s="217"/>
      <c r="C25" s="216">
        <v>48</v>
      </c>
      <c r="D25" s="219" t="s">
        <v>1184</v>
      </c>
      <c r="E25" s="218">
        <v>62</v>
      </c>
      <c r="F25" s="218">
        <v>741</v>
      </c>
      <c r="G25" s="218">
        <v>488</v>
      </c>
      <c r="H25" s="218">
        <v>247</v>
      </c>
      <c r="I25" s="218">
        <v>3</v>
      </c>
      <c r="J25" s="218">
        <v>36</v>
      </c>
      <c r="K25" s="218">
        <v>58</v>
      </c>
      <c r="L25" s="218">
        <v>700</v>
      </c>
      <c r="M25" s="218">
        <v>55</v>
      </c>
      <c r="N25" s="218">
        <v>693</v>
      </c>
      <c r="O25" s="218">
        <v>3</v>
      </c>
      <c r="P25" s="218">
        <v>7</v>
      </c>
      <c r="Q25" s="218">
        <v>1</v>
      </c>
      <c r="R25" s="218">
        <v>5</v>
      </c>
    </row>
    <row r="26" spans="1:18" ht="16.5" customHeight="1" x14ac:dyDescent="0.15">
      <c r="A26" s="216"/>
      <c r="B26" s="217"/>
      <c r="C26" s="216">
        <v>49</v>
      </c>
      <c r="D26" s="219" t="s">
        <v>1185</v>
      </c>
      <c r="E26" s="218">
        <v>1</v>
      </c>
      <c r="F26" s="218">
        <v>406</v>
      </c>
      <c r="G26" s="218">
        <v>329</v>
      </c>
      <c r="H26" s="218">
        <v>77</v>
      </c>
      <c r="I26" s="218" t="s">
        <v>29</v>
      </c>
      <c r="J26" s="218" t="s">
        <v>29</v>
      </c>
      <c r="K26" s="218">
        <v>1</v>
      </c>
      <c r="L26" s="218">
        <v>406</v>
      </c>
      <c r="M26" s="218">
        <v>1</v>
      </c>
      <c r="N26" s="218">
        <v>406</v>
      </c>
      <c r="O26" s="218" t="s">
        <v>29</v>
      </c>
      <c r="P26" s="218" t="s">
        <v>29</v>
      </c>
      <c r="Q26" s="218" t="s">
        <v>29</v>
      </c>
      <c r="R26" s="218" t="s">
        <v>29</v>
      </c>
    </row>
    <row r="27" spans="1:18" ht="16.5" customHeight="1" x14ac:dyDescent="0.15">
      <c r="A27" s="216"/>
      <c r="B27" s="217" t="s">
        <v>1186</v>
      </c>
      <c r="C27" s="616" t="s">
        <v>1187</v>
      </c>
      <c r="D27" s="617"/>
      <c r="E27" s="218">
        <v>5776</v>
      </c>
      <c r="F27" s="218">
        <v>53954</v>
      </c>
      <c r="G27" s="218">
        <v>30925</v>
      </c>
      <c r="H27" s="218">
        <v>22982</v>
      </c>
      <c r="I27" s="218">
        <v>2084</v>
      </c>
      <c r="J27" s="218">
        <v>6433</v>
      </c>
      <c r="K27" s="218">
        <v>3692</v>
      </c>
      <c r="L27" s="218">
        <v>47521</v>
      </c>
      <c r="M27" s="218">
        <v>3610</v>
      </c>
      <c r="N27" s="218">
        <v>47076</v>
      </c>
      <c r="O27" s="218">
        <v>82</v>
      </c>
      <c r="P27" s="218">
        <v>445</v>
      </c>
      <c r="Q27" s="218" t="s">
        <v>29</v>
      </c>
      <c r="R27" s="218" t="s">
        <v>29</v>
      </c>
    </row>
    <row r="28" spans="1:18" ht="16.5" customHeight="1" x14ac:dyDescent="0.15">
      <c r="A28" s="216"/>
      <c r="B28" s="217"/>
      <c r="C28" s="216">
        <v>50</v>
      </c>
      <c r="D28" s="219" t="s">
        <v>1188</v>
      </c>
      <c r="E28" s="218">
        <v>10</v>
      </c>
      <c r="F28" s="218">
        <v>296</v>
      </c>
      <c r="G28" s="218">
        <v>180</v>
      </c>
      <c r="H28" s="218">
        <v>116</v>
      </c>
      <c r="I28" s="218" t="s">
        <v>29</v>
      </c>
      <c r="J28" s="218" t="s">
        <v>29</v>
      </c>
      <c r="K28" s="218">
        <v>10</v>
      </c>
      <c r="L28" s="218">
        <v>296</v>
      </c>
      <c r="M28" s="218">
        <v>9</v>
      </c>
      <c r="N28" s="218">
        <v>291</v>
      </c>
      <c r="O28" s="218">
        <v>1</v>
      </c>
      <c r="P28" s="218">
        <v>5</v>
      </c>
      <c r="Q28" s="218" t="s">
        <v>29</v>
      </c>
      <c r="R28" s="218" t="s">
        <v>29</v>
      </c>
    </row>
    <row r="29" spans="1:18" ht="16.5" customHeight="1" x14ac:dyDescent="0.15">
      <c r="A29" s="216"/>
      <c r="B29" s="217"/>
      <c r="C29" s="216">
        <v>51</v>
      </c>
      <c r="D29" s="219" t="s">
        <v>1189</v>
      </c>
      <c r="E29" s="218">
        <v>154</v>
      </c>
      <c r="F29" s="218">
        <v>1885</v>
      </c>
      <c r="G29" s="218">
        <v>951</v>
      </c>
      <c r="H29" s="218">
        <v>934</v>
      </c>
      <c r="I29" s="218">
        <v>25</v>
      </c>
      <c r="J29" s="218">
        <v>53</v>
      </c>
      <c r="K29" s="218">
        <v>129</v>
      </c>
      <c r="L29" s="218">
        <v>1832</v>
      </c>
      <c r="M29" s="218">
        <v>129</v>
      </c>
      <c r="N29" s="218">
        <v>1832</v>
      </c>
      <c r="O29" s="218" t="s">
        <v>29</v>
      </c>
      <c r="P29" s="218" t="s">
        <v>29</v>
      </c>
      <c r="Q29" s="218" t="s">
        <v>29</v>
      </c>
      <c r="R29" s="218" t="s">
        <v>29</v>
      </c>
    </row>
    <row r="30" spans="1:18" ht="16.5" customHeight="1" x14ac:dyDescent="0.15">
      <c r="A30" s="216"/>
      <c r="B30" s="217"/>
      <c r="C30" s="216">
        <v>52</v>
      </c>
      <c r="D30" s="219" t="s">
        <v>1190</v>
      </c>
      <c r="E30" s="218">
        <v>171</v>
      </c>
      <c r="F30" s="218">
        <v>2362</v>
      </c>
      <c r="G30" s="218">
        <v>1443</v>
      </c>
      <c r="H30" s="218">
        <v>917</v>
      </c>
      <c r="I30" s="218">
        <v>23</v>
      </c>
      <c r="J30" s="218">
        <v>82</v>
      </c>
      <c r="K30" s="218">
        <v>148</v>
      </c>
      <c r="L30" s="218">
        <v>2280</v>
      </c>
      <c r="M30" s="218">
        <v>148</v>
      </c>
      <c r="N30" s="218">
        <v>2280</v>
      </c>
      <c r="O30" s="218" t="s">
        <v>29</v>
      </c>
      <c r="P30" s="218" t="s">
        <v>29</v>
      </c>
      <c r="Q30" s="218" t="s">
        <v>29</v>
      </c>
      <c r="R30" s="218" t="s">
        <v>29</v>
      </c>
    </row>
    <row r="31" spans="1:18" ht="16.5" customHeight="1" x14ac:dyDescent="0.15">
      <c r="A31" s="216"/>
      <c r="B31" s="217"/>
      <c r="C31" s="216">
        <v>53</v>
      </c>
      <c r="D31" s="219" t="s">
        <v>1191</v>
      </c>
      <c r="E31" s="218">
        <v>579</v>
      </c>
      <c r="F31" s="218">
        <v>5038</v>
      </c>
      <c r="G31" s="218">
        <v>3754</v>
      </c>
      <c r="H31" s="218">
        <v>1284</v>
      </c>
      <c r="I31" s="218">
        <v>85</v>
      </c>
      <c r="J31" s="218">
        <v>223</v>
      </c>
      <c r="K31" s="218">
        <v>494</v>
      </c>
      <c r="L31" s="218">
        <v>4815</v>
      </c>
      <c r="M31" s="218">
        <v>493</v>
      </c>
      <c r="N31" s="218">
        <v>4808</v>
      </c>
      <c r="O31" s="218">
        <v>1</v>
      </c>
      <c r="P31" s="218">
        <v>7</v>
      </c>
      <c r="Q31" s="218" t="s">
        <v>29</v>
      </c>
      <c r="R31" s="218" t="s">
        <v>29</v>
      </c>
    </row>
    <row r="32" spans="1:18" ht="16.5" customHeight="1" x14ac:dyDescent="0.15">
      <c r="A32" s="216"/>
      <c r="B32" s="217"/>
      <c r="C32" s="216">
        <v>54</v>
      </c>
      <c r="D32" s="219" t="s">
        <v>1192</v>
      </c>
      <c r="E32" s="218">
        <v>691</v>
      </c>
      <c r="F32" s="218">
        <v>7451</v>
      </c>
      <c r="G32" s="218">
        <v>5680</v>
      </c>
      <c r="H32" s="218">
        <v>1758</v>
      </c>
      <c r="I32" s="218">
        <v>57</v>
      </c>
      <c r="J32" s="218">
        <v>138</v>
      </c>
      <c r="K32" s="218">
        <v>634</v>
      </c>
      <c r="L32" s="218">
        <v>7313</v>
      </c>
      <c r="M32" s="218">
        <v>629</v>
      </c>
      <c r="N32" s="218">
        <v>7272</v>
      </c>
      <c r="O32" s="218">
        <v>5</v>
      </c>
      <c r="P32" s="218">
        <v>41</v>
      </c>
      <c r="Q32" s="218" t="s">
        <v>29</v>
      </c>
      <c r="R32" s="218" t="s">
        <v>29</v>
      </c>
    </row>
    <row r="33" spans="1:18" ht="16.5" customHeight="1" x14ac:dyDescent="0.15">
      <c r="A33" s="216"/>
      <c r="B33" s="217"/>
      <c r="C33" s="216">
        <v>55</v>
      </c>
      <c r="D33" s="219" t="s">
        <v>1193</v>
      </c>
      <c r="E33" s="218">
        <v>761</v>
      </c>
      <c r="F33" s="218">
        <v>9662</v>
      </c>
      <c r="G33" s="218">
        <v>6263</v>
      </c>
      <c r="H33" s="218">
        <v>3399</v>
      </c>
      <c r="I33" s="218">
        <v>68</v>
      </c>
      <c r="J33" s="218">
        <v>150</v>
      </c>
      <c r="K33" s="218">
        <v>693</v>
      </c>
      <c r="L33" s="218">
        <v>9512</v>
      </c>
      <c r="M33" s="218">
        <v>635</v>
      </c>
      <c r="N33" s="218">
        <v>9357</v>
      </c>
      <c r="O33" s="218">
        <v>58</v>
      </c>
      <c r="P33" s="218">
        <v>155</v>
      </c>
      <c r="Q33" s="218" t="s">
        <v>29</v>
      </c>
      <c r="R33" s="218" t="s">
        <v>29</v>
      </c>
    </row>
    <row r="34" spans="1:18" ht="16.5" customHeight="1" x14ac:dyDescent="0.15">
      <c r="A34" s="216"/>
      <c r="B34" s="217"/>
      <c r="C34" s="216">
        <v>56</v>
      </c>
      <c r="D34" s="219" t="s">
        <v>1194</v>
      </c>
      <c r="E34" s="218">
        <v>7</v>
      </c>
      <c r="F34" s="218">
        <v>879</v>
      </c>
      <c r="G34" s="218">
        <v>281</v>
      </c>
      <c r="H34" s="218">
        <v>598</v>
      </c>
      <c r="I34" s="218">
        <v>2</v>
      </c>
      <c r="J34" s="218">
        <v>5</v>
      </c>
      <c r="K34" s="218">
        <v>5</v>
      </c>
      <c r="L34" s="218">
        <v>874</v>
      </c>
      <c r="M34" s="218">
        <v>5</v>
      </c>
      <c r="N34" s="218">
        <v>874</v>
      </c>
      <c r="O34" s="218" t="s">
        <v>29</v>
      </c>
      <c r="P34" s="218" t="s">
        <v>29</v>
      </c>
      <c r="Q34" s="218" t="s">
        <v>29</v>
      </c>
      <c r="R34" s="218" t="s">
        <v>29</v>
      </c>
    </row>
    <row r="35" spans="1:18" ht="16.5" customHeight="1" x14ac:dyDescent="0.15">
      <c r="A35" s="216"/>
      <c r="B35" s="217"/>
      <c r="C35" s="216">
        <v>57</v>
      </c>
      <c r="D35" s="219" t="s">
        <v>1195</v>
      </c>
      <c r="E35" s="218">
        <v>480</v>
      </c>
      <c r="F35" s="218">
        <v>1653</v>
      </c>
      <c r="G35" s="218">
        <v>492</v>
      </c>
      <c r="H35" s="218">
        <v>1156</v>
      </c>
      <c r="I35" s="218">
        <v>286</v>
      </c>
      <c r="J35" s="218">
        <v>528</v>
      </c>
      <c r="K35" s="218">
        <v>194</v>
      </c>
      <c r="L35" s="218">
        <v>1125</v>
      </c>
      <c r="M35" s="218">
        <v>191</v>
      </c>
      <c r="N35" s="218">
        <v>1107</v>
      </c>
      <c r="O35" s="218">
        <v>3</v>
      </c>
      <c r="P35" s="218">
        <v>18</v>
      </c>
      <c r="Q35" s="218" t="s">
        <v>29</v>
      </c>
      <c r="R35" s="218" t="s">
        <v>29</v>
      </c>
    </row>
    <row r="36" spans="1:18" ht="16.5" customHeight="1" x14ac:dyDescent="0.15">
      <c r="A36" s="216"/>
      <c r="B36" s="217"/>
      <c r="C36" s="216">
        <v>58</v>
      </c>
      <c r="D36" s="219" t="s">
        <v>1196</v>
      </c>
      <c r="E36" s="218">
        <v>1071</v>
      </c>
      <c r="F36" s="218">
        <v>13262</v>
      </c>
      <c r="G36" s="218">
        <v>5342</v>
      </c>
      <c r="H36" s="218">
        <v>7913</v>
      </c>
      <c r="I36" s="218">
        <v>647</v>
      </c>
      <c r="J36" s="218">
        <v>3148</v>
      </c>
      <c r="K36" s="218">
        <v>424</v>
      </c>
      <c r="L36" s="218">
        <v>10114</v>
      </c>
      <c r="M36" s="218">
        <v>416</v>
      </c>
      <c r="N36" s="218">
        <v>10022</v>
      </c>
      <c r="O36" s="218">
        <v>8</v>
      </c>
      <c r="P36" s="218">
        <v>92</v>
      </c>
      <c r="Q36" s="218" t="s">
        <v>29</v>
      </c>
      <c r="R36" s="218" t="s">
        <v>29</v>
      </c>
    </row>
    <row r="37" spans="1:18" ht="16.5" customHeight="1" x14ac:dyDescent="0.15">
      <c r="A37" s="216"/>
      <c r="B37" s="217"/>
      <c r="C37" s="216">
        <v>59</v>
      </c>
      <c r="D37" s="219" t="s">
        <v>1197</v>
      </c>
      <c r="E37" s="218">
        <v>495</v>
      </c>
      <c r="F37" s="218">
        <v>2879</v>
      </c>
      <c r="G37" s="218">
        <v>2205</v>
      </c>
      <c r="H37" s="218">
        <v>668</v>
      </c>
      <c r="I37" s="218">
        <v>220</v>
      </c>
      <c r="J37" s="218">
        <v>474</v>
      </c>
      <c r="K37" s="218">
        <v>275</v>
      </c>
      <c r="L37" s="218">
        <v>2405</v>
      </c>
      <c r="M37" s="218">
        <v>275</v>
      </c>
      <c r="N37" s="218">
        <v>2405</v>
      </c>
      <c r="O37" s="218" t="s">
        <v>29</v>
      </c>
      <c r="P37" s="218" t="s">
        <v>29</v>
      </c>
      <c r="Q37" s="218" t="s">
        <v>29</v>
      </c>
      <c r="R37" s="218" t="s">
        <v>29</v>
      </c>
    </row>
    <row r="38" spans="1:18" ht="16.5" customHeight="1" x14ac:dyDescent="0.15">
      <c r="A38" s="216"/>
      <c r="B38" s="217"/>
      <c r="C38" s="216">
        <v>60</v>
      </c>
      <c r="D38" s="219" t="s">
        <v>1198</v>
      </c>
      <c r="E38" s="218">
        <v>1209</v>
      </c>
      <c r="F38" s="218">
        <v>7534</v>
      </c>
      <c r="G38" s="218">
        <v>3666</v>
      </c>
      <c r="H38" s="218">
        <v>3854</v>
      </c>
      <c r="I38" s="218">
        <v>637</v>
      </c>
      <c r="J38" s="218">
        <v>1549</v>
      </c>
      <c r="K38" s="218">
        <v>572</v>
      </c>
      <c r="L38" s="218">
        <v>5985</v>
      </c>
      <c r="M38" s="218">
        <v>567</v>
      </c>
      <c r="N38" s="218">
        <v>5869</v>
      </c>
      <c r="O38" s="218">
        <v>5</v>
      </c>
      <c r="P38" s="218">
        <v>116</v>
      </c>
      <c r="Q38" s="218" t="s">
        <v>29</v>
      </c>
      <c r="R38" s="218" t="s">
        <v>29</v>
      </c>
    </row>
    <row r="39" spans="1:18" ht="16.5" customHeight="1" x14ac:dyDescent="0.15">
      <c r="A39" s="216"/>
      <c r="B39" s="217"/>
      <c r="C39" s="216">
        <v>61</v>
      </c>
      <c r="D39" s="219" t="s">
        <v>1199</v>
      </c>
      <c r="E39" s="218">
        <v>139</v>
      </c>
      <c r="F39" s="218">
        <v>1001</v>
      </c>
      <c r="G39" s="218">
        <v>642</v>
      </c>
      <c r="H39" s="218">
        <v>359</v>
      </c>
      <c r="I39" s="218">
        <v>32</v>
      </c>
      <c r="J39" s="218">
        <v>78</v>
      </c>
      <c r="K39" s="218">
        <v>107</v>
      </c>
      <c r="L39" s="218">
        <v>923</v>
      </c>
      <c r="M39" s="218">
        <v>106</v>
      </c>
      <c r="N39" s="218">
        <v>912</v>
      </c>
      <c r="O39" s="218">
        <v>1</v>
      </c>
      <c r="P39" s="218">
        <v>11</v>
      </c>
      <c r="Q39" s="218" t="s">
        <v>29</v>
      </c>
      <c r="R39" s="218" t="s">
        <v>29</v>
      </c>
    </row>
    <row r="40" spans="1:18" ht="16.5" customHeight="1" x14ac:dyDescent="0.15">
      <c r="A40" s="216"/>
      <c r="B40" s="217" t="s">
        <v>1200</v>
      </c>
      <c r="C40" s="616" t="s">
        <v>1201</v>
      </c>
      <c r="D40" s="617"/>
      <c r="E40" s="218">
        <v>247</v>
      </c>
      <c r="F40" s="218">
        <v>4514</v>
      </c>
      <c r="G40" s="218">
        <v>1894</v>
      </c>
      <c r="H40" s="218">
        <v>2620</v>
      </c>
      <c r="I40" s="218">
        <v>15</v>
      </c>
      <c r="J40" s="218">
        <v>29</v>
      </c>
      <c r="K40" s="218">
        <v>232</v>
      </c>
      <c r="L40" s="218">
        <v>4485</v>
      </c>
      <c r="M40" s="218">
        <v>191</v>
      </c>
      <c r="N40" s="218">
        <v>3665</v>
      </c>
      <c r="O40" s="218">
        <v>41</v>
      </c>
      <c r="P40" s="218">
        <v>820</v>
      </c>
      <c r="Q40" s="218" t="s">
        <v>29</v>
      </c>
      <c r="R40" s="218" t="s">
        <v>29</v>
      </c>
    </row>
    <row r="41" spans="1:18" ht="16.5" customHeight="1" x14ac:dyDescent="0.15">
      <c r="A41" s="216"/>
      <c r="B41" s="217"/>
      <c r="C41" s="216">
        <v>62</v>
      </c>
      <c r="D41" s="221" t="s">
        <v>1202</v>
      </c>
      <c r="E41" s="218">
        <v>57</v>
      </c>
      <c r="F41" s="218">
        <v>1677</v>
      </c>
      <c r="G41" s="218">
        <v>694</v>
      </c>
      <c r="H41" s="218">
        <v>983</v>
      </c>
      <c r="I41" s="218" t="s">
        <v>29</v>
      </c>
      <c r="J41" s="218" t="s">
        <v>29</v>
      </c>
      <c r="K41" s="218">
        <v>57</v>
      </c>
      <c r="L41" s="218">
        <v>1677</v>
      </c>
      <c r="M41" s="218">
        <v>57</v>
      </c>
      <c r="N41" s="218">
        <v>1677</v>
      </c>
      <c r="O41" s="218" t="s">
        <v>29</v>
      </c>
      <c r="P41" s="218" t="s">
        <v>29</v>
      </c>
      <c r="Q41" s="218" t="s">
        <v>29</v>
      </c>
      <c r="R41" s="218" t="s">
        <v>29</v>
      </c>
    </row>
    <row r="42" spans="1:18" ht="16.5" customHeight="1" x14ac:dyDescent="0.15">
      <c r="A42" s="216"/>
      <c r="B42" s="217"/>
      <c r="C42" s="216">
        <v>63</v>
      </c>
      <c r="D42" s="221" t="s">
        <v>1203</v>
      </c>
      <c r="E42" s="218">
        <v>40</v>
      </c>
      <c r="F42" s="218">
        <v>811</v>
      </c>
      <c r="G42" s="218">
        <v>519</v>
      </c>
      <c r="H42" s="218">
        <v>292</v>
      </c>
      <c r="I42" s="218" t="s">
        <v>29</v>
      </c>
      <c r="J42" s="218" t="s">
        <v>29</v>
      </c>
      <c r="K42" s="218">
        <v>40</v>
      </c>
      <c r="L42" s="218">
        <v>811</v>
      </c>
      <c r="M42" s="218">
        <v>1</v>
      </c>
      <c r="N42" s="218">
        <v>32</v>
      </c>
      <c r="O42" s="218">
        <v>39</v>
      </c>
      <c r="P42" s="218">
        <v>779</v>
      </c>
      <c r="Q42" s="218" t="s">
        <v>29</v>
      </c>
      <c r="R42" s="218" t="s">
        <v>29</v>
      </c>
    </row>
    <row r="43" spans="1:18" ht="16.5" customHeight="1" x14ac:dyDescent="0.15">
      <c r="A43" s="216"/>
      <c r="B43" s="217"/>
      <c r="C43" s="216">
        <v>64</v>
      </c>
      <c r="D43" s="221" t="s">
        <v>1204</v>
      </c>
      <c r="E43" s="218">
        <v>18</v>
      </c>
      <c r="F43" s="218">
        <v>340</v>
      </c>
      <c r="G43" s="218">
        <v>223</v>
      </c>
      <c r="H43" s="218">
        <v>117</v>
      </c>
      <c r="I43" s="218">
        <v>3</v>
      </c>
      <c r="J43" s="218">
        <v>6</v>
      </c>
      <c r="K43" s="218">
        <v>15</v>
      </c>
      <c r="L43" s="218">
        <v>334</v>
      </c>
      <c r="M43" s="218">
        <v>15</v>
      </c>
      <c r="N43" s="218">
        <v>334</v>
      </c>
      <c r="O43" s="218" t="s">
        <v>29</v>
      </c>
      <c r="P43" s="218" t="s">
        <v>29</v>
      </c>
      <c r="Q43" s="218" t="s">
        <v>29</v>
      </c>
      <c r="R43" s="218" t="s">
        <v>29</v>
      </c>
    </row>
    <row r="44" spans="1:18" ht="16.5" customHeight="1" x14ac:dyDescent="0.15">
      <c r="A44" s="216"/>
      <c r="B44" s="217"/>
      <c r="C44" s="216">
        <v>65</v>
      </c>
      <c r="D44" s="221" t="s">
        <v>1205</v>
      </c>
      <c r="E44" s="218">
        <v>8</v>
      </c>
      <c r="F44" s="218">
        <v>138</v>
      </c>
      <c r="G44" s="218">
        <v>88</v>
      </c>
      <c r="H44" s="218">
        <v>50</v>
      </c>
      <c r="I44" s="218" t="s">
        <v>29</v>
      </c>
      <c r="J44" s="218" t="s">
        <v>29</v>
      </c>
      <c r="K44" s="218">
        <v>8</v>
      </c>
      <c r="L44" s="218">
        <v>138</v>
      </c>
      <c r="M44" s="218">
        <v>8</v>
      </c>
      <c r="N44" s="218">
        <v>138</v>
      </c>
      <c r="O44" s="218" t="s">
        <v>29</v>
      </c>
      <c r="P44" s="218" t="s">
        <v>29</v>
      </c>
      <c r="Q44" s="218" t="s">
        <v>29</v>
      </c>
      <c r="R44" s="218" t="s">
        <v>29</v>
      </c>
    </row>
    <row r="45" spans="1:18" ht="16.5" customHeight="1" x14ac:dyDescent="0.15">
      <c r="A45" s="216"/>
      <c r="B45" s="217"/>
      <c r="C45" s="216">
        <v>66</v>
      </c>
      <c r="D45" s="221" t="s">
        <v>1007</v>
      </c>
      <c r="E45" s="218">
        <v>3</v>
      </c>
      <c r="F45" s="218">
        <v>42</v>
      </c>
      <c r="G45" s="218">
        <v>26</v>
      </c>
      <c r="H45" s="218">
        <v>16</v>
      </c>
      <c r="I45" s="218" t="s">
        <v>29</v>
      </c>
      <c r="J45" s="218" t="s">
        <v>29</v>
      </c>
      <c r="K45" s="218">
        <v>3</v>
      </c>
      <c r="L45" s="218">
        <v>42</v>
      </c>
      <c r="M45" s="218">
        <v>2</v>
      </c>
      <c r="N45" s="218">
        <v>13</v>
      </c>
      <c r="O45" s="218">
        <v>1</v>
      </c>
      <c r="P45" s="218">
        <v>29</v>
      </c>
      <c r="Q45" s="218" t="s">
        <v>29</v>
      </c>
      <c r="R45" s="218" t="s">
        <v>29</v>
      </c>
    </row>
    <row r="46" spans="1:18" ht="16.5" customHeight="1" thickBot="1" x14ac:dyDescent="0.2">
      <c r="A46" s="222"/>
      <c r="B46" s="223"/>
      <c r="C46" s="222">
        <v>67</v>
      </c>
      <c r="D46" s="224" t="s">
        <v>1008</v>
      </c>
      <c r="E46" s="225">
        <v>121</v>
      </c>
      <c r="F46" s="225">
        <v>1506</v>
      </c>
      <c r="G46" s="225">
        <v>344</v>
      </c>
      <c r="H46" s="225">
        <v>1162</v>
      </c>
      <c r="I46" s="225">
        <v>12</v>
      </c>
      <c r="J46" s="225">
        <v>23</v>
      </c>
      <c r="K46" s="225">
        <v>109</v>
      </c>
      <c r="L46" s="225">
        <v>1483</v>
      </c>
      <c r="M46" s="225">
        <v>108</v>
      </c>
      <c r="N46" s="225">
        <v>1471</v>
      </c>
      <c r="O46" s="225">
        <v>1</v>
      </c>
      <c r="P46" s="225">
        <v>12</v>
      </c>
      <c r="Q46" s="225" t="s">
        <v>29</v>
      </c>
      <c r="R46" s="225" t="s">
        <v>29</v>
      </c>
    </row>
    <row r="47" spans="1:18" ht="15" customHeight="1" x14ac:dyDescent="0.15">
      <c r="A47" s="620" t="s">
        <v>989</v>
      </c>
      <c r="B47" s="621"/>
      <c r="C47" s="621"/>
      <c r="D47" s="621"/>
      <c r="E47" s="621"/>
      <c r="F47" s="621"/>
      <c r="G47" s="621"/>
      <c r="H47" s="621"/>
      <c r="I47" s="621"/>
      <c r="J47" s="621"/>
    </row>
  </sheetData>
  <mergeCells count="27">
    <mergeCell ref="C12:D12"/>
    <mergeCell ref="C18:D18"/>
    <mergeCell ref="C27:D27"/>
    <mergeCell ref="C40:D40"/>
    <mergeCell ref="A47:J47"/>
    <mergeCell ref="C7:D7"/>
    <mergeCell ref="G4:G5"/>
    <mergeCell ref="H4:H5"/>
    <mergeCell ref="I4:I5"/>
    <mergeCell ref="J4:J5"/>
    <mergeCell ref="A6:D6"/>
    <mergeCell ref="D1:J1"/>
    <mergeCell ref="K1:R1"/>
    <mergeCell ref="Q2:R2"/>
    <mergeCell ref="A3:D5"/>
    <mergeCell ref="E3:H3"/>
    <mergeCell ref="I3:J3"/>
    <mergeCell ref="K3:P3"/>
    <mergeCell ref="Q3:R3"/>
    <mergeCell ref="E4:E5"/>
    <mergeCell ref="F4:F5"/>
    <mergeCell ref="M4:N4"/>
    <mergeCell ref="O4:P4"/>
    <mergeCell ref="Q4:Q5"/>
    <mergeCell ref="R4:R5"/>
    <mergeCell ref="K4:K5"/>
    <mergeCell ref="L4:L5"/>
  </mergeCells>
  <phoneticPr fontId="5"/>
  <printOptions horizontalCentered="1"/>
  <pageMargins left="0.39370078740157483" right="0.39370078740157483" top="0.78740157480314965" bottom="0.43307086614173229" header="0.51181102362204722" footer="0.11811023622047245"/>
  <pageSetup paperSize="9" firstPageNumber="92" fitToWidth="2" fitToHeight="0" orientation="portrait" r:id="rId1"/>
  <headerFooter scaleWithDoc="0" alignWithMargins="0">
    <oddFooter>&amp;C&amp;"ＭＳ Ｐ明朝,標準"- &amp;P -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5</vt:i4>
      </vt:variant>
    </vt:vector>
  </HeadingPairs>
  <TitlesOfParts>
    <vt:vector size="26" baseType="lpstr">
      <vt:lpstr>表紙</vt:lpstr>
      <vt:lpstr>グラフ１</vt:lpstr>
      <vt:lpstr>グラフ２</vt:lpstr>
      <vt:lpstr>１.結果推移、経済センサス (2)</vt:lpstr>
      <vt:lpstr>1.(2)、２.従業者規模別　他</vt:lpstr>
      <vt:lpstr>３.４大分類、従業者規模別　他</vt:lpstr>
      <vt:lpstr>５.６大分類、開設時期別　他</vt:lpstr>
      <vt:lpstr>７.存続・新設・廃業</vt:lpstr>
      <vt:lpstr>８.第３次産業-1  (2)</vt:lpstr>
      <vt:lpstr>８.第３次産業 -2</vt:lpstr>
      <vt:lpstr>９.町丁目-1</vt:lpstr>
      <vt:lpstr>９.町丁目-2 </vt:lpstr>
      <vt:lpstr>９.町丁目-3</vt:lpstr>
      <vt:lpstr>９.町丁目-4</vt:lpstr>
      <vt:lpstr>９.町丁目-5</vt:lpstr>
      <vt:lpstr>９.町丁目-6</vt:lpstr>
      <vt:lpstr>９.町丁目-7</vt:lpstr>
      <vt:lpstr>９.町丁目-8</vt:lpstr>
      <vt:lpstr>９.町丁目-９</vt:lpstr>
      <vt:lpstr>９.町丁目-１０</vt:lpstr>
      <vt:lpstr>１０.市町村別 </vt:lpstr>
      <vt:lpstr>'１.結果推移、経済センサス (2)'!Print_Area</vt:lpstr>
      <vt:lpstr>'１０.市町村別 '!Print_Area</vt:lpstr>
      <vt:lpstr>'３.４大分類、従業者規模別　他'!Print_Area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2023-06-19T05:56:17Z</cp:lastPrinted>
  <dcterms:created xsi:type="dcterms:W3CDTF">2001-11-01T05:47:31Z</dcterms:created>
  <dcterms:modified xsi:type="dcterms:W3CDTF">2023-06-27T02:54:55Z</dcterms:modified>
</cp:coreProperties>
</file>