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8220" firstSheet="1" activeTab="1"/>
  </bookViews>
  <sheets>
    <sheet name="０作成にあたっての注意事項" sheetId="1" r:id="rId1"/>
    <sheet name="１事業主体　２事業概要" sheetId="2" r:id="rId2"/>
    <sheet name="３建物概要" sheetId="3" r:id="rId3"/>
    <sheet name="４サービス内容 "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２事業概要'!$A$1:$I$37</definedName>
    <definedName name="_xlnm.Print_Area" localSheetId="2">'３建物概要'!$A$1:$L$37</definedName>
    <definedName name="_xlnm.Print_Area" localSheetId="3">'４サービス内容 '!$A$1:$I$121</definedName>
    <definedName name="_xlnm.Print_Area" localSheetId="4">'５職員体制'!$A$1:$N$68</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'別添１'!$A$1:$F$53</definedName>
    <definedName name="_xlnm.Print_Area" localSheetId="10">'別添２'!$A$1:$I$31</definedName>
    <definedName name="_xlnm.Print_Area" localSheetId="11">'別添３ '!$A$1:$O$88</definedName>
    <definedName name="_xlnm.Print_Area" localSheetId="12">'別添４'!$A$1:$L$51</definedName>
  </definedNames>
  <calcPr fullCalcOnLoad="1"/>
</workbook>
</file>

<file path=xl/comments3.xml><?xml version="1.0" encoding="utf-8"?>
<comments xmlns="http://schemas.openxmlformats.org/spreadsheetml/2006/main">
  <authors>
    <author>hosaka</author>
    <author>HOSTNAME</author>
  </authors>
  <commentList>
    <comment ref="D22" authorId="0">
      <text>
        <r>
          <rPr>
            <b/>
            <sz val="9"/>
            <rFont val="ＭＳ Ｐゴシック"/>
            <family val="3"/>
          </rPr>
          <t xml:space="preserve">必ず選択してください
</t>
        </r>
      </text>
    </comment>
    <comment ref="I14" authorId="1">
      <text>
        <r>
          <rPr>
            <sz val="9"/>
            <color indexed="10"/>
            <rFont val="ＭＳ Ｐゴシック"/>
            <family val="3"/>
          </rPr>
          <t>・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t>
        </r>
      </text>
    </comment>
    <comment ref="J30" authorId="0">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t>
        </r>
        <r>
          <rPr>
            <sz val="9"/>
            <color indexed="10"/>
            <rFont val="ＭＳ Ｐゴシック"/>
            <family val="3"/>
          </rPr>
          <t>特定施設入居者生活介護としての</t>
        </r>
        <r>
          <rPr>
            <sz val="9"/>
            <rFont val="ＭＳ Ｐゴシック"/>
            <family val="3"/>
          </rPr>
          <t xml:space="preserve">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東大阪市福祉部指導監査室法人・高齢者施設課
　℡06－4309－3315　 FAX 06－4309－3848　</t>
        </r>
        <r>
          <rPr>
            <sz val="9"/>
            <rFont val="ＭＳ Ｐゴシック"/>
            <family val="3"/>
          </rPr>
          <t xml:space="preserve">
</t>
        </r>
      </text>
    </comment>
    <comment ref="F17" authorId="0">
      <text>
        <r>
          <rPr>
            <sz val="9"/>
            <rFont val="ＭＳ Ｐゴシック"/>
            <family val="3"/>
          </rPr>
          <t>・</t>
        </r>
        <r>
          <rPr>
            <sz val="9"/>
            <color indexed="10"/>
            <rFont val="ＭＳ Ｐゴシック"/>
            <family val="3"/>
          </rPr>
          <t>有料としての</t>
        </r>
        <r>
          <rPr>
            <sz val="9"/>
            <rFont val="ＭＳ Ｐゴシック"/>
            <family val="3"/>
          </rPr>
          <t xml:space="preserve">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21"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 ref="J26"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List>
</comments>
</file>

<file path=xl/sharedStrings.xml><?xml version="1.0" encoding="utf-8"?>
<sst xmlns="http://schemas.openxmlformats.org/spreadsheetml/2006/main" count="923" uniqueCount="724">
  <si>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</si>
  <si>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</si>
  <si>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</si>
  <si>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</si>
  <si>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</si>
  <si>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</si>
  <si>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</si>
  <si>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</si>
  <si>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</si>
  <si>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</si>
  <si>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</si>
  <si>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</si>
  <si>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</si>
  <si>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</si>
  <si>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</si>
  <si>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</si>
  <si>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</si>
  <si>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</si>
  <si>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</si>
  <si>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</si>
  <si>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</si>
  <si>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</si>
  <si>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</si>
  <si>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</si>
  <si>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</si>
  <si>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</si>
  <si>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</si>
  <si>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</si>
  <si>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</si>
  <si>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</si>
  <si>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</si>
  <si>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</si>
  <si>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</si>
  <si>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</si>
  <si>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</si>
  <si>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</si>
  <si>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</si>
  <si>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</si>
  <si>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</si>
  <si>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</si>
  <si>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</si>
  <si>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</si>
  <si>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</si>
  <si>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</si>
  <si>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</si>
  <si>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</si>
  <si>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</si>
  <si>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</si>
  <si>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</si>
  <si>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</si>
  <si>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</si>
  <si>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</si>
  <si>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</si>
  <si>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</si>
  <si>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</si>
  <si>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</si>
  <si>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</si>
  <si>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</si>
  <si>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</si>
  <si>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</si>
  <si>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</si>
  <si>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</si>
  <si>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</si>
  <si>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</si>
  <si>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</si>
  <si>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</si>
  <si>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</si>
  <si>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</si>
  <si>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</si>
  <si>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</si>
  <si>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</si>
  <si>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</si>
  <si>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</si>
  <si>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</si>
  <si>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</si>
  <si>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</si>
  <si>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</si>
  <si>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</si>
  <si>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</si>
  <si>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</si>
  <si>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</si>
  <si>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</si>
  <si>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</si>
  <si>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</si>
  <si>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</si>
  <si>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</si>
  <si>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</si>
  <si>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</si>
  <si>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</si>
  <si>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</si>
  <si>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</si>
  <si>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</si>
  <si>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</si>
  <si>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</si>
  <si>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</si>
  <si>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</si>
  <si>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</si>
  <si>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</si>
  <si>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</si>
  <si>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</si>
  <si>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</si>
  <si>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</si>
  <si>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</si>
  <si>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</si>
  <si>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</si>
  <si>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</si>
  <si>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</si>
  <si>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</si>
  <si>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</si>
  <si>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</si>
  <si>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</si>
  <si>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</si>
  <si>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</si>
  <si>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</si>
  <si>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</si>
  <si>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</si>
  <si>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</si>
  <si>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</si>
  <si>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</si>
  <si>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</si>
  <si>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</si>
  <si>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</si>
  <si>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</si>
  <si>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</si>
  <si>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</si>
  <si>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</si>
  <si>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</si>
  <si>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</si>
  <si>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</si>
  <si>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</si>
  <si>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</si>
  <si>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</si>
  <si>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</si>
  <si>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</si>
  <si>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</si>
  <si>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</si>
  <si>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</si>
  <si>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</si>
  <si>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</si>
  <si>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</si>
  <si>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</si>
  <si>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</si>
  <si>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</si>
  <si>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</si>
  <si>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</si>
  <si>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</si>
  <si>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</si>
  <si>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</si>
  <si>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</si>
  <si>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</si>
  <si>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</si>
  <si>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</si>
  <si>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</si>
  <si>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</si>
  <si>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</si>
  <si>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</si>
  <si>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</si>
  <si>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</si>
  <si>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</si>
  <si>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</si>
  <si>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</si>
  <si>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</si>
  <si>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</si>
  <si>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</si>
  <si>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</si>
  <si>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</si>
  <si>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</si>
  <si>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</si>
  <si>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</si>
  <si>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</si>
  <si>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</si>
  <si>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</si>
  <si>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</si>
  <si>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</si>
  <si>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</si>
  <si>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</si>
  <si>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</si>
  <si>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</si>
  <si>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</si>
  <si>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</si>
  <si>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</si>
  <si>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</si>
  <si>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</si>
  <si>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</si>
  <si>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</si>
  <si>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</si>
  <si>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</si>
  <si>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</si>
  <si>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</si>
  <si>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</si>
  <si>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</si>
  <si>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</si>
  <si>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</si>
  <si>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</si>
  <si>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</si>
  <si>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</si>
  <si>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</si>
  <si>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</si>
  <si>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</si>
  <si>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</si>
  <si>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</si>
  <si>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</si>
  <si>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</si>
  <si>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</si>
  <si>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</si>
  <si>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</si>
  <si>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</si>
  <si>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</si>
  <si>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</si>
  <si>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</si>
  <si>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</si>
  <si>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</si>
  <si>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</si>
  <si>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</si>
  <si>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</si>
  <si>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</si>
  <si>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</si>
  <si>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</si>
  <si>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</si>
  <si>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</si>
  <si>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</si>
  <si>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</si>
  <si>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</si>
  <si>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</si>
  <si>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</si>
  <si>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</si>
  <si>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</si>
  <si>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</si>
  <si>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</si>
  <si>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</si>
  <si>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</si>
  <si>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</si>
  <si>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</si>
  <si>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</si>
  <si>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</si>
  <si>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</si>
  <si>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</si>
  <si>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</si>
  <si>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</si>
  <si>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</si>
  <si>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</si>
  <si>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</si>
  <si>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</si>
  <si>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</si>
  <si>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</si>
  <si>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</si>
  <si>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</si>
  <si>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</si>
  <si>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</si>
  <si>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</si>
  <si>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サービスの種類</t>
  </si>
  <si>
    <t>提供形態</t>
  </si>
  <si>
    <t>健康診断の定期検診</t>
  </si>
  <si>
    <t>追加費用</t>
  </si>
  <si>
    <t>調整後の内容</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</si>
  <si>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</si>
  <si>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</si>
  <si>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</si>
  <si>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</si>
  <si>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</si>
  <si>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</si>
  <si>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</si>
  <si>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</si>
  <si>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</si>
  <si>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</si>
  <si>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</si>
  <si>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</si>
  <si>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</si>
  <si>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</si>
  <si>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</si>
  <si>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</si>
  <si>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</si>
  <si>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</si>
  <si>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</si>
  <si>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</si>
  <si>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</si>
  <si>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</si>
  <si>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</si>
  <si>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</si>
  <si>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</si>
  <si>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</si>
  <si>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</si>
  <si>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</si>
  <si>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</si>
  <si>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</si>
  <si>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</si>
  <si>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</si>
  <si>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</si>
  <si>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</si>
  <si>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</si>
  <si>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</si>
  <si>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</si>
  <si>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</si>
  <si>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</si>
  <si>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</si>
  <si>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</si>
  <si>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</si>
  <si>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</si>
  <si>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</si>
  <si>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</si>
  <si>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</si>
  <si>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</si>
  <si>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</si>
  <si>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</si>
  <si>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</si>
  <si>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</si>
  <si>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</si>
  <si>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</si>
  <si>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</si>
  <si>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</si>
  <si>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</si>
  <si>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</si>
  <si>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</si>
  <si>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</si>
  <si>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</si>
  <si>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</si>
  <si>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</si>
  <si>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</si>
  <si>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</si>
  <si>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</si>
  <si>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</si>
  <si>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</si>
  <si>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</si>
  <si>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</si>
  <si>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</si>
  <si>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</si>
  <si>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</si>
  <si>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</si>
  <si>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</si>
  <si>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</si>
  <si>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</si>
  <si>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</si>
  <si>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</si>
  <si>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</si>
  <si>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</si>
  <si>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</si>
  <si>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</si>
  <si>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</si>
  <si>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</si>
  <si>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</si>
  <si>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</si>
  <si>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</si>
  <si>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</si>
  <si>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</si>
  <si>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</si>
  <si>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</si>
  <si>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</si>
  <si>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</si>
  <si>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</si>
  <si>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</si>
  <si>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</si>
  <si>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</si>
  <si>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</si>
  <si>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</si>
  <si>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</si>
  <si>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</si>
  <si>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</si>
  <si>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</si>
  <si>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</si>
  <si>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</si>
  <si>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</si>
  <si>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</si>
  <si>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</si>
  <si>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</si>
  <si>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</si>
  <si>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</si>
  <si>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</si>
  <si>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</si>
  <si>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</si>
  <si>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</si>
  <si>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</si>
  <si>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</si>
  <si>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</si>
  <si>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</si>
  <si>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</si>
  <si>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</si>
  <si>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</si>
  <si>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</si>
  <si>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</si>
  <si>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</si>
  <si>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</si>
  <si>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</si>
  <si>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</si>
  <si>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</si>
  <si>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</si>
  <si>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</si>
  <si>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</si>
  <si>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</si>
  <si>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</si>
  <si>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記入者名</t>
  </si>
  <si>
    <t>手続き</t>
  </si>
  <si>
    <t>別紙様式</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</si>
  <si>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</si>
  <si>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</si>
  <si>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</si>
  <si>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</si>
  <si>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</si>
  <si>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</si>
  <si>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</si>
  <si>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</si>
  <si>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</si>
  <si>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</si>
  <si>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</si>
  <si>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</si>
  <si>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</si>
  <si>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</si>
  <si>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</si>
  <si>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</si>
  <si>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</si>
  <si>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</si>
  <si>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</si>
  <si>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</si>
  <si>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</si>
  <si>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</si>
  <si>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</si>
  <si>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</si>
  <si>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</si>
  <si>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</si>
  <si>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</si>
  <si>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</si>
  <si>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</si>
  <si>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</si>
  <si>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</si>
  <si>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</si>
  <si>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</si>
  <si>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</si>
  <si>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</si>
  <si>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</si>
  <si>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</si>
  <si>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</si>
  <si>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</si>
  <si>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</si>
  <si>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</si>
  <si>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</si>
  <si>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</si>
  <si>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</si>
  <si>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</si>
  <si>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</si>
  <si>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</si>
  <si>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</si>
  <si>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</si>
  <si>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</si>
  <si>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</si>
  <si>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</si>
  <si>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</si>
  <si>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</si>
  <si>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</si>
  <si>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</si>
  <si>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</si>
  <si>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</si>
  <si>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（加算の概要）　</t>
  </si>
  <si>
    <t>・サービス提供体制強化加算（Ⅱ）</t>
  </si>
  <si>
    <t>・サービス提供体制強化加算（Ⅲ）</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</si>
  <si>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</si>
  <si>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</si>
  <si>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</si>
  <si>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</si>
  <si>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</si>
  <si>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</si>
  <si>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</si>
  <si>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</si>
  <si>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</si>
  <si>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</si>
  <si>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</si>
  <si>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</si>
  <si>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</si>
  <si>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</si>
  <si>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</si>
  <si>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</si>
  <si>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</si>
  <si>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</si>
  <si>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</si>
  <si>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</si>
  <si>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</si>
  <si>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</si>
  <si>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</si>
  <si>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</si>
  <si>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</si>
  <si>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</si>
  <si>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</si>
  <si>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</si>
  <si>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</si>
  <si>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要支援２</t>
  </si>
  <si>
    <t>要介護３</t>
  </si>
  <si>
    <t>（1割の場合）</t>
  </si>
  <si>
    <t>（2割の場合）</t>
  </si>
  <si>
    <t>大阪府福祉のまちづくり条例に定める基準の適合性</t>
  </si>
  <si>
    <t>　　　　　別添４（介護報酬額の自己負担基準表）</t>
  </si>
  <si>
    <t>　　　　　別添３（特定施設入居者生活介護等に関する利用料金表）</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</si>
  <si>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</si>
  <si>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</si>
  <si>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</si>
  <si>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</si>
  <si>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</si>
  <si>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</si>
  <si>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</si>
  <si>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</si>
  <si>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</si>
  <si>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１０年以上</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</si>
  <si>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</si>
  <si>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</si>
  <si>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</si>
  <si>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</si>
  <si>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</si>
  <si>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</si>
  <si>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</si>
  <si>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</si>
  <si>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</si>
  <si>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</si>
  <si>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</si>
  <si>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</si>
  <si>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</si>
  <si>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</si>
  <si>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</si>
  <si>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</si>
  <si>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</si>
  <si>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</si>
  <si>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</si>
  <si>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</si>
  <si>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</si>
  <si>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</si>
  <si>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</si>
  <si>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</si>
  <si>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</si>
  <si>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</si>
  <si>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</si>
  <si>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</si>
  <si>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</si>
  <si>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</si>
  <si>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</si>
  <si>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</si>
  <si>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</si>
  <si>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</si>
  <si>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</si>
  <si>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</si>
  <si>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</si>
  <si>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</si>
  <si>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</si>
  <si>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</si>
  <si>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</si>
  <si>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</si>
  <si>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</si>
  <si>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認知症専門ケア加算（Ⅰ）</t>
  </si>
  <si>
    <t>認知症専門ケア加算（Ⅱ）</t>
  </si>
  <si>
    <t>（別添２）　　　　　　　　　　　　　　　　　　　　　　　　　　　　　　有料老人ホーム・サービス付き高齢者向け住宅が提供するサービスの一覧表</t>
  </si>
  <si>
    <t>備　　　　考</t>
  </si>
  <si>
    <t>介護職員処遇改善加算</t>
  </si>
  <si>
    <t>自己負担分／月
（１割負担の場合）</t>
  </si>
  <si>
    <t>自己負担分／月
（２割負担の場合）</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</si>
  <si>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</si>
  <si>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</si>
  <si>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</si>
  <si>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</si>
  <si>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</si>
  <si>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</si>
  <si>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</si>
  <si>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</si>
  <si>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</si>
  <si>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</si>
  <si>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</si>
  <si>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</si>
  <si>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</si>
  <si>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</si>
  <si>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</si>
  <si>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</si>
  <si>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</si>
  <si>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</si>
  <si>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</si>
  <si>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</si>
  <si>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</si>
  <si>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</si>
  <si>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</si>
  <si>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</si>
  <si>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</si>
  <si>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</si>
  <si>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</si>
  <si>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</si>
  <si>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</si>
  <si>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</si>
  <si>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</si>
  <si>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</si>
  <si>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東大阪市有料老人ホーム設置運営指導指針「規模及び構造設備」に合致しない事項</t>
  </si>
  <si>
    <t>（別添１）事業主体が東大阪市で実施する他の介護サービス</t>
  </si>
  <si>
    <t>窓口の名称
（大阪府国民健康保険団体連合会）</t>
  </si>
  <si>
    <t>入居継続支援加算</t>
  </si>
  <si>
    <t>生活機能向上連携加算</t>
  </si>
  <si>
    <t>若年性認知症入居者受入加算</t>
  </si>
  <si>
    <t>口腔衛生管理体制加算</t>
  </si>
  <si>
    <t>介護医療院</t>
  </si>
  <si>
    <t>入居継続</t>
  </si>
  <si>
    <t>生活機能</t>
  </si>
  <si>
    <t>若年性</t>
  </si>
  <si>
    <t>口腔衛生</t>
  </si>
  <si>
    <t>退院・退所時連携加算</t>
  </si>
  <si>
    <t>退院・退所</t>
  </si>
  <si>
    <t>第5号⇒</t>
  </si>
  <si>
    <t>介護職員又は看護職員の人員基準違反、</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</si>
  <si>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</si>
  <si>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</si>
  <si>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</si>
  <si>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</si>
  <si>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（３）別添１「事業主体が東大阪市で実施する他の介護サービス」、別添２「有料老人ホーム・サービス付
      き高齢者向け住宅が提供するサービスの一覧表」、別添３「介護保険自己負担額」及び別添４「介護
      保険自己負担額」は重要事項説明書等の一部であり、別添１「事業主体が東大阪市で実施する他の介
      護サービス」及び別添２「有料老人ホーム・サービス付き高齢者向け住宅が提供するサービスの一覧
　　　表」については、重要事項説明書等に必ず添付すること。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（４）東大阪市有料老人ホーム設置運営指導指針に基づく指導を受けている場合及び当該指針で不適合事項
　　　がある場合は、重要事項説明書等にその旨を記載すること。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</si>
  <si>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
　　　ての説明（高齢者住まい法第17条関係）」と表記して構わない。
（２）サービス付き高齢者向け住宅は、東大阪市有料老人ホーム設置運営指導指針４、５、６、７及び11の
　　　項目は適用外であるが、原則として、重要事項説明書等の省略は認めない。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</si>
  <si>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（３）東大阪市有料老人ホーム設置運営指導指針に基づく指導を受けている場合は、入居希望者に対して丁
　　　寧かつ理解しやすいよう説明すること。</t>
  </si>
  <si>
    <t>＜指定第1号事業＞</t>
  </si>
  <si>
    <t>訪問型介護予防サービス</t>
  </si>
  <si>
    <t>訪問型生活援助サービス</t>
  </si>
  <si>
    <t>通所型介護予防サービス</t>
  </si>
  <si>
    <t>通所型短時間サービス</t>
  </si>
  <si>
    <t>・介護職員処遇改善加算（Ⅰ）～（Ⅴ）</t>
  </si>
  <si>
    <t>（（介護予防）特定施設入居者生活介護＋加算単位数）×8.2%</t>
  </si>
  <si>
    <t>（（介護予防）特定施設入居者生活介護＋加算単位数）×6.0%</t>
  </si>
  <si>
    <t>（（介護予防）特定施設入居者生活介護＋加算単位数）×3.3%</t>
  </si>
  <si>
    <t>（（介護予防）特定施設入居者生活介護＋加算単位数）×3.3%の単位数の内90%</t>
  </si>
  <si>
    <t>（（介護予防）特定施設入居者生活介護＋加算単位数）×3.3%の単位数の内80%</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</si>
  <si>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</si>
  <si>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面積（※）</t>
  </si>
  <si>
    <t>自己負担分／月
（３割負担の場合）</t>
  </si>
  <si>
    <t>若年性認知症入居者受入加算</t>
  </si>
  <si>
    <t>サービス提供体制強化加算（Ⅱ）</t>
  </si>
  <si>
    <t>サービス提供体制強化加算（Ⅲ）</t>
  </si>
  <si>
    <t>介護職員処遇改善加算
（Ⅰ）～（Ⅴ）</t>
  </si>
  <si>
    <t>②要支援･要介護別介護報酬と自己負担</t>
  </si>
  <si>
    <t>自己負担</t>
  </si>
  <si>
    <t>（3割の場合）</t>
  </si>
  <si>
    <t>トイレ・収納設備等を除く内法面積で表示している</t>
  </si>
  <si>
    <t>トイレ・収納設備等を含む壁芯面積で表示している</t>
  </si>
  <si>
    <t>トイレ・収納設備等を含む内法面積で表示している</t>
  </si>
  <si>
    <t>トイレ・収納設備等を除く壁芯面積で表示している</t>
  </si>
  <si>
    <t>(※)面積表示について</t>
  </si>
  <si>
    <t>廊下幅</t>
  </si>
  <si>
    <t>ｍ</t>
  </si>
  <si>
    <t>最大</t>
  </si>
  <si>
    <t>「8．既存建築物等の活用の場合等の特例」への適合性</t>
  </si>
  <si>
    <t>最小</t>
  </si>
  <si>
    <t>要介護２</t>
  </si>
  <si>
    <t>（（介護予防）特定施設入居者生活介護＋現行加算を除く加算単位数）×1.8%</t>
  </si>
  <si>
    <t>（（介護予防）特定施設入居者生活介護＋現行加算を除く加算単位数）×1.2%</t>
  </si>
  <si>
    <t>・介護職員等特定処遇改善加算（Ⅰ）・（Ⅱ）</t>
  </si>
  <si>
    <t>介護職員等特定処遇改善加算</t>
  </si>
  <si>
    <t>特定処遇改善加算</t>
  </si>
  <si>
    <t>介護職員等特定処遇改善加算（Ⅰ）・（Ⅱ）</t>
  </si>
  <si>
    <t>介護職員等特定処遇改善加算</t>
  </si>
  <si>
    <t>・1ヶ月は30日で計算しています。</t>
  </si>
  <si>
    <r>
      <rPr>
        <sz val="11"/>
        <rFont val="ＭＳ 明朝"/>
        <family val="1"/>
      </rPr>
      <t>料金</t>
    </r>
    <r>
      <rPr>
        <sz val="9"/>
        <rFont val="ＭＳ 明朝"/>
        <family val="1"/>
      </rPr>
      <t>※</t>
    </r>
    <r>
      <rPr>
        <sz val="9"/>
        <color indexed="10"/>
        <rFont val="ＭＳ 明朝"/>
        <family val="1"/>
      </rPr>
      <t>（税込）</t>
    </r>
  </si>
  <si>
    <t xml:space="preserve">
</t>
  </si>
  <si>
    <t>あり</t>
  </si>
  <si>
    <t>ＡＤＬ維持等加算</t>
  </si>
  <si>
    <t>口腔・栄養スクリーニング加算</t>
  </si>
  <si>
    <t>科学的介護推進体制加算</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</si>
  <si>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</si>
  <si>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</si>
  <si>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</si>
  <si>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利用者負担額は、１割を表示しています。但し、法令で定める額以上の所得のある方は、２割又は３割負担となります。</t>
  </si>
  <si>
    <t>ADL</t>
  </si>
  <si>
    <t>ＡＤＬ維持等加算</t>
  </si>
  <si>
    <t>口栄スク</t>
  </si>
  <si>
    <t>科学</t>
  </si>
  <si>
    <t>看取31-45</t>
  </si>
  <si>
    <t>看取4-30</t>
  </si>
  <si>
    <t>看取1-3</t>
  </si>
  <si>
    <t>科学的介護推進体制加算</t>
  </si>
  <si>
    <t>看取当日</t>
  </si>
  <si>
    <r>
      <t>・</t>
    </r>
    <r>
      <rPr>
        <sz val="11"/>
        <color indexed="10"/>
        <rFont val="ＭＳ 明朝"/>
        <family val="1"/>
      </rPr>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r>
  </si>
  <si>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</si>
  <si>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・個別機能訓練加算（Ⅰ）での内容をいずれも満たすこと。
・個別機能訓練計画の内容を厚生労働省に提出し、機能訓練の実施に当たって必要な情報を活用していること。</t>
  </si>
  <si>
    <t>・ＡＤＬ維持等加算（Ⅰ）の要件をいずれも満たしており、ＡＤＬ利得の平均値が２以上あること。</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</si>
  <si>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</si>
  <si>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</si>
  <si>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・看取り介護加算（Ⅰ）での内容をいずれも満たすこと。
・当該加算を算定する期間において、夜勤又は宿直を行う看護職員の数が１以上であること。</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</si>
  <si>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</si>
  <si>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</si>
  <si>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</si>
  <si>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</si>
  <si>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r>
      <t>別に厚生労働大臣が定める基準に対して適合している介護職員の賃金の改善等を実施しているものとして、</t>
    </r>
    <r>
      <rPr>
        <sz val="11"/>
        <color indexed="10"/>
        <rFont val="ＭＳ 明朝"/>
        <family val="1"/>
      </rPr>
      <t>東大阪市長</t>
    </r>
    <r>
      <rPr>
        <sz val="11"/>
        <rFont val="ＭＳ 明朝"/>
        <family val="1"/>
      </rPr>
      <t xml:space="preserve">に届け出ている場合。
</t>
    </r>
  </si>
  <si>
    <r>
      <t>別に厚生労働大臣が定める基準に対して適合している介護職員の賃金の改善等を実施しているものとして、</t>
    </r>
    <r>
      <rPr>
        <sz val="11"/>
        <color indexed="10"/>
        <rFont val="ＭＳ 明朝"/>
        <family val="1"/>
      </rPr>
      <t>東大阪市長</t>
    </r>
    <r>
      <rPr>
        <sz val="11"/>
        <color indexed="8"/>
        <rFont val="ＭＳ 明朝"/>
        <family val="1"/>
      </rPr>
      <t xml:space="preserve">に届け出ている場合。
</t>
    </r>
  </si>
  <si>
    <r>
      <t>（別添４）　介護保険自己負担額（参考：加算項目別報酬金額：5級地（地域加算</t>
    </r>
    <r>
      <rPr>
        <b/>
        <sz val="11"/>
        <color indexed="10"/>
        <rFont val="ＭＳ Ｐゴシック"/>
        <family val="3"/>
      </rPr>
      <t>10.45％</t>
    </r>
    <r>
      <rPr>
        <b/>
        <sz val="11"/>
        <rFont val="ＭＳ Ｐゴシック"/>
        <family val="3"/>
      </rPr>
      <t>））</t>
    </r>
  </si>
  <si>
    <t>①　介護報酬額の自己負担基準表（介護保険報酬額の１割、２割又は３割を負担していただきます。）</t>
  </si>
  <si>
    <t>入居継続支援加算（Ⅰ）</t>
  </si>
  <si>
    <t>入居継続支援加算（Ⅱ）</t>
  </si>
  <si>
    <t>生活機能向上連携加算（Ⅰ）</t>
  </si>
  <si>
    <t>生活機能向上連携加算（Ⅱ）</t>
  </si>
  <si>
    <t>個別機能訓練加算（Ⅰ）</t>
  </si>
  <si>
    <t>個別機能訓練加算（Ⅱ）</t>
  </si>
  <si>
    <t>ＡＤＬ維持等加算（Ⅰ）</t>
  </si>
  <si>
    <t>ＡＤＬ維持等加算（Ⅱ）</t>
  </si>
  <si>
    <r>
      <rPr>
        <sz val="10"/>
        <color indexed="10"/>
        <rFont val="ＭＳ 明朝"/>
        <family val="1"/>
      </rPr>
      <t>看取り介護加算（Ⅰ）</t>
    </r>
    <r>
      <rPr>
        <sz val="9"/>
        <color indexed="10"/>
        <rFont val="ＭＳ 明朝"/>
        <family val="1"/>
      </rPr>
      <t xml:space="preserve">
</t>
    </r>
    <r>
      <rPr>
        <sz val="8"/>
        <color indexed="10"/>
        <rFont val="ＭＳ 明朝"/>
        <family val="1"/>
      </rPr>
      <t>（死亡日以前31日以上45日以下）</t>
    </r>
  </si>
  <si>
    <r>
      <rPr>
        <sz val="10"/>
        <color indexed="10"/>
        <rFont val="ＭＳ 明朝"/>
        <family val="1"/>
      </rPr>
      <t>看取り介護加算（Ⅰ）</t>
    </r>
    <r>
      <rPr>
        <sz val="9"/>
        <color indexed="10"/>
        <rFont val="ＭＳ 明朝"/>
        <family val="1"/>
      </rPr>
      <t xml:space="preserve">
</t>
    </r>
    <r>
      <rPr>
        <sz val="8"/>
        <color indexed="10"/>
        <rFont val="ＭＳ 明朝"/>
        <family val="1"/>
      </rPr>
      <t>（死亡日以前4日以上30日以下）</t>
    </r>
  </si>
  <si>
    <r>
      <t xml:space="preserve">看取り介護加算（Ⅰ）
</t>
    </r>
    <r>
      <rPr>
        <sz val="9"/>
        <color indexed="10"/>
        <rFont val="ＭＳ 明朝"/>
        <family val="1"/>
      </rPr>
      <t>（死亡日以前2日又は3日）</t>
    </r>
  </si>
  <si>
    <t>看取り介護加算（Ⅰ）
（死亡日）</t>
  </si>
  <si>
    <t>看取り介護加算（Ⅰ）
（看取り介護一人当り）</t>
  </si>
  <si>
    <r>
      <rPr>
        <sz val="10"/>
        <color indexed="10"/>
        <rFont val="ＭＳ 明朝"/>
        <family val="1"/>
      </rPr>
      <t>看取り介護加算（Ⅱ）</t>
    </r>
    <r>
      <rPr>
        <sz val="9"/>
        <color indexed="10"/>
        <rFont val="ＭＳ 明朝"/>
        <family val="1"/>
      </rPr>
      <t xml:space="preserve">
</t>
    </r>
    <r>
      <rPr>
        <sz val="8"/>
        <color indexed="10"/>
        <rFont val="ＭＳ 明朝"/>
        <family val="1"/>
      </rPr>
      <t>（死亡日以前31日以上45日以下）</t>
    </r>
  </si>
  <si>
    <r>
      <rPr>
        <sz val="10"/>
        <color indexed="10"/>
        <rFont val="ＭＳ 明朝"/>
        <family val="1"/>
      </rPr>
      <t>看取り介護加算（Ⅱ）</t>
    </r>
    <r>
      <rPr>
        <sz val="9"/>
        <color indexed="10"/>
        <rFont val="ＭＳ 明朝"/>
        <family val="1"/>
      </rPr>
      <t xml:space="preserve">
</t>
    </r>
    <r>
      <rPr>
        <sz val="8"/>
        <color indexed="10"/>
        <rFont val="ＭＳ 明朝"/>
        <family val="1"/>
      </rPr>
      <t>（死亡日以前4日以上30日以下）</t>
    </r>
  </si>
  <si>
    <r>
      <t xml:space="preserve">看取り介護加算（Ⅱ）
</t>
    </r>
    <r>
      <rPr>
        <sz val="9"/>
        <color indexed="10"/>
        <rFont val="ＭＳ 明朝"/>
        <family val="1"/>
      </rPr>
      <t>（死亡日以前2日又は3日）</t>
    </r>
  </si>
  <si>
    <t>看取り介護加算（Ⅱ）
（死亡日）</t>
  </si>
  <si>
    <t>看取り介護加算（Ⅱ）
（看取り介護一人当り）</t>
  </si>
  <si>
    <t>サービス提供体制強化加算（Ⅰ）</t>
  </si>
  <si>
    <t>要介護１</t>
  </si>
  <si>
    <t>要介護４</t>
  </si>
  <si>
    <t>要介護５</t>
  </si>
  <si>
    <t>・入居継続支援加算（Ⅰ）【短期利用は除く】</t>
  </si>
  <si>
    <t>・入居継続支援加算（Ⅱ）【短期利用は除く】</t>
  </si>
  <si>
    <t>・生活機能向上連携加算(Ⅰ)【短期利用は除く】</t>
  </si>
  <si>
    <t>・生活機能向上連携加算(Ⅱ)【短期利用は除く】</t>
  </si>
  <si>
    <t>・個別機能訓練加算（Ⅰ）【短期利用は除く】</t>
  </si>
  <si>
    <t>・個別機能訓練加算（Ⅱ）【短期利用は除く】</t>
  </si>
  <si>
    <t>・ＡＤＬ維持等加算（Ⅰ）【短期利用は除く】</t>
  </si>
  <si>
    <t>・ＡＤＬ維持等加算（Ⅱ）【短期利用は除く】</t>
  </si>
  <si>
    <t>・医療機関連携加算【短期利用は除く】</t>
  </si>
  <si>
    <t>・口腔衛生管理体制加算【短期利用は除く】</t>
  </si>
  <si>
    <t>・口腔・栄養スクリーニング加算【短期利用は除く】</t>
  </si>
  <si>
    <t>・科学的介護推進体制加算【短期利用は除く】</t>
  </si>
  <si>
    <t>・退院・退所時連携加算【短期利用は除く】</t>
  </si>
  <si>
    <t>・看取り介護加算（Ⅰ）【要支援と短期利用は除く】指針は入居の際に説明し、同意を得る。</t>
  </si>
  <si>
    <t>・看取り介護加算（Ⅱ）【要支援と短期利用は除く】</t>
  </si>
  <si>
    <t>・認知症専門ケア加算（Ⅰ）【短期利用は除く】</t>
  </si>
  <si>
    <t>・認知症専門ケア加算（Ⅱ）【短期利用は除く】</t>
  </si>
  <si>
    <r>
      <t>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t>
    </r>
    <r>
      <rPr>
        <sz val="11"/>
        <color indexed="10"/>
        <rFont val="ＭＳ 明朝"/>
        <family val="1"/>
      </rPr>
      <t>（テクノロジーの活用によりサービスの質の向上や業務効率化の推進を行っている場合は入居者の数が7又はその端数を増すごとに1以上）</t>
    </r>
    <r>
      <rPr>
        <sz val="11"/>
        <rFont val="ＭＳ 明朝"/>
        <family val="1"/>
      </rPr>
      <t xml:space="preserve">
３．厚生労働大臣が定める利用者等の数の基準及び看護職員等の員数の基準並びに通所介護費等の算定方法（平成12年厚生省告示第27号）第5号に規定する基準に該当していないこと。（人員基準違反）
</t>
    </r>
  </si>
  <si>
    <t xml:space="preserve">・上記入居継続支援加算（Ⅰ）の２・３の要件を満たし、社会福祉士及び介護福祉士法施行規則第1条各号に掲げる行為を必要とする者の占める割合が入居者の100分の5以上であること。
</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</si>
  <si>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</si>
  <si>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r>
      <t>・利用開始時及び利用中6月ごとに利用者の</t>
    </r>
    <r>
      <rPr>
        <sz val="11"/>
        <color indexed="10"/>
        <rFont val="ＭＳ 明朝"/>
        <family val="1"/>
      </rPr>
      <t>口腔の健康状態及び栄養状態</t>
    </r>
    <r>
      <rPr>
        <sz val="11"/>
        <rFont val="ＭＳ 明朝"/>
        <family val="1"/>
      </rPr>
      <t>について</t>
    </r>
    <r>
      <rPr>
        <sz val="11"/>
        <color indexed="10"/>
        <rFont val="ＭＳ 明朝"/>
        <family val="1"/>
      </rPr>
      <t>スクリーニング</t>
    </r>
    <r>
      <rPr>
        <sz val="11"/>
        <rFont val="ＭＳ 明朝"/>
        <family val="1"/>
      </rPr>
      <t>を行い</t>
    </r>
    <r>
      <rPr>
        <sz val="11"/>
        <color indexed="10"/>
        <rFont val="ＭＳ 明朝"/>
        <family val="1"/>
      </rPr>
      <t>、利用者の口腔の健康状態及び栄養状態</t>
    </r>
    <r>
      <rPr>
        <sz val="11"/>
        <rFont val="ＭＳ 明朝"/>
        <family val="1"/>
      </rPr>
      <t xml:space="preserve">に関する情報（利用者が低栄養状態の場合にあっては、低栄養状態の改善に必要な情報を含む。）を利用者を担当する介護支援専門員に提供していること。
</t>
    </r>
    <r>
      <rPr>
        <sz val="11"/>
        <color indexed="10"/>
        <rFont val="ＭＳ 明朝"/>
        <family val="1"/>
      </rPr>
      <t>・人員基準違反に該当していないこと。</t>
    </r>
  </si>
  <si>
    <r>
      <t>・本表は、　　　　　　　　　　　　　　　　　　　　　　　　　　　　　　　　　　　　　　　　　　</t>
    </r>
    <r>
      <rPr>
        <sz val="11"/>
        <color indexed="8"/>
        <rFont val="ＭＳ Ｐゴシック"/>
        <family val="3"/>
      </rPr>
      <t>を算定の場合の例です。
介護職員処遇改善及び介護職員等特定処遇改善加算の加算額の自己負担分については別途必要となります。</t>
    </r>
  </si>
  <si>
    <t>協力科目</t>
  </si>
  <si>
    <r>
      <t>備考　介護保険費用１割、２割又は３割の利用者負担（利用者の所得等に応じて負担割合が変わる。）　　　※介護予防・地域密着型の場合を含む。詳細は別添３及び４のとおりです。
　</t>
    </r>
    <r>
      <rPr>
        <sz val="10"/>
        <rFont val="ＭＳ 明朝"/>
        <family val="1"/>
      </rPr>
      <t>　　</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</si>
</sst>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円&quot;"/>
    <numFmt numFmtId="206" formatCode="#,###&quot;円&quot;"/>
    <numFmt numFmtId="207" formatCode="\(&quot;最&quot;&quot;大&quot;#,###&quot;単位/円&quot;\)"/>
    <numFmt numFmtId="208" formatCode="\(&quot;最&quot;&quot;大&quot;#,###&quot;円&quot;\)"/>
    <numFmt numFmtId="209" formatCode="#,###&quot;単位/日&quot;"/>
    <numFmt numFmtId="210" formatCode="#,###&quot;単位/月&quot;"/>
    <numFmt numFmtId="211" formatCode="#,###&quot;単位/回&quot;"/>
  </numFmts>
  <fonts count="81">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10"/>
      <name val="ＭＳ 明朝"/>
      <family val="1"/>
    </font>
    <font>
      <sz val="9"/>
      <color indexed="10"/>
      <name val="ＭＳ Ｐゴシック"/>
      <family val="3"/>
    </font>
    <font>
      <b/>
      <sz val="9"/>
      <name val="ＭＳ Ｐゴシック"/>
      <family val="3"/>
    </font>
    <font>
      <b/>
      <sz val="9"/>
      <color indexed="10"/>
      <name val="ＭＳ Ｐゴシック"/>
      <family val="3"/>
    </font>
    <font>
      <sz val="9"/>
      <color indexed="10"/>
      <name val="ＭＳ 明朝"/>
      <family val="1"/>
    </font>
    <font>
      <sz val="11"/>
      <color indexed="8"/>
      <name val="ＭＳ Ｐゴシック"/>
      <family val="3"/>
    </font>
    <font>
      <sz val="10"/>
      <color indexed="10"/>
      <name val="ＭＳ 明朝"/>
      <family val="1"/>
    </font>
    <font>
      <sz val="8"/>
      <color indexed="10"/>
      <name val="ＭＳ 明朝"/>
      <family val="1"/>
    </font>
    <font>
      <sz val="11"/>
      <color indexed="8"/>
      <name val="ＭＳ 明朝"/>
      <family val="1"/>
    </font>
    <font>
      <sz val="8"/>
      <name val="ＭＳ Ｐゴシック"/>
      <family val="3"/>
    </font>
    <font>
      <b/>
      <sz val="11"/>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0"/>
      <color indexed="8"/>
      <name val="ＭＳ 明朝"/>
      <family val="1"/>
    </font>
    <font>
      <sz val="9"/>
      <color indexed="8"/>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11"/>
      <color theme="1"/>
      <name val="ＭＳ 明朝"/>
      <family val="1"/>
    </font>
    <font>
      <sz val="11"/>
      <color theme="1"/>
      <name val="ＭＳ Ｐゴシック"/>
      <family val="3"/>
    </font>
    <font>
      <sz val="11"/>
      <color rgb="FFFF0000"/>
      <name val="ＭＳ 明朝"/>
      <family val="1"/>
    </font>
    <font>
      <sz val="12"/>
      <color theme="1"/>
      <name val="ＭＳ 明朝"/>
      <family val="1"/>
    </font>
    <font>
      <sz val="10"/>
      <color theme="1"/>
      <name val="ＭＳ 明朝"/>
      <family val="1"/>
    </font>
    <font>
      <sz val="9"/>
      <color theme="1"/>
      <name val="ＭＳ Ｐゴシック"/>
      <family val="3"/>
    </font>
    <font>
      <sz val="9"/>
      <color rgb="FFFF0000"/>
      <name val="ＭＳ Ｐゴシック"/>
      <family val="3"/>
    </font>
    <font>
      <sz val="10"/>
      <color rgb="FFFF0000"/>
      <name val="ＭＳ 明朝"/>
      <family val="1"/>
    </font>
    <font>
      <sz val="8"/>
      <color rgb="FFFF0000"/>
      <name val="ＭＳ 明朝"/>
      <family val="1"/>
    </font>
    <font>
      <sz val="9"/>
      <color rgb="FFFF0000"/>
      <name val="ＭＳ 明朝"/>
      <family val="1"/>
    </font>
    <font>
      <b/>
      <sz val="8"/>
      <name val="ＭＳ Ｐゴシック"/>
      <family val="2"/>
    </font>
  </fonts>
  <fills count="42">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rgb="FFFFCCCC"/>
        <bgColor indexed="64"/>
      </patternFill>
    </fill>
    <fill>
      <patternFill patternType="solid">
        <fgColor theme="5" tint="0.7999799847602844"/>
        <bgColor indexed="64"/>
      </patternFill>
    </fill>
    <fill>
      <patternFill patternType="solid">
        <fgColor theme="9" tint="0.799979984760284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medium"/>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style="medium"/>
      <top>
        <color indexed="63"/>
      </top>
      <bottom style="medium"/>
    </border>
    <border>
      <left style="medium"/>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434">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0"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2" fillId="34" borderId="0" xfId="0" applyFont="1" applyFill="1" applyBorder="1" applyAlignment="1">
      <alignment horizontal="center"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xf>
    <xf numFmtId="49" fontId="2" fillId="28" borderId="22"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7" fillId="28" borderId="22"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4"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2" fillId="34" borderId="13" xfId="0" applyFont="1" applyFill="1" applyBorder="1" applyAlignment="1">
      <alignment horizontal="left" vertical="center"/>
    </xf>
    <xf numFmtId="49" fontId="2" fillId="28" borderId="22" xfId="0" applyNumberFormat="1"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28" borderId="24" xfId="0" applyFont="1" applyFill="1" applyBorder="1" applyAlignment="1">
      <alignment horizontal="left" vertical="center"/>
    </xf>
    <xf numFmtId="0" fontId="2" fillId="33" borderId="24"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5" xfId="0" applyFont="1" applyFill="1" applyBorder="1" applyAlignment="1">
      <alignment vertical="center"/>
    </xf>
    <xf numFmtId="49" fontId="3" fillId="0" borderId="26" xfId="0" applyNumberFormat="1" applyFont="1" applyBorder="1" applyAlignment="1">
      <alignment horizontal="left" vertical="center"/>
    </xf>
    <xf numFmtId="0" fontId="2" fillId="28" borderId="27" xfId="0" applyFont="1" applyFill="1" applyBorder="1" applyAlignment="1">
      <alignment vertical="center"/>
    </xf>
    <xf numFmtId="0" fontId="2" fillId="0" borderId="23" xfId="0" applyFont="1" applyBorder="1" applyAlignment="1">
      <alignment horizontal="left" vertical="center"/>
    </xf>
    <xf numFmtId="0" fontId="2" fillId="28" borderId="28" xfId="0" applyFont="1" applyFill="1" applyBorder="1" applyAlignment="1">
      <alignment vertical="center"/>
    </xf>
    <xf numFmtId="0" fontId="2" fillId="0" borderId="29" xfId="0" applyFont="1" applyBorder="1" applyAlignment="1">
      <alignment horizontal="left" vertical="center"/>
    </xf>
    <xf numFmtId="0" fontId="0" fillId="0" borderId="0" xfId="0" applyFont="1" applyBorder="1" applyAlignment="1">
      <alignment vertical="center"/>
    </xf>
    <xf numFmtId="0" fontId="5" fillId="0" borderId="0" xfId="0" applyFont="1" applyAlignment="1">
      <alignment horizontal="left" vertical="center"/>
    </xf>
    <xf numFmtId="191" fontId="3" fillId="0" borderId="30"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15" fillId="0" borderId="15" xfId="43" applyFont="1" applyFill="1" applyBorder="1" applyAlignment="1">
      <alignment vertical="center"/>
    </xf>
    <xf numFmtId="0" fontId="2" fillId="0" borderId="31" xfId="0" applyFont="1" applyBorder="1" applyAlignment="1">
      <alignment vertical="center" wrapText="1"/>
    </xf>
    <xf numFmtId="0" fontId="3" fillId="0" borderId="19" xfId="0" applyFont="1" applyBorder="1" applyAlignment="1">
      <alignment horizontal="center" vertical="center"/>
    </xf>
    <xf numFmtId="0" fontId="2" fillId="0" borderId="31" xfId="0" applyFont="1" applyBorder="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3" fillId="0" borderId="19"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34" borderId="0" xfId="0" applyFont="1" applyFill="1" applyBorder="1" applyAlignment="1">
      <alignment horizontal="center" vertical="center"/>
    </xf>
    <xf numFmtId="49" fontId="3" fillId="34" borderId="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34" borderId="19" xfId="0" applyFont="1" applyFill="1" applyBorder="1" applyAlignment="1">
      <alignment horizontal="center" vertical="center"/>
    </xf>
    <xf numFmtId="0" fontId="2" fillId="34" borderId="19" xfId="0" applyFont="1" applyFill="1" applyBorder="1" applyAlignment="1">
      <alignment horizontal="center" vertical="center"/>
    </xf>
    <xf numFmtId="49" fontId="3" fillId="34" borderId="20"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3" fillId="34" borderId="32" xfId="0" applyNumberFormat="1" applyFont="1" applyFill="1" applyBorder="1" applyAlignment="1">
      <alignment horizontal="left" vertical="center"/>
    </xf>
    <xf numFmtId="0" fontId="3" fillId="34" borderId="32" xfId="0" applyFont="1" applyFill="1" applyBorder="1" applyAlignment="1">
      <alignment horizontal="center" vertical="center"/>
    </xf>
    <xf numFmtId="0" fontId="2" fillId="34" borderId="32" xfId="0" applyFont="1" applyFill="1" applyBorder="1" applyAlignment="1">
      <alignment horizontal="center" vertical="center"/>
    </xf>
    <xf numFmtId="49" fontId="3" fillId="34" borderId="33"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7" fillId="33"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28" borderId="22" xfId="0" applyFont="1" applyFill="1" applyBorder="1" applyAlignment="1">
      <alignment horizontal="left" vertical="center"/>
    </xf>
    <xf numFmtId="0" fontId="7" fillId="33" borderId="22"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7"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4"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9" xfId="0" applyFont="1" applyFill="1" applyBorder="1" applyAlignment="1">
      <alignment horizontal="center" vertical="center"/>
    </xf>
    <xf numFmtId="0" fontId="2" fillId="28" borderId="39" xfId="0" applyFont="1" applyFill="1" applyBorder="1" applyAlignment="1">
      <alignment horizontal="center" vertical="center" wrapText="1"/>
    </xf>
    <xf numFmtId="0" fontId="6" fillId="28" borderId="23" xfId="0" applyFont="1" applyFill="1" applyBorder="1" applyAlignment="1">
      <alignment vertical="center" wrapText="1"/>
    </xf>
    <xf numFmtId="49" fontId="6" fillId="0" borderId="0" xfId="0" applyNumberFormat="1" applyFont="1" applyAlignment="1">
      <alignment vertical="center"/>
    </xf>
    <xf numFmtId="0" fontId="6" fillId="33" borderId="24" xfId="0" applyFont="1" applyFill="1" applyBorder="1" applyAlignment="1">
      <alignment horizontal="left" vertical="center" wrapText="1"/>
    </xf>
    <xf numFmtId="0" fontId="2" fillId="33" borderId="22"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23"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2"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6" xfId="0" applyFont="1" applyFill="1" applyBorder="1" applyAlignment="1">
      <alignment horizontal="left" vertical="center"/>
    </xf>
    <xf numFmtId="0" fontId="2" fillId="33" borderId="15" xfId="0" applyFont="1" applyFill="1" applyBorder="1" applyAlignment="1">
      <alignment vertical="center" wrapText="1"/>
    </xf>
    <xf numFmtId="0" fontId="2" fillId="0" borderId="24" xfId="0" applyFont="1" applyFill="1" applyBorder="1" applyAlignment="1">
      <alignment vertical="center"/>
    </xf>
    <xf numFmtId="0" fontId="2" fillId="33" borderId="19" xfId="0" applyFont="1" applyFill="1" applyBorder="1" applyAlignment="1">
      <alignment vertical="center" wrapText="1"/>
    </xf>
    <xf numFmtId="0" fontId="7" fillId="28" borderId="22"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9" xfId="0" applyFont="1" applyFill="1" applyBorder="1" applyAlignment="1">
      <alignment horizontal="lef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3" fillId="0" borderId="0" xfId="0" applyFont="1" applyFill="1" applyBorder="1" applyAlignment="1">
      <alignment horizontal="right" vertical="center"/>
    </xf>
    <xf numFmtId="0" fontId="2" fillId="0" borderId="0" xfId="0" applyFont="1" applyAlignment="1">
      <alignment horizontal="left" vertical="center"/>
    </xf>
    <xf numFmtId="0" fontId="2" fillId="28" borderId="40"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4"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6" xfId="0" applyFont="1" applyFill="1" applyBorder="1" applyAlignment="1">
      <alignment horizontal="left" vertical="center"/>
    </xf>
    <xf numFmtId="0" fontId="2" fillId="33" borderId="15" xfId="0" applyFont="1" applyFill="1" applyBorder="1" applyAlignment="1">
      <alignment vertical="center"/>
    </xf>
    <xf numFmtId="0" fontId="2" fillId="33" borderId="24"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49" fontId="5" fillId="0" borderId="0" xfId="0" applyNumberFormat="1" applyFont="1" applyFill="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5"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2"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3"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2"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5"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23" xfId="0" applyNumberFormat="1" applyFont="1" applyFill="1" applyBorder="1" applyAlignment="1">
      <alignment horizontal="center" vertical="center"/>
    </xf>
    <xf numFmtId="49" fontId="2" fillId="33" borderId="43"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4" xfId="0" applyFont="1" applyFill="1" applyBorder="1" applyAlignment="1">
      <alignment vertical="center"/>
    </xf>
    <xf numFmtId="0" fontId="2" fillId="0" borderId="50" xfId="0" applyFont="1" applyFill="1" applyBorder="1" applyAlignment="1">
      <alignment vertical="center"/>
    </xf>
    <xf numFmtId="190" fontId="2" fillId="28" borderId="34"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3"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2" xfId="0" applyNumberFormat="1" applyFont="1" applyFill="1" applyBorder="1" applyAlignment="1">
      <alignment vertical="center"/>
    </xf>
    <xf numFmtId="49" fontId="2" fillId="28" borderId="24" xfId="0" applyNumberFormat="1" applyFont="1" applyFill="1" applyBorder="1" applyAlignment="1">
      <alignment vertical="center"/>
    </xf>
    <xf numFmtId="0" fontId="2" fillId="33" borderId="40"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6" fillId="0" borderId="22"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40" xfId="0" applyFont="1" applyFill="1" applyBorder="1" applyAlignment="1">
      <alignment horizontal="center" vertical="center"/>
    </xf>
    <xf numFmtId="0" fontId="2" fillId="33" borderId="53" xfId="0" applyFont="1" applyFill="1" applyBorder="1" applyAlignment="1">
      <alignment horizontal="center" vertical="center"/>
    </xf>
    <xf numFmtId="0" fontId="11"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53"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5" xfId="0" applyFont="1" applyFill="1" applyBorder="1" applyAlignment="1">
      <alignment vertical="top" wrapText="1"/>
    </xf>
    <xf numFmtId="0" fontId="0" fillId="28" borderId="56"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7" xfId="0" applyFont="1" applyFill="1" applyBorder="1" applyAlignment="1">
      <alignment vertical="center"/>
    </xf>
    <xf numFmtId="0" fontId="2" fillId="0" borderId="58" xfId="0" applyFont="1" applyFill="1" applyBorder="1" applyAlignment="1">
      <alignment horizontal="left" vertical="center"/>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3" fillId="0" borderId="62" xfId="0" applyFont="1" applyFill="1" applyBorder="1" applyAlignment="1">
      <alignment horizontal="left" vertical="center"/>
    </xf>
    <xf numFmtId="0" fontId="8" fillId="0" borderId="0" xfId="0" applyFont="1" applyBorder="1" applyAlignment="1">
      <alignment vertical="center"/>
    </xf>
    <xf numFmtId="0" fontId="0" fillId="0" borderId="6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64" xfId="0" applyFont="1" applyBorder="1" applyAlignment="1">
      <alignment vertical="center"/>
    </xf>
    <xf numFmtId="0" fontId="0" fillId="0" borderId="31" xfId="0" applyFont="1" applyBorder="1" applyAlignment="1">
      <alignment vertical="center"/>
    </xf>
    <xf numFmtId="0" fontId="0" fillId="0" borderId="52" xfId="0" applyFont="1" applyBorder="1" applyAlignment="1">
      <alignment vertical="center"/>
    </xf>
    <xf numFmtId="0" fontId="0" fillId="0" borderId="65" xfId="0" applyFont="1" applyBorder="1" applyAlignment="1">
      <alignment vertical="center"/>
    </xf>
    <xf numFmtId="0" fontId="2" fillId="28" borderId="15" xfId="0" applyFont="1" applyFill="1" applyBorder="1" applyAlignment="1">
      <alignment vertical="center"/>
    </xf>
    <xf numFmtId="0" fontId="2" fillId="33" borderId="32" xfId="0" applyFont="1" applyFill="1" applyBorder="1" applyAlignment="1">
      <alignment horizontal="center" vertical="center"/>
    </xf>
    <xf numFmtId="203" fontId="2" fillId="0" borderId="19" xfId="0" applyNumberFormat="1" applyFont="1" applyFill="1" applyBorder="1" applyAlignment="1">
      <alignment horizontal="right" vertical="center"/>
    </xf>
    <xf numFmtId="204" fontId="2" fillId="0" borderId="20" xfId="0" applyNumberFormat="1" applyFont="1" applyFill="1" applyBorder="1" applyAlignment="1">
      <alignment horizontal="left" vertical="center"/>
    </xf>
    <xf numFmtId="0" fontId="2" fillId="28" borderId="64" xfId="0" applyFont="1" applyFill="1" applyBorder="1" applyAlignment="1">
      <alignment vertical="center"/>
    </xf>
    <xf numFmtId="0" fontId="3" fillId="34" borderId="19" xfId="0" applyFont="1" applyFill="1" applyBorder="1" applyAlignment="1">
      <alignment vertical="center"/>
    </xf>
    <xf numFmtId="0" fontId="2" fillId="28" borderId="17" xfId="0" applyFont="1" applyFill="1" applyBorder="1" applyAlignment="1">
      <alignment vertical="center"/>
    </xf>
    <xf numFmtId="195" fontId="2" fillId="0" borderId="0" xfId="0" applyNumberFormat="1" applyFont="1" applyAlignment="1">
      <alignment vertical="center"/>
    </xf>
    <xf numFmtId="195" fontId="2" fillId="0" borderId="0" xfId="0" applyNumberFormat="1" applyFont="1" applyAlignment="1">
      <alignment vertical="center" wrapText="1"/>
    </xf>
    <xf numFmtId="195" fontId="2" fillId="0" borderId="0" xfId="0" applyNumberFormat="1" applyFont="1" applyAlignment="1">
      <alignment vertical="top"/>
    </xf>
    <xf numFmtId="195" fontId="2" fillId="0" borderId="0" xfId="0" applyNumberFormat="1" applyFont="1" applyAlignment="1">
      <alignment vertical="top" wrapText="1"/>
    </xf>
    <xf numFmtId="195" fontId="2" fillId="37" borderId="0" xfId="0" applyNumberFormat="1" applyFont="1" applyFill="1" applyAlignment="1">
      <alignment vertical="top" wrapText="1"/>
    </xf>
    <xf numFmtId="195" fontId="2" fillId="37" borderId="0" xfId="0" applyNumberFormat="1" applyFont="1" applyFill="1" applyAlignment="1">
      <alignment vertical="top"/>
    </xf>
    <xf numFmtId="195" fontId="2" fillId="0" borderId="0" xfId="0" applyNumberFormat="1" applyFont="1" applyFill="1" applyAlignment="1">
      <alignment vertical="top"/>
    </xf>
    <xf numFmtId="0" fontId="2" fillId="0" borderId="40" xfId="0" applyFont="1" applyFill="1" applyBorder="1" applyAlignment="1">
      <alignment horizontal="left" vertical="center"/>
    </xf>
    <xf numFmtId="0" fontId="2" fillId="0" borderId="66" xfId="0" applyFont="1" applyFill="1" applyBorder="1" applyAlignment="1">
      <alignment horizontal="left" vertical="center"/>
    </xf>
    <xf numFmtId="0" fontId="2" fillId="28" borderId="40" xfId="0" applyFont="1" applyFill="1" applyBorder="1" applyAlignment="1">
      <alignment horizontal="left" vertical="center" wrapText="1"/>
    </xf>
    <xf numFmtId="0" fontId="7" fillId="0" borderId="26" xfId="0" applyFont="1" applyFill="1" applyBorder="1" applyAlignment="1">
      <alignment horizontal="center" vertical="center"/>
    </xf>
    <xf numFmtId="3" fontId="7" fillId="0" borderId="0" xfId="0" applyNumberFormat="1" applyFont="1" applyFill="1" applyBorder="1" applyAlignment="1">
      <alignment horizontal="left" vertical="center"/>
    </xf>
    <xf numFmtId="0" fontId="2" fillId="7" borderId="15" xfId="0" applyFont="1" applyFill="1" applyBorder="1" applyAlignment="1">
      <alignment horizontal="center" vertical="center"/>
    </xf>
    <xf numFmtId="0" fontId="18" fillId="0" borderId="0" xfId="0" applyFont="1" applyFill="1" applyAlignment="1">
      <alignment vertical="center"/>
    </xf>
    <xf numFmtId="0" fontId="7" fillId="0" borderId="34" xfId="0" applyFont="1" applyFill="1" applyBorder="1" applyAlignment="1">
      <alignment horizontal="center" vertical="center"/>
    </xf>
    <xf numFmtId="49" fontId="69" fillId="0" borderId="0" xfId="0" applyNumberFormat="1" applyFont="1" applyFill="1" applyAlignment="1">
      <alignment horizontal="left" vertical="center"/>
    </xf>
    <xf numFmtId="0" fontId="70" fillId="0" borderId="0" xfId="0" applyFont="1" applyAlignment="1">
      <alignment vertical="center"/>
    </xf>
    <xf numFmtId="49" fontId="69" fillId="0" borderId="0" xfId="0" applyNumberFormat="1" applyFont="1" applyFill="1" applyAlignment="1">
      <alignment vertical="center"/>
    </xf>
    <xf numFmtId="0" fontId="69" fillId="0" borderId="0" xfId="0" applyFont="1" applyAlignment="1">
      <alignment vertical="center"/>
    </xf>
    <xf numFmtId="0" fontId="69" fillId="0" borderId="0" xfId="0" applyFont="1" applyAlignment="1">
      <alignment horizontal="left" vertical="center"/>
    </xf>
    <xf numFmtId="0" fontId="71" fillId="0" borderId="0" xfId="0" applyFont="1" applyFill="1" applyAlignment="1">
      <alignment vertical="center"/>
    </xf>
    <xf numFmtId="49" fontId="70" fillId="0" borderId="0" xfId="0" applyNumberFormat="1" applyFont="1" applyFill="1" applyAlignment="1">
      <alignment vertical="center"/>
    </xf>
    <xf numFmtId="0" fontId="70" fillId="28" borderId="22" xfId="0" applyFont="1" applyFill="1" applyBorder="1" applyAlignment="1">
      <alignment vertical="center"/>
    </xf>
    <xf numFmtId="0" fontId="70" fillId="33" borderId="22" xfId="0" applyFont="1" applyFill="1" applyBorder="1" applyAlignment="1">
      <alignment vertical="center"/>
    </xf>
    <xf numFmtId="0" fontId="70" fillId="0" borderId="0" xfId="0" applyFont="1" applyFill="1" applyAlignment="1">
      <alignment vertical="center"/>
    </xf>
    <xf numFmtId="49" fontId="70" fillId="28" borderId="17" xfId="0" applyNumberFormat="1" applyFont="1" applyFill="1" applyBorder="1" applyAlignment="1">
      <alignment vertical="center"/>
    </xf>
    <xf numFmtId="0" fontId="70" fillId="28" borderId="67" xfId="0" applyFont="1" applyFill="1" applyBorder="1" applyAlignment="1">
      <alignment vertical="center"/>
    </xf>
    <xf numFmtId="0" fontId="70" fillId="0" borderId="0" xfId="0" applyFont="1" applyAlignment="1">
      <alignment vertical="center" wrapText="1"/>
    </xf>
    <xf numFmtId="0" fontId="70" fillId="0" borderId="0" xfId="0" applyFont="1" applyAlignment="1">
      <alignment horizontal="left" vertical="center"/>
    </xf>
    <xf numFmtId="0" fontId="70" fillId="34" borderId="22" xfId="0" applyFont="1" applyFill="1" applyBorder="1" applyAlignment="1">
      <alignment horizontal="left" vertical="center" wrapText="1"/>
    </xf>
    <xf numFmtId="0" fontId="70" fillId="34" borderId="15" xfId="0" applyFont="1" applyFill="1" applyBorder="1" applyAlignment="1">
      <alignment horizontal="left" vertical="center"/>
    </xf>
    <xf numFmtId="0" fontId="70" fillId="34" borderId="68" xfId="0" applyFont="1" applyFill="1" applyBorder="1" applyAlignment="1">
      <alignment horizontal="left" vertical="center"/>
    </xf>
    <xf numFmtId="0" fontId="70" fillId="34" borderId="22" xfId="0" applyFont="1" applyFill="1" applyBorder="1" applyAlignment="1">
      <alignment vertical="center" wrapText="1" shrinkToFit="1"/>
    </xf>
    <xf numFmtId="0" fontId="70" fillId="34" borderId="37" xfId="0" applyFont="1" applyFill="1" applyBorder="1" applyAlignment="1">
      <alignment vertical="center"/>
    </xf>
    <xf numFmtId="0" fontId="70" fillId="34" borderId="38" xfId="0" applyFont="1" applyFill="1" applyBorder="1" applyAlignment="1">
      <alignment vertical="center"/>
    </xf>
    <xf numFmtId="0" fontId="70" fillId="34" borderId="22" xfId="0" applyFont="1" applyFill="1" applyBorder="1" applyAlignment="1">
      <alignment vertical="center" wrapText="1"/>
    </xf>
    <xf numFmtId="0" fontId="72" fillId="34" borderId="22" xfId="0" applyFont="1" applyFill="1" applyBorder="1" applyAlignment="1">
      <alignment vertical="center" wrapText="1"/>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0" xfId="0" applyFont="1" applyFill="1" applyBorder="1" applyAlignment="1">
      <alignment vertical="center"/>
    </xf>
    <xf numFmtId="0" fontId="70" fillId="34" borderId="31" xfId="0" applyFont="1" applyFill="1" applyBorder="1" applyAlignment="1">
      <alignment vertical="center"/>
    </xf>
    <xf numFmtId="0" fontId="70" fillId="34" borderId="19" xfId="0" applyFont="1" applyFill="1" applyBorder="1" applyAlignment="1">
      <alignment vertical="center"/>
    </xf>
    <xf numFmtId="0" fontId="70" fillId="34" borderId="20" xfId="0" applyFont="1" applyFill="1" applyBorder="1" applyAlignment="1">
      <alignment vertical="center"/>
    </xf>
    <xf numFmtId="0" fontId="70" fillId="34" borderId="24" xfId="0" applyFont="1" applyFill="1" applyBorder="1" applyAlignment="1">
      <alignment vertical="center"/>
    </xf>
    <xf numFmtId="0" fontId="70" fillId="34" borderId="15" xfId="0" applyFont="1" applyFill="1" applyBorder="1" applyAlignment="1">
      <alignment horizontal="left" vertical="center" wrapText="1"/>
    </xf>
    <xf numFmtId="0" fontId="73" fillId="34" borderId="11" xfId="0" applyFont="1" applyFill="1" applyBorder="1" applyAlignment="1">
      <alignment vertical="center"/>
    </xf>
    <xf numFmtId="0" fontId="73" fillId="34" borderId="65" xfId="0" applyFont="1" applyFill="1" applyBorder="1" applyAlignment="1">
      <alignment vertical="center"/>
    </xf>
    <xf numFmtId="0" fontId="70" fillId="0" borderId="0" xfId="0" applyFont="1" applyFill="1" applyAlignment="1">
      <alignment horizontal="left" vertical="center"/>
    </xf>
    <xf numFmtId="0" fontId="69" fillId="0" borderId="11" xfId="0" applyFont="1" applyFill="1" applyBorder="1" applyAlignment="1">
      <alignment vertical="center"/>
    </xf>
    <xf numFmtId="0" fontId="70" fillId="0" borderId="69" xfId="0" applyFont="1" applyFill="1" applyBorder="1" applyAlignment="1">
      <alignment vertical="center"/>
    </xf>
    <xf numFmtId="0" fontId="73" fillId="0" borderId="30" xfId="0" applyFont="1" applyFill="1" applyBorder="1" applyAlignment="1">
      <alignment horizontal="left" vertical="center" wrapText="1"/>
    </xf>
    <xf numFmtId="0" fontId="73" fillId="0" borderId="37" xfId="0" applyFont="1" applyFill="1" applyBorder="1" applyAlignment="1">
      <alignment horizontal="left" vertical="center"/>
    </xf>
    <xf numFmtId="0" fontId="73" fillId="0" borderId="37" xfId="0" applyFont="1" applyFill="1" applyBorder="1" applyAlignment="1">
      <alignment vertical="center"/>
    </xf>
    <xf numFmtId="0" fontId="73" fillId="0" borderId="38" xfId="0" applyFont="1" applyFill="1" applyBorder="1" applyAlignment="1">
      <alignment vertical="center"/>
    </xf>
    <xf numFmtId="0" fontId="70" fillId="0" borderId="0" xfId="0" applyFont="1" applyFill="1" applyBorder="1" applyAlignment="1">
      <alignment vertical="center"/>
    </xf>
    <xf numFmtId="0" fontId="70" fillId="0" borderId="68" xfId="0" applyFont="1" applyFill="1" applyBorder="1" applyAlignment="1">
      <alignment vertical="center"/>
    </xf>
    <xf numFmtId="0" fontId="70" fillId="0" borderId="0" xfId="0" applyFont="1" applyFill="1" applyBorder="1" applyAlignment="1">
      <alignment horizontal="left" vertical="center" wrapText="1"/>
    </xf>
    <xf numFmtId="0" fontId="70" fillId="0" borderId="44" xfId="0" applyFont="1" applyFill="1" applyBorder="1" applyAlignment="1">
      <alignment horizontal="left" vertical="center"/>
    </xf>
    <xf numFmtId="0" fontId="70" fillId="0" borderId="44" xfId="0" applyFont="1" applyBorder="1" applyAlignment="1">
      <alignment vertical="center"/>
    </xf>
    <xf numFmtId="0" fontId="70" fillId="0" borderId="45" xfId="0" applyFont="1" applyFill="1" applyBorder="1" applyAlignment="1">
      <alignment vertical="center"/>
    </xf>
    <xf numFmtId="0" fontId="74" fillId="28" borderId="15" xfId="0" applyFont="1" applyFill="1" applyBorder="1" applyAlignment="1">
      <alignment vertical="center"/>
    </xf>
    <xf numFmtId="0" fontId="70" fillId="28" borderId="22" xfId="0" applyFont="1" applyFill="1" applyBorder="1" applyAlignment="1">
      <alignment horizontal="left" vertical="center"/>
    </xf>
    <xf numFmtId="0" fontId="70" fillId="0" borderId="0" xfId="0" applyFont="1" applyBorder="1" applyAlignment="1">
      <alignment vertical="center"/>
    </xf>
    <xf numFmtId="0" fontId="70" fillId="0" borderId="31" xfId="0" applyFont="1" applyFill="1" applyBorder="1" applyAlignment="1">
      <alignment vertical="center"/>
    </xf>
    <xf numFmtId="0" fontId="74" fillId="28" borderId="43" xfId="0" applyFont="1" applyFill="1" applyBorder="1" applyAlignment="1">
      <alignment vertical="center"/>
    </xf>
    <xf numFmtId="0" fontId="69" fillId="0" borderId="0" xfId="0" applyFont="1" applyBorder="1" applyAlignment="1">
      <alignment vertical="center"/>
    </xf>
    <xf numFmtId="0" fontId="69" fillId="0" borderId="0" xfId="0" applyFont="1" applyFill="1" applyBorder="1" applyAlignment="1">
      <alignment vertical="center"/>
    </xf>
    <xf numFmtId="0" fontId="70" fillId="0" borderId="44" xfId="0" applyFont="1" applyFill="1" applyBorder="1" applyAlignment="1">
      <alignment vertical="center"/>
    </xf>
    <xf numFmtId="0" fontId="74" fillId="28" borderId="15" xfId="0" applyFont="1" applyFill="1" applyBorder="1" applyAlignment="1">
      <alignment horizontal="left" vertical="center"/>
    </xf>
    <xf numFmtId="0" fontId="70" fillId="33" borderId="22" xfId="0" applyFont="1" applyFill="1" applyBorder="1" applyAlignment="1">
      <alignment horizontal="left" vertical="center"/>
    </xf>
    <xf numFmtId="0" fontId="70" fillId="28" borderId="16" xfId="0" applyFont="1" applyFill="1" applyBorder="1" applyAlignment="1">
      <alignment horizontal="left" vertical="center"/>
    </xf>
    <xf numFmtId="0" fontId="70" fillId="33" borderId="16" xfId="0" applyFont="1" applyFill="1" applyBorder="1" applyAlignment="1">
      <alignment horizontal="left" vertical="center"/>
    </xf>
    <xf numFmtId="0" fontId="71" fillId="0" borderId="0" xfId="0" applyFont="1" applyBorder="1" applyAlignment="1">
      <alignment vertical="center"/>
    </xf>
    <xf numFmtId="0" fontId="71" fillId="0" borderId="0" xfId="0" applyFont="1" applyFill="1" applyBorder="1" applyAlignment="1">
      <alignment vertical="center"/>
    </xf>
    <xf numFmtId="0" fontId="73" fillId="0" borderId="15" xfId="0" applyFont="1" applyFill="1" applyBorder="1" applyAlignment="1">
      <alignment horizontal="right" vertical="center"/>
    </xf>
    <xf numFmtId="0" fontId="70" fillId="0" borderId="19" xfId="0" applyFont="1" applyFill="1" applyBorder="1" applyAlignment="1">
      <alignment vertical="center"/>
    </xf>
    <xf numFmtId="0" fontId="70" fillId="0" borderId="20" xfId="0" applyFont="1" applyFill="1" applyBorder="1" applyAlignment="1">
      <alignment vertical="center"/>
    </xf>
    <xf numFmtId="0" fontId="73" fillId="0" borderId="15" xfId="0" applyFont="1" applyFill="1" applyBorder="1" applyAlignment="1">
      <alignment vertical="center"/>
    </xf>
    <xf numFmtId="0" fontId="73" fillId="0" borderId="19" xfId="0" applyFont="1" applyFill="1" applyBorder="1" applyAlignment="1">
      <alignment vertical="center"/>
    </xf>
    <xf numFmtId="0" fontId="73" fillId="0" borderId="20" xfId="0" applyFont="1" applyFill="1" applyBorder="1" applyAlignment="1">
      <alignment vertical="center"/>
    </xf>
    <xf numFmtId="0" fontId="75" fillId="34" borderId="0" xfId="0" applyFont="1" applyFill="1" applyAlignment="1">
      <alignment horizontal="right" vertical="center"/>
    </xf>
    <xf numFmtId="0" fontId="76" fillId="34" borderId="0" xfId="0" applyFont="1" applyFill="1" applyAlignment="1">
      <alignment vertical="center"/>
    </xf>
    <xf numFmtId="0" fontId="76" fillId="34" borderId="0" xfId="0" applyFont="1" applyFill="1" applyAlignment="1">
      <alignment horizontal="right" vertical="center"/>
    </xf>
    <xf numFmtId="0" fontId="26" fillId="34" borderId="0" xfId="0" applyFont="1" applyFill="1" applyAlignment="1">
      <alignment horizontal="right" vertical="center"/>
    </xf>
    <xf numFmtId="0" fontId="76" fillId="0" borderId="0" xfId="0" applyFont="1" applyAlignment="1">
      <alignment vertical="center"/>
    </xf>
    <xf numFmtId="0" fontId="8" fillId="0" borderId="0" xfId="0" applyFont="1" applyAlignment="1">
      <alignment horizontal="right" vertical="center"/>
    </xf>
    <xf numFmtId="0" fontId="75" fillId="0" borderId="0" xfId="0" applyFont="1" applyFill="1" applyAlignment="1">
      <alignment vertical="center"/>
    </xf>
    <xf numFmtId="0" fontId="0" fillId="38" borderId="0" xfId="0" applyFont="1" applyFill="1" applyAlignment="1">
      <alignment vertical="center"/>
    </xf>
    <xf numFmtId="206" fontId="0" fillId="0" borderId="0" xfId="0" applyNumberFormat="1" applyFont="1" applyAlignment="1">
      <alignment vertical="center"/>
    </xf>
    <xf numFmtId="187" fontId="7" fillId="0" borderId="22" xfId="0" applyNumberFormat="1" applyFont="1" applyFill="1" applyBorder="1" applyAlignment="1">
      <alignment horizontal="right" vertical="center"/>
    </xf>
    <xf numFmtId="187" fontId="7" fillId="0" borderId="23" xfId="0" applyNumberFormat="1" applyFont="1" applyFill="1" applyBorder="1" applyAlignment="1">
      <alignment horizontal="right" vertical="center"/>
    </xf>
    <xf numFmtId="0" fontId="74" fillId="0" borderId="22" xfId="0" applyFont="1" applyBorder="1" applyAlignment="1">
      <alignment horizontal="center" vertical="center"/>
    </xf>
    <xf numFmtId="206" fontId="74" fillId="0" borderId="22" xfId="0" applyNumberFormat="1" applyFont="1" applyBorder="1" applyAlignment="1">
      <alignment horizontal="right" vertical="center"/>
    </xf>
    <xf numFmtId="206" fontId="74" fillId="0" borderId="23" xfId="0" applyNumberFormat="1" applyFont="1" applyBorder="1" applyAlignment="1">
      <alignment horizontal="right" vertical="center"/>
    </xf>
    <xf numFmtId="0" fontId="74" fillId="0" borderId="40" xfId="0" applyFont="1" applyBorder="1" applyAlignment="1">
      <alignment horizontal="center" vertical="center"/>
    </xf>
    <xf numFmtId="206" fontId="74" fillId="0" borderId="40" xfId="0" applyNumberFormat="1" applyFont="1" applyBorder="1" applyAlignment="1">
      <alignment horizontal="right" vertical="center"/>
    </xf>
    <xf numFmtId="0" fontId="74" fillId="0" borderId="21" xfId="0" applyFont="1" applyBorder="1" applyAlignment="1">
      <alignment horizontal="center" vertical="center"/>
    </xf>
    <xf numFmtId="206" fontId="74" fillId="0" borderId="21" xfId="0" applyNumberFormat="1" applyFont="1" applyBorder="1" applyAlignment="1">
      <alignment horizontal="right" vertical="center"/>
    </xf>
    <xf numFmtId="206" fontId="74" fillId="0" borderId="16" xfId="0" applyNumberFormat="1" applyFont="1" applyBorder="1" applyAlignment="1">
      <alignment horizontal="right" vertical="center"/>
    </xf>
    <xf numFmtId="206" fontId="74" fillId="0" borderId="70" xfId="0" applyNumberFormat="1" applyFont="1" applyBorder="1" applyAlignment="1">
      <alignment horizontal="right" vertical="center"/>
    </xf>
    <xf numFmtId="0" fontId="0" fillId="39" borderId="0" xfId="0" applyFont="1" applyFill="1" applyAlignment="1">
      <alignment vertical="center"/>
    </xf>
    <xf numFmtId="4" fontId="8" fillId="39" borderId="0" xfId="0" applyNumberFormat="1" applyFont="1" applyFill="1" applyAlignment="1">
      <alignment vertical="center"/>
    </xf>
    <xf numFmtId="3" fontId="8" fillId="39" borderId="0" xfId="0" applyNumberFormat="1" applyFont="1" applyFill="1" applyAlignment="1">
      <alignment vertical="center"/>
    </xf>
    <xf numFmtId="0" fontId="8" fillId="39" borderId="0" xfId="0" applyFont="1" applyFill="1" applyAlignment="1">
      <alignment vertical="center"/>
    </xf>
    <xf numFmtId="49" fontId="2" fillId="40" borderId="0" xfId="0" applyNumberFormat="1" applyFont="1" applyFill="1" applyAlignment="1">
      <alignment horizontal="left" vertical="top" wrapText="1"/>
    </xf>
    <xf numFmtId="49" fontId="5" fillId="39" borderId="0" xfId="0" applyNumberFormat="1" applyFont="1" applyFill="1" applyBorder="1" applyAlignment="1">
      <alignment vertical="center"/>
    </xf>
    <xf numFmtId="0" fontId="7" fillId="34" borderId="23" xfId="0" applyFont="1" applyFill="1" applyBorder="1" applyAlignment="1">
      <alignment vertical="center"/>
    </xf>
    <xf numFmtId="49" fontId="2" fillId="40" borderId="0" xfId="0" applyNumberFormat="1" applyFont="1" applyFill="1" applyBorder="1" applyAlignment="1">
      <alignment horizontal="left" vertical="center"/>
    </xf>
    <xf numFmtId="0" fontId="2" fillId="40" borderId="0" xfId="0" applyFont="1" applyFill="1" applyBorder="1" applyAlignment="1">
      <alignment horizontal="left" vertical="center"/>
    </xf>
    <xf numFmtId="0" fontId="2" fillId="40" borderId="0" xfId="0" applyFont="1" applyFill="1" applyBorder="1" applyAlignment="1">
      <alignment horizontal="center" vertical="center"/>
    </xf>
    <xf numFmtId="201" fontId="7" fillId="40" borderId="0" xfId="0" applyNumberFormat="1" applyFont="1" applyFill="1" applyBorder="1" applyAlignment="1">
      <alignment horizontal="left" vertical="center"/>
    </xf>
    <xf numFmtId="201" fontId="2" fillId="40" borderId="0" xfId="0" applyNumberFormat="1" applyFont="1" applyFill="1" applyBorder="1" applyAlignment="1">
      <alignment horizontal="left" vertical="center"/>
    </xf>
    <xf numFmtId="49" fontId="5" fillId="40" borderId="0" xfId="0" applyNumberFormat="1" applyFont="1" applyFill="1" applyBorder="1" applyAlignment="1">
      <alignment horizontal="left" vertical="center"/>
    </xf>
    <xf numFmtId="0" fontId="0" fillId="40" borderId="0" xfId="0" applyFont="1" applyFill="1" applyAlignment="1">
      <alignment vertical="center"/>
    </xf>
    <xf numFmtId="49" fontId="70" fillId="40" borderId="0" xfId="0" applyNumberFormat="1" applyFont="1" applyFill="1" applyBorder="1" applyAlignment="1">
      <alignment horizontal="left" vertical="center"/>
    </xf>
    <xf numFmtId="49" fontId="0" fillId="40" borderId="0" xfId="0" applyNumberFormat="1" applyFont="1" applyFill="1" applyAlignment="1">
      <alignment vertical="center"/>
    </xf>
    <xf numFmtId="0" fontId="8" fillId="40" borderId="0" xfId="0" applyFont="1" applyFill="1" applyAlignment="1">
      <alignment horizontal="right" vertical="center"/>
    </xf>
    <xf numFmtId="49" fontId="7" fillId="40" borderId="22" xfId="0" applyNumberFormat="1" applyFont="1" applyFill="1" applyBorder="1" applyAlignment="1">
      <alignment horizontal="center" vertical="center"/>
    </xf>
    <xf numFmtId="49" fontId="7" fillId="40" borderId="22" xfId="0" applyNumberFormat="1" applyFont="1" applyFill="1" applyBorder="1" applyAlignment="1">
      <alignment horizontal="center" vertical="center" shrinkToFit="1"/>
    </xf>
    <xf numFmtId="187" fontId="7" fillId="40" borderId="22" xfId="0" applyNumberFormat="1" applyFont="1" applyFill="1" applyBorder="1" applyAlignment="1">
      <alignment horizontal="center" vertical="center"/>
    </xf>
    <xf numFmtId="0" fontId="7" fillId="40" borderId="22" xfId="0" applyFont="1" applyFill="1" applyBorder="1" applyAlignment="1">
      <alignment horizontal="center" vertical="center" shrinkToFit="1"/>
    </xf>
    <xf numFmtId="3" fontId="70" fillId="40" borderId="22" xfId="0" applyNumberFormat="1" applyFont="1" applyFill="1" applyBorder="1" applyAlignment="1">
      <alignment vertical="center"/>
    </xf>
    <xf numFmtId="0" fontId="70" fillId="40" borderId="22" xfId="0" applyNumberFormat="1" applyFont="1" applyFill="1" applyBorder="1" applyAlignment="1">
      <alignment vertical="center"/>
    </xf>
    <xf numFmtId="3" fontId="70" fillId="40" borderId="22" xfId="0" applyNumberFormat="1" applyFont="1" applyFill="1" applyBorder="1" applyAlignment="1">
      <alignment horizontal="right" vertical="center"/>
    </xf>
    <xf numFmtId="0" fontId="8" fillId="40" borderId="0" xfId="0" applyNumberFormat="1" applyFont="1" applyFill="1" applyAlignment="1">
      <alignment horizontal="right" vertical="center"/>
    </xf>
    <xf numFmtId="3" fontId="70" fillId="40" borderId="21" xfId="0" applyNumberFormat="1" applyFont="1" applyFill="1" applyBorder="1" applyAlignment="1">
      <alignment vertical="center"/>
    </xf>
    <xf numFmtId="0" fontId="70" fillId="40" borderId="21" xfId="0" applyNumberFormat="1" applyFont="1" applyFill="1" applyBorder="1" applyAlignment="1">
      <alignment vertical="center"/>
    </xf>
    <xf numFmtId="49" fontId="9" fillId="40" borderId="0" xfId="0" applyNumberFormat="1" applyFont="1" applyFill="1" applyAlignment="1">
      <alignment vertical="center"/>
    </xf>
    <xf numFmtId="49" fontId="2" fillId="40" borderId="34" xfId="0" applyNumberFormat="1" applyFont="1" applyFill="1" applyBorder="1" applyAlignment="1">
      <alignment vertical="center" shrinkToFit="1"/>
    </xf>
    <xf numFmtId="49" fontId="7" fillId="40" borderId="34" xfId="0" applyNumberFormat="1" applyFont="1" applyFill="1" applyBorder="1" applyAlignment="1">
      <alignment horizontal="center" vertical="center"/>
    </xf>
    <xf numFmtId="49" fontId="7" fillId="40" borderId="22" xfId="0" applyNumberFormat="1" applyFont="1" applyFill="1" applyBorder="1" applyAlignment="1">
      <alignment vertical="center" shrinkToFit="1"/>
    </xf>
    <xf numFmtId="49" fontId="2" fillId="40" borderId="71" xfId="0" applyNumberFormat="1" applyFont="1" applyFill="1" applyBorder="1" applyAlignment="1">
      <alignment horizontal="left" vertical="center"/>
    </xf>
    <xf numFmtId="49" fontId="2" fillId="40" borderId="19" xfId="0" applyNumberFormat="1" applyFont="1" applyFill="1" applyBorder="1" applyAlignment="1">
      <alignment horizontal="left" vertical="center"/>
    </xf>
    <xf numFmtId="49" fontId="2" fillId="40" borderId="24" xfId="0" applyNumberFormat="1" applyFont="1" applyFill="1" applyBorder="1" applyAlignment="1">
      <alignment horizontal="left" vertical="center"/>
    </xf>
    <xf numFmtId="3" fontId="72" fillId="40" borderId="22" xfId="0" applyNumberFormat="1" applyFont="1" applyFill="1" applyBorder="1" applyAlignment="1">
      <alignment vertical="center"/>
    </xf>
    <xf numFmtId="3" fontId="2" fillId="40" borderId="22" xfId="0" applyNumberFormat="1" applyFont="1" applyFill="1" applyBorder="1" applyAlignment="1">
      <alignment horizontal="center" vertical="center"/>
    </xf>
    <xf numFmtId="49" fontId="2" fillId="40" borderId="27" xfId="0" applyNumberFormat="1" applyFont="1" applyFill="1" applyBorder="1" applyAlignment="1">
      <alignment vertical="center"/>
    </xf>
    <xf numFmtId="49" fontId="2" fillId="40" borderId="22" xfId="0" applyNumberFormat="1" applyFont="1" applyFill="1" applyBorder="1" applyAlignment="1">
      <alignment vertical="center"/>
    </xf>
    <xf numFmtId="49" fontId="72" fillId="40" borderId="27" xfId="0" applyNumberFormat="1" applyFont="1" applyFill="1" applyBorder="1" applyAlignment="1">
      <alignment vertical="center"/>
    </xf>
    <xf numFmtId="49" fontId="72" fillId="40" borderId="22" xfId="0" applyNumberFormat="1" applyFont="1" applyFill="1" applyBorder="1" applyAlignment="1">
      <alignment vertical="center"/>
    </xf>
    <xf numFmtId="3" fontId="72" fillId="40" borderId="22" xfId="0" applyNumberFormat="1" applyFont="1" applyFill="1" applyBorder="1" applyAlignment="1">
      <alignment horizontal="center" vertical="center"/>
    </xf>
    <xf numFmtId="3" fontId="2" fillId="40" borderId="22" xfId="0" applyNumberFormat="1" applyFont="1" applyFill="1" applyBorder="1" applyAlignment="1">
      <alignment vertical="center"/>
    </xf>
    <xf numFmtId="0" fontId="2" fillId="40" borderId="27" xfId="0" applyFont="1" applyFill="1" applyBorder="1" applyAlignment="1">
      <alignment vertical="center"/>
    </xf>
    <xf numFmtId="0" fontId="2" fillId="40" borderId="22" xfId="0" applyFont="1" applyFill="1" applyBorder="1" applyAlignment="1">
      <alignment vertical="center"/>
    </xf>
    <xf numFmtId="49" fontId="7" fillId="40" borderId="15" xfId="0" applyNumberFormat="1" applyFont="1" applyFill="1" applyBorder="1" applyAlignment="1">
      <alignment horizontal="left" vertical="center"/>
    </xf>
    <xf numFmtId="49" fontId="7" fillId="40" borderId="20" xfId="0" applyNumberFormat="1" applyFont="1" applyFill="1" applyBorder="1" applyAlignment="1">
      <alignment horizontal="left" vertical="center"/>
    </xf>
    <xf numFmtId="49" fontId="77" fillId="40" borderId="15" xfId="0" applyNumberFormat="1" applyFont="1" applyFill="1" applyBorder="1" applyAlignment="1">
      <alignment horizontal="left" vertical="center"/>
    </xf>
    <xf numFmtId="0" fontId="77" fillId="40" borderId="71" xfId="0" applyFont="1" applyFill="1" applyBorder="1" applyAlignment="1">
      <alignment horizontal="left" vertical="center"/>
    </xf>
    <xf numFmtId="0" fontId="78" fillId="40" borderId="19" xfId="0" applyFont="1" applyFill="1" applyBorder="1" applyAlignment="1">
      <alignment horizontal="left" vertical="center" shrinkToFit="1"/>
    </xf>
    <xf numFmtId="0" fontId="78" fillId="40" borderId="24" xfId="0" applyFont="1" applyFill="1" applyBorder="1" applyAlignment="1">
      <alignment horizontal="left" vertical="center" shrinkToFit="1"/>
    </xf>
    <xf numFmtId="3" fontId="72" fillId="40" borderId="22" xfId="0" applyNumberFormat="1" applyFont="1" applyFill="1" applyBorder="1" applyAlignment="1">
      <alignment horizontal="right" vertical="center"/>
    </xf>
    <xf numFmtId="0" fontId="8" fillId="40" borderId="0" xfId="0" applyFont="1" applyFill="1" applyAlignment="1">
      <alignment vertical="center"/>
    </xf>
    <xf numFmtId="49" fontId="2" fillId="40" borderId="72" xfId="0" applyNumberFormat="1" applyFont="1" applyFill="1" applyBorder="1" applyAlignment="1">
      <alignment vertical="center"/>
    </xf>
    <xf numFmtId="49" fontId="2" fillId="40" borderId="40" xfId="0" applyNumberFormat="1" applyFont="1" applyFill="1" applyBorder="1" applyAlignment="1">
      <alignment vertical="center"/>
    </xf>
    <xf numFmtId="49" fontId="2" fillId="40" borderId="0" xfId="0" applyNumberFormat="1" applyFont="1" applyFill="1" applyAlignment="1">
      <alignment vertical="center"/>
    </xf>
    <xf numFmtId="49" fontId="2" fillId="40" borderId="44" xfId="0" applyNumberFormat="1" applyFont="1" applyFill="1" applyBorder="1" applyAlignment="1">
      <alignment vertical="center"/>
    </xf>
    <xf numFmtId="0" fontId="10" fillId="40" borderId="0" xfId="0" applyFont="1" applyFill="1" applyBorder="1" applyAlignment="1">
      <alignment vertical="center"/>
    </xf>
    <xf numFmtId="49" fontId="72" fillId="40" borderId="0" xfId="0" applyNumberFormat="1" applyFont="1" applyFill="1" applyAlignment="1">
      <alignment vertical="center"/>
    </xf>
    <xf numFmtId="49" fontId="10" fillId="40" borderId="0" xfId="0" applyNumberFormat="1" applyFont="1" applyFill="1" applyBorder="1" applyAlignment="1">
      <alignment horizontal="left" vertical="center"/>
    </xf>
    <xf numFmtId="49" fontId="72" fillId="40" borderId="0" xfId="0" applyNumberFormat="1" applyFont="1" applyFill="1" applyAlignment="1">
      <alignment horizontal="left" vertical="center"/>
    </xf>
    <xf numFmtId="49" fontId="72" fillId="40" borderId="0" xfId="0" applyNumberFormat="1" applyFont="1" applyFill="1" applyAlignment="1">
      <alignment horizontal="left" vertical="top" wrapText="1"/>
    </xf>
    <xf numFmtId="49" fontId="72" fillId="40" borderId="0" xfId="0" applyNumberFormat="1" applyFont="1" applyFill="1" applyAlignment="1">
      <alignment horizontal="left" vertical="center" wrapText="1"/>
    </xf>
    <xf numFmtId="49" fontId="70" fillId="40" borderId="0" xfId="0" applyNumberFormat="1" applyFont="1" applyFill="1" applyAlignment="1">
      <alignment vertical="center"/>
    </xf>
    <xf numFmtId="49" fontId="70" fillId="40" borderId="0" xfId="0" applyNumberFormat="1" applyFont="1" applyFill="1" applyAlignment="1">
      <alignment horizontal="left" vertical="top" wrapText="1"/>
    </xf>
    <xf numFmtId="49" fontId="71" fillId="40" borderId="0" xfId="0" applyNumberFormat="1" applyFont="1" applyFill="1" applyAlignment="1">
      <alignment vertical="center"/>
    </xf>
    <xf numFmtId="0" fontId="72" fillId="41" borderId="15" xfId="0" applyFont="1" applyFill="1" applyBorder="1" applyAlignment="1">
      <alignment vertical="center"/>
    </xf>
    <xf numFmtId="49" fontId="2" fillId="41" borderId="22" xfId="0" applyNumberFormat="1" applyFont="1" applyFill="1" applyBorder="1" applyAlignment="1">
      <alignment vertical="center"/>
    </xf>
    <xf numFmtId="49" fontId="72" fillId="41" borderId="22" xfId="0" applyNumberFormat="1" applyFont="1" applyFill="1" applyBorder="1" applyAlignment="1">
      <alignment vertical="center"/>
    </xf>
    <xf numFmtId="6" fontId="2" fillId="41" borderId="22" xfId="58" applyFont="1" applyFill="1" applyBorder="1" applyAlignment="1">
      <alignment vertical="center"/>
    </xf>
    <xf numFmtId="6" fontId="70" fillId="41" borderId="16" xfId="58" applyFont="1" applyFill="1" applyBorder="1" applyAlignment="1">
      <alignment vertical="center"/>
    </xf>
    <xf numFmtId="0" fontId="70" fillId="41" borderId="15" xfId="0" applyFont="1" applyFill="1" applyBorder="1" applyAlignment="1">
      <alignment vertical="center"/>
    </xf>
    <xf numFmtId="0" fontId="70" fillId="41" borderId="22" xfId="0" applyFont="1" applyFill="1" applyBorder="1" applyAlignment="1">
      <alignment horizontal="left" vertical="center" wrapText="1"/>
    </xf>
    <xf numFmtId="0" fontId="2" fillId="41" borderId="30" xfId="0" applyFont="1" applyFill="1" applyBorder="1" applyAlignment="1">
      <alignment vertical="center"/>
    </xf>
    <xf numFmtId="0" fontId="72" fillId="41" borderId="30" xfId="0" applyFont="1" applyFill="1" applyBorder="1" applyAlignment="1">
      <alignment vertical="center"/>
    </xf>
    <xf numFmtId="0" fontId="70" fillId="41" borderId="68" xfId="0" applyFont="1" applyFill="1" applyBorder="1" applyAlignment="1">
      <alignment vertical="center"/>
    </xf>
    <xf numFmtId="0" fontId="70" fillId="41" borderId="19" xfId="0" applyFont="1" applyFill="1" applyBorder="1" applyAlignment="1">
      <alignment vertical="center"/>
    </xf>
    <xf numFmtId="0" fontId="17" fillId="41" borderId="22" xfId="0" applyNumberFormat="1" applyFont="1" applyFill="1" applyBorder="1" applyAlignment="1">
      <alignment horizontal="right" vertical="center"/>
    </xf>
    <xf numFmtId="0" fontId="17" fillId="41" borderId="21" xfId="0" applyNumberFormat="1" applyFont="1" applyFill="1" applyBorder="1" applyAlignment="1">
      <alignment horizontal="right" vertical="center"/>
    </xf>
    <xf numFmtId="0" fontId="72" fillId="28" borderId="22" xfId="0" applyFont="1" applyFill="1" applyBorder="1" applyAlignment="1">
      <alignment horizontal="left" vertical="center"/>
    </xf>
    <xf numFmtId="0" fontId="2" fillId="28" borderId="37" xfId="0" applyFont="1" applyFill="1" applyBorder="1" applyAlignment="1">
      <alignment horizontal="left" vertical="center"/>
    </xf>
    <xf numFmtId="195" fontId="2" fillId="0" borderId="0" xfId="0" applyNumberFormat="1" applyFont="1" applyFill="1" applyAlignment="1">
      <alignment horizontal="left" vertical="top"/>
    </xf>
    <xf numFmtId="195" fontId="2" fillId="0" borderId="0" xfId="0" applyNumberFormat="1" applyFont="1" applyAlignment="1">
      <alignment horizontal="left" vertical="center" wrapText="1"/>
    </xf>
    <xf numFmtId="195" fontId="2" fillId="0" borderId="0" xfId="0" applyNumberFormat="1" applyFont="1" applyFill="1" applyAlignment="1">
      <alignment horizontal="left" vertical="center" wrapText="1"/>
    </xf>
    <xf numFmtId="195" fontId="12" fillId="0" borderId="0" xfId="0" applyNumberFormat="1" applyFont="1" applyAlignment="1">
      <alignment horizontal="left" vertical="center" wrapText="1"/>
    </xf>
    <xf numFmtId="195" fontId="2" fillId="0" borderId="0" xfId="0" applyNumberFormat="1" applyFont="1" applyFill="1" applyAlignment="1">
      <alignment horizontal="left" vertical="top" wrapText="1"/>
    </xf>
    <xf numFmtId="0" fontId="15" fillId="0" borderId="15" xfId="43"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34" borderId="15"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32"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0" fontId="7" fillId="34" borderId="35" xfId="0" applyFont="1" applyFill="1" applyBorder="1" applyAlignment="1">
      <alignment horizontal="left" vertical="center"/>
    </xf>
    <xf numFmtId="0" fontId="7" fillId="34" borderId="50" xfId="0"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32" xfId="0" applyFont="1" applyFill="1" applyBorder="1" applyAlignment="1">
      <alignment horizontal="center" vertical="center"/>
    </xf>
    <xf numFmtId="195" fontId="3" fillId="34" borderId="35"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5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4" xfId="0" applyFont="1" applyFill="1" applyBorder="1" applyAlignment="1">
      <alignment vertical="center" wrapText="1"/>
    </xf>
    <xf numFmtId="0" fontId="2" fillId="28" borderId="73"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71" xfId="0" applyFont="1" applyFill="1" applyBorder="1" applyAlignment="1">
      <alignment horizontal="left" vertical="center" wrapText="1"/>
    </xf>
    <xf numFmtId="49" fontId="7" fillId="0" borderId="69"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0" fontId="2" fillId="28" borderId="63" xfId="0" applyFont="1" applyFill="1" applyBorder="1" applyAlignment="1">
      <alignment horizontal="left" vertical="center"/>
    </xf>
    <xf numFmtId="0" fontId="2" fillId="28" borderId="74" xfId="0" applyFont="1" applyFill="1" applyBorder="1" applyAlignment="1">
      <alignment horizontal="left" vertical="center"/>
    </xf>
    <xf numFmtId="0" fontId="2" fillId="28" borderId="67" xfId="0" applyFont="1" applyFill="1" applyBorder="1" applyAlignment="1">
      <alignment horizontal="left" vertical="center"/>
    </xf>
    <xf numFmtId="0" fontId="2" fillId="28" borderId="75" xfId="0"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7" borderId="32" xfId="0" applyFont="1" applyFill="1" applyBorder="1" applyAlignment="1">
      <alignment horizontal="left" vertical="center"/>
    </xf>
    <xf numFmtId="0" fontId="2" fillId="37" borderId="33" xfId="0" applyFont="1" applyFill="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6"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67" xfId="0" applyFont="1" applyFill="1" applyBorder="1" applyAlignment="1">
      <alignment horizontal="left" vertical="center" wrapText="1"/>
    </xf>
    <xf numFmtId="0" fontId="2" fillId="28" borderId="75" xfId="0" applyFont="1" applyFill="1" applyBorder="1" applyAlignment="1">
      <alignment horizontal="left" vertical="center" wrapText="1"/>
    </xf>
    <xf numFmtId="0" fontId="2" fillId="28" borderId="64" xfId="0" applyFont="1" applyFill="1" applyBorder="1" applyAlignment="1">
      <alignment horizontal="left" vertical="center" wrapText="1"/>
    </xf>
    <xf numFmtId="0" fontId="2" fillId="28" borderId="77" xfId="0" applyFont="1" applyFill="1" applyBorder="1" applyAlignment="1">
      <alignment horizontal="left" vertical="center" wrapText="1"/>
    </xf>
    <xf numFmtId="0" fontId="2" fillId="0" borderId="31" xfId="0" applyFont="1" applyBorder="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4" xfId="0" applyFont="1" applyFill="1" applyBorder="1" applyAlignment="1">
      <alignment horizontal="left" vertical="center" wrapText="1"/>
    </xf>
    <xf numFmtId="0" fontId="3" fillId="0" borderId="15" xfId="0" applyFont="1" applyFill="1" applyBorder="1" applyAlignment="1">
      <alignment vertical="center"/>
    </xf>
    <xf numFmtId="0" fontId="2" fillId="0" borderId="42"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7" fillId="34" borderId="73" xfId="0" applyFont="1" applyFill="1" applyBorder="1" applyAlignment="1">
      <alignment horizontal="left" vertical="center" wrapText="1"/>
    </xf>
    <xf numFmtId="0" fontId="7" fillId="34" borderId="41" xfId="0" applyFont="1" applyFill="1" applyBorder="1" applyAlignment="1">
      <alignment horizontal="left" vertical="center"/>
    </xf>
    <xf numFmtId="0" fontId="5" fillId="0" borderId="11" xfId="0" applyFont="1" applyBorder="1" applyAlignment="1">
      <alignment horizontal="left" vertical="center"/>
    </xf>
    <xf numFmtId="0" fontId="2" fillId="28" borderId="76"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4" xfId="0" applyFont="1" applyFill="1" applyBorder="1" applyAlignment="1">
      <alignment vertical="center"/>
    </xf>
    <xf numFmtId="0" fontId="2" fillId="28" borderId="73"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5" fillId="0" borderId="44" xfId="0" applyFont="1" applyBorder="1" applyAlignment="1">
      <alignment horizontal="left" vertical="center"/>
    </xf>
    <xf numFmtId="0" fontId="5" fillId="37" borderId="44" xfId="0"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34" borderId="11" xfId="0" applyFont="1" applyFill="1" applyBorder="1" applyAlignment="1">
      <alignment horizontal="left" vertical="center" wrapText="1"/>
    </xf>
    <xf numFmtId="49" fontId="5" fillId="0" borderId="0" xfId="0" applyNumberFormat="1" applyFont="1" applyAlignment="1">
      <alignment horizontal="left" vertical="center"/>
    </xf>
    <xf numFmtId="0" fontId="7" fillId="34" borderId="67" xfId="0" applyFont="1" applyFill="1" applyBorder="1" applyAlignment="1">
      <alignment horizontal="left" vertical="center" wrapText="1"/>
    </xf>
    <xf numFmtId="0" fontId="7" fillId="34" borderId="75" xfId="0" applyFont="1" applyFill="1" applyBorder="1" applyAlignment="1">
      <alignment horizontal="left" vertical="center" wrapText="1"/>
    </xf>
    <xf numFmtId="0" fontId="2" fillId="34" borderId="71" xfId="0" applyFont="1" applyFill="1" applyBorder="1" applyAlignment="1">
      <alignment horizontal="left" vertical="center" wrapText="1"/>
    </xf>
    <xf numFmtId="0" fontId="2" fillId="34" borderId="24" xfId="0" applyFont="1" applyFill="1" applyBorder="1" applyAlignment="1">
      <alignment horizontal="left" vertical="center" wrapText="1"/>
    </xf>
    <xf numFmtId="49" fontId="3" fillId="34" borderId="42"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7" fillId="34" borderId="42" xfId="0" applyFont="1" applyFill="1" applyBorder="1" applyAlignment="1">
      <alignment horizontal="left" vertical="center"/>
    </xf>
    <xf numFmtId="0" fontId="7" fillId="34" borderId="75" xfId="0" applyFont="1" applyFill="1" applyBorder="1" applyAlignment="1">
      <alignment horizontal="left" vertical="center"/>
    </xf>
    <xf numFmtId="0" fontId="7" fillId="34" borderId="78" xfId="0" applyFont="1" applyFill="1" applyBorder="1" applyAlignment="1">
      <alignment horizontal="left" vertical="center" wrapText="1"/>
    </xf>
    <xf numFmtId="0" fontId="6" fillId="0" borderId="0" xfId="0" applyFont="1" applyFill="1" applyAlignment="1">
      <alignment horizontal="left" vertical="top" wrapText="1"/>
    </xf>
    <xf numFmtId="49" fontId="3" fillId="0" borderId="24"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7" fillId="28" borderId="22" xfId="0" applyFont="1" applyFill="1" applyBorder="1" applyAlignment="1">
      <alignment vertical="center"/>
    </xf>
    <xf numFmtId="0" fontId="7" fillId="28" borderId="15" xfId="0" applyFont="1" applyFill="1" applyBorder="1" applyAlignment="1">
      <alignment vertical="center"/>
    </xf>
    <xf numFmtId="0" fontId="3" fillId="28" borderId="22" xfId="0" applyFont="1" applyFill="1" applyBorder="1" applyAlignment="1">
      <alignment vertical="center"/>
    </xf>
    <xf numFmtId="0" fontId="3" fillId="28" borderId="15" xfId="0" applyFont="1" applyFill="1" applyBorder="1" applyAlignment="1">
      <alignmen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5" fillId="33" borderId="66" xfId="0" applyFont="1" applyFill="1" applyBorder="1" applyAlignment="1">
      <alignment horizontal="left" vertical="center" wrapText="1"/>
    </xf>
    <xf numFmtId="0" fontId="25" fillId="33" borderId="46" xfId="0" applyFont="1" applyFill="1" applyBorder="1" applyAlignment="1">
      <alignment horizontal="left" vertical="center" wrapText="1"/>
    </xf>
    <xf numFmtId="0" fontId="3" fillId="0" borderId="30" xfId="0" applyFont="1" applyFill="1" applyBorder="1" applyAlignment="1">
      <alignment horizontal="right" vertical="center"/>
    </xf>
    <xf numFmtId="0" fontId="3" fillId="0" borderId="42" xfId="0" applyFont="1" applyFill="1" applyBorder="1" applyAlignment="1">
      <alignment horizontal="right" vertical="center"/>
    </xf>
    <xf numFmtId="182" fontId="2" fillId="28" borderId="19" xfId="0" applyNumberFormat="1" applyFont="1" applyFill="1" applyBorder="1" applyAlignment="1">
      <alignment horizontal="center" vertical="center"/>
    </xf>
    <xf numFmtId="0" fontId="2" fillId="33" borderId="43"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39" xfId="0" applyFont="1" applyFill="1" applyBorder="1" applyAlignment="1">
      <alignment horizontal="left" vertical="center"/>
    </xf>
    <xf numFmtId="0" fontId="2" fillId="33" borderId="19" xfId="0" applyFont="1" applyFill="1" applyBorder="1" applyAlignment="1">
      <alignment horizontal="left" vertical="center" wrapText="1"/>
    </xf>
    <xf numFmtId="0" fontId="21" fillId="13" borderId="19" xfId="0" applyFont="1" applyFill="1" applyBorder="1" applyAlignment="1">
      <alignment horizontal="center" vertical="center"/>
    </xf>
    <xf numFmtId="0" fontId="21" fillId="13" borderId="20"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32"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25" fillId="5" borderId="30" xfId="0" applyFont="1" applyFill="1" applyBorder="1" applyAlignment="1">
      <alignment horizontal="left" vertical="center" wrapText="1"/>
    </xf>
    <xf numFmtId="0" fontId="25" fillId="5" borderId="36" xfId="0" applyFont="1" applyFill="1" applyBorder="1" applyAlignment="1">
      <alignment horizontal="left" vertical="center" wrapText="1"/>
    </xf>
    <xf numFmtId="0" fontId="25" fillId="5" borderId="42" xfId="0" applyFont="1" applyFill="1" applyBorder="1" applyAlignment="1">
      <alignment horizontal="left" vertical="center" wrapText="1"/>
    </xf>
    <xf numFmtId="0" fontId="25" fillId="5" borderId="75" xfId="0" applyFont="1" applyFill="1" applyBorder="1" applyAlignment="1">
      <alignment horizontal="left" vertical="center" wrapText="1"/>
    </xf>
    <xf numFmtId="0" fontId="2" fillId="28" borderId="72"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72"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79" xfId="0" applyFont="1" applyFill="1" applyBorder="1" applyAlignment="1">
      <alignment horizontal="left" vertical="center"/>
    </xf>
    <xf numFmtId="0" fontId="2" fillId="0" borderId="36" xfId="0" applyFont="1" applyFill="1" applyBorder="1" applyAlignment="1">
      <alignment horizontal="left" vertical="center"/>
    </xf>
    <xf numFmtId="0" fontId="2" fillId="0" borderId="75"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2" xfId="0" applyFont="1" applyFill="1" applyBorder="1" applyAlignment="1">
      <alignment vertical="center" wrapText="1"/>
    </xf>
    <xf numFmtId="0" fontId="2" fillId="28" borderId="22"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0" borderId="24"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17" fillId="33" borderId="15" xfId="0" applyFont="1" applyFill="1" applyBorder="1" applyAlignment="1">
      <alignment horizontal="left" vertical="center"/>
    </xf>
    <xf numFmtId="0" fontId="17" fillId="33" borderId="19" xfId="0" applyFont="1" applyFill="1" applyBorder="1" applyAlignment="1">
      <alignment horizontal="left" vertical="center"/>
    </xf>
    <xf numFmtId="0" fontId="17" fillId="33"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196" fontId="3" fillId="0" borderId="30"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0" fontId="2" fillId="33" borderId="24" xfId="0" applyFont="1" applyFill="1" applyBorder="1" applyAlignment="1">
      <alignment horizontal="left" vertical="center"/>
    </xf>
    <xf numFmtId="0" fontId="2" fillId="28" borderId="80" xfId="0" applyFont="1" applyFill="1" applyBorder="1" applyAlignment="1">
      <alignment horizontal="lef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28" borderId="35" xfId="0" applyFont="1" applyFill="1" applyBorder="1" applyAlignment="1">
      <alignment horizontal="left" vertical="center" wrapText="1"/>
    </xf>
    <xf numFmtId="0" fontId="2" fillId="28" borderId="50" xfId="0" applyFont="1" applyFill="1" applyBorder="1" applyAlignment="1">
      <alignment horizontal="left" vertical="center" wrapText="1"/>
    </xf>
    <xf numFmtId="0" fontId="69" fillId="0" borderId="0" xfId="0" applyFont="1" applyAlignment="1">
      <alignment horizontal="left" vertical="center"/>
    </xf>
    <xf numFmtId="0" fontId="69" fillId="0" borderId="0" xfId="0" applyFont="1" applyFill="1" applyAlignment="1">
      <alignment horizontal="left" vertical="center"/>
    </xf>
    <xf numFmtId="0" fontId="70" fillId="28" borderId="63" xfId="0" applyFont="1" applyFill="1" applyBorder="1" applyAlignment="1">
      <alignment horizontal="left" vertical="center"/>
    </xf>
    <xf numFmtId="0" fontId="70" fillId="28" borderId="44" xfId="0" applyFont="1" applyFill="1" applyBorder="1" applyAlignment="1">
      <alignment horizontal="left" vertical="center"/>
    </xf>
    <xf numFmtId="0" fontId="70" fillId="28" borderId="74" xfId="0" applyFont="1" applyFill="1" applyBorder="1" applyAlignment="1">
      <alignment horizontal="left" vertical="center"/>
    </xf>
    <xf numFmtId="0" fontId="70" fillId="28" borderId="67" xfId="0" applyFont="1" applyFill="1" applyBorder="1" applyAlignment="1">
      <alignment horizontal="left" vertical="center"/>
    </xf>
    <xf numFmtId="0" fontId="70" fillId="28" borderId="10" xfId="0" applyFont="1" applyFill="1" applyBorder="1" applyAlignment="1">
      <alignment horizontal="left" vertical="center"/>
    </xf>
    <xf numFmtId="0" fontId="70" fillId="28" borderId="75" xfId="0" applyFont="1" applyFill="1" applyBorder="1" applyAlignment="1">
      <alignment horizontal="left" vertical="center"/>
    </xf>
    <xf numFmtId="0" fontId="70" fillId="0" borderId="69" xfId="0" applyFont="1" applyFill="1" applyBorder="1" applyAlignment="1">
      <alignment horizontal="left" vertical="center" wrapText="1"/>
    </xf>
    <xf numFmtId="0" fontId="70" fillId="0" borderId="44" xfId="0" applyFont="1" applyFill="1" applyBorder="1" applyAlignment="1">
      <alignment horizontal="left" vertical="center" wrapText="1"/>
    </xf>
    <xf numFmtId="0" fontId="70" fillId="0" borderId="45" xfId="0" applyFont="1" applyFill="1" applyBorder="1" applyAlignment="1">
      <alignment horizontal="left" vertical="center" wrapText="1"/>
    </xf>
    <xf numFmtId="0" fontId="70" fillId="0" borderId="42"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70" fillId="28" borderId="76" xfId="0" applyFont="1" applyFill="1" applyBorder="1" applyAlignment="1">
      <alignment horizontal="left" vertical="center"/>
    </xf>
    <xf numFmtId="0" fontId="70" fillId="28" borderId="37" xfId="0" applyFont="1" applyFill="1" applyBorder="1" applyAlignment="1">
      <alignment horizontal="left" vertical="center"/>
    </xf>
    <xf numFmtId="0" fontId="70" fillId="28" borderId="36" xfId="0" applyFont="1" applyFill="1" applyBorder="1" applyAlignment="1">
      <alignment horizontal="left" vertical="center"/>
    </xf>
    <xf numFmtId="0" fontId="70" fillId="28" borderId="64" xfId="0" applyFont="1" applyFill="1" applyBorder="1" applyAlignment="1">
      <alignment horizontal="left" vertical="center"/>
    </xf>
    <xf numFmtId="0" fontId="70" fillId="28" borderId="0" xfId="0" applyFont="1" applyFill="1" applyBorder="1" applyAlignment="1">
      <alignment horizontal="left" vertical="center"/>
    </xf>
    <xf numFmtId="0" fontId="70" fillId="28" borderId="77" xfId="0" applyFont="1" applyFill="1" applyBorder="1" applyAlignment="1">
      <alignment horizontal="left" vertical="center"/>
    </xf>
    <xf numFmtId="0" fontId="70" fillId="0" borderId="30" xfId="0" applyFont="1" applyFill="1" applyBorder="1" applyAlignment="1">
      <alignment horizontal="left" vertical="center" wrapText="1"/>
    </xf>
    <xf numFmtId="0" fontId="70" fillId="0" borderId="37" xfId="0" applyFont="1" applyFill="1" applyBorder="1" applyAlignment="1">
      <alignment horizontal="left" vertical="center" wrapText="1"/>
    </xf>
    <xf numFmtId="0" fontId="70" fillId="0" borderId="38" xfId="0" applyFont="1" applyFill="1" applyBorder="1" applyAlignment="1">
      <alignment horizontal="left" vertical="center" wrapText="1"/>
    </xf>
    <xf numFmtId="0" fontId="70" fillId="28" borderId="27" xfId="0" applyFont="1" applyFill="1" applyBorder="1" applyAlignment="1">
      <alignment vertical="center"/>
    </xf>
    <xf numFmtId="0" fontId="70" fillId="28" borderId="22" xfId="0" applyFont="1" applyFill="1" applyBorder="1" applyAlignment="1">
      <alignment vertical="center"/>
    </xf>
    <xf numFmtId="0" fontId="70" fillId="28" borderId="15" xfId="0" applyFont="1" applyFill="1" applyBorder="1" applyAlignment="1">
      <alignment horizontal="left" vertical="center"/>
    </xf>
    <xf numFmtId="0" fontId="70" fillId="28" borderId="19" xfId="0" applyFont="1" applyFill="1" applyBorder="1" applyAlignment="1">
      <alignment horizontal="left" vertical="center"/>
    </xf>
    <xf numFmtId="0" fontId="70" fillId="28" borderId="20" xfId="0" applyFont="1" applyFill="1" applyBorder="1" applyAlignment="1">
      <alignment horizontal="left" vertical="center"/>
    </xf>
    <xf numFmtId="0" fontId="70" fillId="0" borderId="15" xfId="0" applyFont="1" applyFill="1" applyBorder="1" applyAlignment="1">
      <alignment horizontal="left" vertical="center"/>
    </xf>
    <xf numFmtId="0" fontId="70" fillId="0" borderId="19" xfId="0" applyFont="1" applyFill="1" applyBorder="1" applyAlignment="1">
      <alignment horizontal="left" vertical="center"/>
    </xf>
    <xf numFmtId="0" fontId="70" fillId="0" borderId="20" xfId="0" applyFont="1" applyFill="1" applyBorder="1" applyAlignment="1">
      <alignment horizontal="left" vertical="center"/>
    </xf>
    <xf numFmtId="0" fontId="70" fillId="35" borderId="15" xfId="0" applyFont="1" applyFill="1" applyBorder="1" applyAlignment="1">
      <alignment horizontal="left" vertical="center"/>
    </xf>
    <xf numFmtId="0" fontId="70" fillId="35" borderId="19" xfId="0" applyFont="1" applyFill="1" applyBorder="1" applyAlignment="1">
      <alignment horizontal="left" vertical="center"/>
    </xf>
    <xf numFmtId="0" fontId="70" fillId="35" borderId="20" xfId="0" applyFont="1" applyFill="1" applyBorder="1" applyAlignment="1">
      <alignment horizontal="left" vertical="center"/>
    </xf>
    <xf numFmtId="0" fontId="2" fillId="0" borderId="0" xfId="0" applyFont="1" applyFill="1" applyBorder="1" applyAlignment="1">
      <alignment horizontal="left" vertical="center"/>
    </xf>
    <xf numFmtId="0" fontId="70" fillId="28" borderId="72" xfId="0" applyFont="1" applyFill="1" applyBorder="1" applyAlignment="1">
      <alignment vertical="center" wrapText="1"/>
    </xf>
    <xf numFmtId="0" fontId="70" fillId="28" borderId="22" xfId="0" applyFont="1" applyFill="1" applyBorder="1" applyAlignment="1">
      <alignment vertical="center" wrapText="1"/>
    </xf>
    <xf numFmtId="0" fontId="70" fillId="0" borderId="15" xfId="0" applyFont="1" applyFill="1" applyBorder="1" applyAlignment="1">
      <alignment horizontal="left" vertical="top" wrapText="1"/>
    </xf>
    <xf numFmtId="0" fontId="70" fillId="0" borderId="19" xfId="0" applyFont="1" applyFill="1" applyBorder="1" applyAlignment="1">
      <alignment horizontal="left" vertical="top"/>
    </xf>
    <xf numFmtId="0" fontId="70" fillId="0" borderId="20" xfId="0" applyFont="1" applyFill="1" applyBorder="1" applyAlignment="1">
      <alignment horizontal="left" vertical="top"/>
    </xf>
    <xf numFmtId="0" fontId="70" fillId="28" borderId="24" xfId="0" applyFont="1" applyFill="1" applyBorder="1" applyAlignment="1">
      <alignment horizontal="left" vertical="center"/>
    </xf>
    <xf numFmtId="0" fontId="70" fillId="28" borderId="27" xfId="0" applyFont="1" applyFill="1" applyBorder="1" applyAlignment="1">
      <alignment vertical="center" wrapText="1"/>
    </xf>
    <xf numFmtId="0" fontId="70" fillId="0" borderId="19" xfId="0" applyFont="1" applyFill="1" applyBorder="1" applyAlignment="1">
      <alignment horizontal="left" vertical="top" wrapText="1"/>
    </xf>
    <xf numFmtId="0" fontId="70" fillId="0" borderId="20" xfId="0" applyFont="1" applyFill="1" applyBorder="1" applyAlignment="1">
      <alignment horizontal="left" vertical="top" wrapText="1"/>
    </xf>
    <xf numFmtId="0" fontId="70" fillId="28" borderId="71" xfId="0" applyFont="1" applyFill="1" applyBorder="1" applyAlignment="1">
      <alignment horizontal="left" vertical="center" wrapText="1"/>
    </xf>
    <xf numFmtId="0" fontId="70" fillId="28" borderId="19" xfId="0" applyFont="1" applyFill="1" applyBorder="1" applyAlignment="1">
      <alignment horizontal="left" vertical="center" wrapText="1"/>
    </xf>
    <xf numFmtId="0" fontId="70" fillId="28" borderId="24" xfId="0" applyFont="1" applyFill="1" applyBorder="1" applyAlignment="1">
      <alignment horizontal="left" vertical="center" wrapText="1"/>
    </xf>
    <xf numFmtId="0" fontId="70" fillId="28" borderId="73" xfId="0" applyFont="1" applyFill="1" applyBorder="1" applyAlignment="1">
      <alignment horizontal="left" vertical="center"/>
    </xf>
    <xf numFmtId="0" fontId="70" fillId="28" borderId="32" xfId="0" applyFont="1" applyFill="1" applyBorder="1" applyAlignment="1">
      <alignment horizontal="left" vertical="center"/>
    </xf>
    <xf numFmtId="0" fontId="70" fillId="28" borderId="41" xfId="0" applyFont="1" applyFill="1" applyBorder="1" applyAlignment="1">
      <alignment horizontal="left" vertical="center"/>
    </xf>
    <xf numFmtId="0" fontId="70" fillId="0" borderId="43" xfId="0" applyFont="1" applyFill="1" applyBorder="1" applyAlignment="1">
      <alignment horizontal="left" vertical="top" wrapText="1"/>
    </xf>
    <xf numFmtId="0" fontId="70" fillId="0" borderId="32" xfId="0" applyFont="1" applyFill="1" applyBorder="1" applyAlignment="1">
      <alignment horizontal="left" vertical="top"/>
    </xf>
    <xf numFmtId="0" fontId="70" fillId="0" borderId="33" xfId="0" applyFont="1" applyFill="1" applyBorder="1" applyAlignment="1">
      <alignment horizontal="left" vertical="top"/>
    </xf>
    <xf numFmtId="0" fontId="69" fillId="34" borderId="0" xfId="0" applyFont="1" applyFill="1" applyBorder="1" applyAlignment="1">
      <alignment horizontal="left" vertical="center"/>
    </xf>
    <xf numFmtId="0" fontId="70" fillId="34" borderId="63" xfId="0" applyFont="1" applyFill="1" applyBorder="1" applyAlignment="1">
      <alignment horizontal="left" vertical="center" wrapText="1"/>
    </xf>
    <xf numFmtId="0" fontId="70" fillId="34" borderId="44" xfId="0" applyFont="1" applyFill="1" applyBorder="1" applyAlignment="1">
      <alignment horizontal="left" vertical="center" wrapText="1"/>
    </xf>
    <xf numFmtId="0" fontId="70" fillId="34" borderId="74" xfId="0" applyFont="1" applyFill="1" applyBorder="1" applyAlignment="1">
      <alignment horizontal="left" vertical="center" wrapText="1"/>
    </xf>
    <xf numFmtId="0" fontId="70" fillId="34" borderId="35" xfId="0" applyFont="1" applyFill="1" applyBorder="1" applyAlignment="1">
      <alignment horizontal="left" vertical="top" wrapText="1"/>
    </xf>
    <xf numFmtId="0" fontId="71" fillId="0" borderId="12" xfId="0" applyFont="1" applyBorder="1" applyAlignment="1">
      <alignment vertical="center" wrapText="1"/>
    </xf>
    <xf numFmtId="0" fontId="71" fillId="0" borderId="13" xfId="0" applyFont="1" applyBorder="1" applyAlignment="1">
      <alignment vertical="center" wrapText="1"/>
    </xf>
    <xf numFmtId="0" fontId="70" fillId="34" borderId="76" xfId="0" applyFont="1" applyFill="1" applyBorder="1" applyAlignment="1">
      <alignment horizontal="center" vertical="center" textRotation="255" wrapText="1"/>
    </xf>
    <xf numFmtId="0" fontId="70" fillId="34" borderId="36" xfId="0" applyFont="1" applyFill="1" applyBorder="1" applyAlignment="1">
      <alignment horizontal="center" vertical="center" textRotation="255" wrapText="1"/>
    </xf>
    <xf numFmtId="0" fontId="70" fillId="34" borderId="64" xfId="0" applyFont="1" applyFill="1" applyBorder="1" applyAlignment="1">
      <alignment horizontal="center" vertical="center" textRotation="255" wrapText="1"/>
    </xf>
    <xf numFmtId="0" fontId="70" fillId="34" borderId="77" xfId="0" applyFont="1" applyFill="1" applyBorder="1" applyAlignment="1">
      <alignment horizontal="center" vertical="center" textRotation="255" wrapText="1"/>
    </xf>
    <xf numFmtId="0" fontId="70" fillId="34" borderId="67" xfId="0" applyFont="1" applyFill="1" applyBorder="1" applyAlignment="1">
      <alignment horizontal="center" vertical="center" textRotation="255" wrapText="1"/>
    </xf>
    <xf numFmtId="0" fontId="70" fillId="34" borderId="75" xfId="0" applyFont="1" applyFill="1" applyBorder="1" applyAlignment="1">
      <alignment horizontal="center" vertical="center" textRotation="255" wrapText="1"/>
    </xf>
    <xf numFmtId="0" fontId="70" fillId="34" borderId="15" xfId="0" applyFont="1" applyFill="1" applyBorder="1" applyAlignment="1">
      <alignment horizontal="left" vertical="top" wrapText="1"/>
    </xf>
    <xf numFmtId="0" fontId="70" fillId="34" borderId="19" xfId="0" applyFont="1" applyFill="1" applyBorder="1" applyAlignment="1">
      <alignment horizontal="left" vertical="top" wrapText="1"/>
    </xf>
    <xf numFmtId="0" fontId="70" fillId="34" borderId="20" xfId="0" applyFont="1" applyFill="1" applyBorder="1" applyAlignment="1">
      <alignment horizontal="left" vertical="top" wrapText="1"/>
    </xf>
    <xf numFmtId="0" fontId="70" fillId="34" borderId="71" xfId="0" applyFont="1" applyFill="1" applyBorder="1" applyAlignment="1">
      <alignment horizontal="left" vertical="center" wrapText="1"/>
    </xf>
    <xf numFmtId="0" fontId="70" fillId="34" borderId="19" xfId="0" applyFont="1" applyFill="1" applyBorder="1" applyAlignment="1">
      <alignment horizontal="left" vertical="center" wrapText="1"/>
    </xf>
    <xf numFmtId="0" fontId="70" fillId="34" borderId="24" xfId="0" applyFont="1" applyFill="1" applyBorder="1" applyAlignment="1">
      <alignment horizontal="lef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70" fillId="34" borderId="15" xfId="0" applyFont="1" applyFill="1" applyBorder="1" applyAlignment="1">
      <alignment horizontal="left" vertical="center" wrapText="1"/>
    </xf>
    <xf numFmtId="0" fontId="70" fillId="34" borderId="64"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70" fillId="34" borderId="77"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0" borderId="68" xfId="0" applyFont="1" applyFill="1" applyBorder="1" applyAlignment="1">
      <alignment horizontal="left" vertical="center"/>
    </xf>
    <xf numFmtId="0" fontId="70" fillId="0" borderId="0" xfId="0" applyFont="1" applyFill="1" applyBorder="1" applyAlignment="1">
      <alignment horizontal="left" vertical="center"/>
    </xf>
    <xf numFmtId="0" fontId="70" fillId="0" borderId="31" xfId="0" applyFont="1" applyFill="1" applyBorder="1" applyAlignment="1">
      <alignment horizontal="left" vertical="center"/>
    </xf>
    <xf numFmtId="0" fontId="70" fillId="0" borderId="44" xfId="0" applyFont="1" applyFill="1" applyBorder="1" applyAlignment="1">
      <alignment horizontal="left" vertical="center"/>
    </xf>
    <xf numFmtId="0" fontId="70" fillId="0" borderId="45" xfId="0" applyFont="1" applyFill="1" applyBorder="1" applyAlignment="1">
      <alignment horizontal="left" vertical="center"/>
    </xf>
    <xf numFmtId="0" fontId="72" fillId="34" borderId="22" xfId="0" applyFont="1" applyFill="1" applyBorder="1" applyAlignment="1">
      <alignment horizontal="left" vertical="center" shrinkToFit="1"/>
    </xf>
    <xf numFmtId="0" fontId="70" fillId="34" borderId="22" xfId="0" applyFont="1" applyFill="1" applyBorder="1" applyAlignment="1">
      <alignment horizontal="left" vertical="center"/>
    </xf>
    <xf numFmtId="0" fontId="70" fillId="28" borderId="52" xfId="0" applyFont="1" applyFill="1" applyBorder="1" applyAlignment="1">
      <alignment horizontal="left" vertical="center" wrapText="1"/>
    </xf>
    <xf numFmtId="0" fontId="70" fillId="28" borderId="11" xfId="0" applyFont="1" applyFill="1" applyBorder="1" applyAlignment="1">
      <alignment horizontal="left" vertical="center" wrapText="1"/>
    </xf>
    <xf numFmtId="0" fontId="70" fillId="28" borderId="56" xfId="0" applyFont="1" applyFill="1" applyBorder="1" applyAlignment="1">
      <alignment horizontal="left" vertical="center" wrapText="1"/>
    </xf>
    <xf numFmtId="0" fontId="70" fillId="0" borderId="55" xfId="0" applyFont="1" applyFill="1" applyBorder="1" applyAlignment="1">
      <alignment horizontal="left" vertical="center"/>
    </xf>
    <xf numFmtId="0" fontId="70" fillId="0" borderId="11" xfId="0" applyFont="1" applyFill="1" applyBorder="1" applyAlignment="1">
      <alignment horizontal="left" vertical="center"/>
    </xf>
    <xf numFmtId="0" fontId="70" fillId="0" borderId="65" xfId="0" applyFont="1" applyFill="1" applyBorder="1" applyAlignment="1">
      <alignment horizontal="left" vertical="center"/>
    </xf>
    <xf numFmtId="0" fontId="70" fillId="28" borderId="72" xfId="0" applyFont="1" applyFill="1" applyBorder="1" applyAlignment="1">
      <alignment horizontal="left" vertical="center" wrapText="1"/>
    </xf>
    <xf numFmtId="0" fontId="70" fillId="28" borderId="40" xfId="0" applyFont="1" applyFill="1" applyBorder="1" applyAlignment="1">
      <alignment horizontal="left" vertical="center" wrapText="1"/>
    </xf>
    <xf numFmtId="0" fontId="70" fillId="28" borderId="18" xfId="0" applyFont="1" applyFill="1" applyBorder="1" applyAlignment="1">
      <alignment horizontal="left" vertical="center" wrapText="1"/>
    </xf>
    <xf numFmtId="0" fontId="70" fillId="28" borderId="39" xfId="0" applyFont="1" applyFill="1" applyBorder="1" applyAlignment="1">
      <alignment horizontal="left" vertical="center" wrapText="1"/>
    </xf>
    <xf numFmtId="0" fontId="70" fillId="0" borderId="42" xfId="0" applyFont="1" applyFill="1" applyBorder="1" applyAlignment="1">
      <alignment horizontal="left" vertical="center"/>
    </xf>
    <xf numFmtId="0" fontId="70" fillId="0" borderId="10" xfId="0" applyFont="1" applyFill="1" applyBorder="1" applyAlignment="1">
      <alignment horizontal="left" vertical="center"/>
    </xf>
    <xf numFmtId="0" fontId="70" fillId="0" borderId="14" xfId="0" applyFont="1" applyFill="1" applyBorder="1" applyAlignment="1">
      <alignment horizontal="left" vertical="center"/>
    </xf>
    <xf numFmtId="0" fontId="70" fillId="28" borderId="22" xfId="0" applyFont="1" applyFill="1" applyBorder="1" applyAlignment="1">
      <alignment horizontal="left" vertical="center"/>
    </xf>
    <xf numFmtId="0" fontId="70" fillId="33" borderId="42" xfId="0" applyFont="1" applyFill="1" applyBorder="1" applyAlignment="1">
      <alignment horizontal="left" vertical="center"/>
    </xf>
    <xf numFmtId="0" fontId="70" fillId="33" borderId="10" xfId="0" applyFont="1" applyFill="1" applyBorder="1" applyAlignment="1">
      <alignment horizontal="left" vertical="center"/>
    </xf>
    <xf numFmtId="0" fontId="70" fillId="0" borderId="22" xfId="0" applyFont="1" applyFill="1" applyBorder="1" applyAlignment="1">
      <alignment horizontal="left" vertical="center"/>
    </xf>
    <xf numFmtId="0" fontId="70" fillId="0" borderId="23" xfId="0" applyFont="1" applyFill="1" applyBorder="1" applyAlignment="1">
      <alignment horizontal="left" vertical="center"/>
    </xf>
    <xf numFmtId="0" fontId="70" fillId="28" borderId="71" xfId="0" applyFont="1" applyFill="1" applyBorder="1" applyAlignment="1">
      <alignment horizontal="left" vertical="center"/>
    </xf>
    <xf numFmtId="0" fontId="70" fillId="0" borderId="15" xfId="0" applyFont="1" applyFill="1" applyBorder="1" applyAlignment="1">
      <alignment horizontal="left" vertical="center" wrapText="1"/>
    </xf>
    <xf numFmtId="0" fontId="70" fillId="0" borderId="19" xfId="0" applyFont="1" applyFill="1" applyBorder="1" applyAlignment="1">
      <alignment horizontal="left" vertical="center" wrapText="1"/>
    </xf>
    <xf numFmtId="0" fontId="70" fillId="0" borderId="20" xfId="0" applyFont="1" applyFill="1" applyBorder="1" applyAlignment="1">
      <alignment horizontal="left" vertical="center" wrapText="1"/>
    </xf>
    <xf numFmtId="0" fontId="70" fillId="28" borderId="21" xfId="0" applyFont="1" applyFill="1" applyBorder="1" applyAlignment="1">
      <alignment horizontal="left" vertical="center"/>
    </xf>
    <xf numFmtId="0" fontId="70" fillId="33" borderId="15" xfId="0" applyFont="1" applyFill="1" applyBorder="1" applyAlignment="1">
      <alignment horizontal="left" vertical="center"/>
    </xf>
    <xf numFmtId="0" fontId="70" fillId="33" borderId="19" xfId="0" applyFont="1" applyFill="1" applyBorder="1" applyAlignment="1">
      <alignment horizontal="left" vertical="center"/>
    </xf>
    <xf numFmtId="0" fontId="70" fillId="0" borderId="32" xfId="0" applyFont="1" applyFill="1" applyBorder="1" applyAlignment="1">
      <alignment horizontal="left" vertical="center"/>
    </xf>
    <xf numFmtId="0" fontId="70" fillId="0" borderId="33" xfId="0" applyFont="1" applyFill="1" applyBorder="1" applyAlignment="1">
      <alignment horizontal="left" vertical="center"/>
    </xf>
    <xf numFmtId="187" fontId="70" fillId="0" borderId="15" xfId="0" applyNumberFormat="1" applyFont="1" applyFill="1" applyBorder="1" applyAlignment="1">
      <alignment horizontal="left" vertical="center"/>
    </xf>
    <xf numFmtId="187" fontId="70" fillId="0" borderId="20" xfId="0" applyNumberFormat="1" applyFont="1" applyFill="1" applyBorder="1" applyAlignment="1">
      <alignment horizontal="left" vertical="center"/>
    </xf>
    <xf numFmtId="0" fontId="69" fillId="0" borderId="11" xfId="0" applyFont="1" applyFill="1" applyBorder="1" applyAlignment="1">
      <alignment horizontal="left" vertical="center"/>
    </xf>
    <xf numFmtId="0" fontId="70" fillId="33" borderId="22" xfId="0" applyFont="1" applyFill="1" applyBorder="1" applyAlignment="1">
      <alignment horizontal="left" vertical="center"/>
    </xf>
    <xf numFmtId="0" fontId="70" fillId="28" borderId="78" xfId="0" applyFont="1" applyFill="1" applyBorder="1" applyAlignment="1">
      <alignment horizontal="left" vertical="center"/>
    </xf>
    <xf numFmtId="0" fontId="70" fillId="28" borderId="12" xfId="0" applyFont="1" applyFill="1" applyBorder="1" applyAlignment="1">
      <alignment horizontal="left" vertical="center"/>
    </xf>
    <xf numFmtId="0" fontId="70" fillId="28" borderId="50" xfId="0" applyFont="1" applyFill="1" applyBorder="1" applyAlignment="1">
      <alignment horizontal="left" vertical="center"/>
    </xf>
    <xf numFmtId="0" fontId="70" fillId="33" borderId="35" xfId="0" applyFont="1" applyFill="1" applyBorder="1" applyAlignment="1">
      <alignment horizontal="left" vertical="center"/>
    </xf>
    <xf numFmtId="0" fontId="70" fillId="33" borderId="12" xfId="0" applyFont="1" applyFill="1" applyBorder="1" applyAlignment="1">
      <alignment horizontal="left" vertical="center"/>
    </xf>
    <xf numFmtId="0" fontId="70" fillId="34" borderId="76" xfId="0" applyFont="1" applyFill="1" applyBorder="1" applyAlignment="1">
      <alignment horizontal="left" vertical="center" wrapText="1"/>
    </xf>
    <xf numFmtId="0" fontId="70" fillId="34" borderId="37" xfId="0" applyFont="1" applyFill="1" applyBorder="1" applyAlignment="1">
      <alignment horizontal="left" vertical="center" wrapText="1"/>
    </xf>
    <xf numFmtId="0" fontId="70" fillId="34" borderId="36" xfId="0" applyFont="1" applyFill="1" applyBorder="1" applyAlignment="1">
      <alignment horizontal="left" vertical="center" wrapText="1"/>
    </xf>
    <xf numFmtId="0" fontId="70" fillId="34" borderId="67" xfId="0" applyFont="1" applyFill="1" applyBorder="1" applyAlignment="1">
      <alignment horizontal="left" vertical="center" wrapText="1"/>
    </xf>
    <xf numFmtId="0" fontId="70" fillId="34" borderId="10" xfId="0" applyFont="1" applyFill="1" applyBorder="1" applyAlignment="1">
      <alignment horizontal="left" vertical="center" wrapText="1"/>
    </xf>
    <xf numFmtId="0" fontId="70" fillId="34" borderId="75" xfId="0" applyFont="1" applyFill="1" applyBorder="1" applyAlignment="1">
      <alignment horizontal="left" vertical="center" wrapText="1"/>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73" xfId="0" applyFont="1" applyFill="1" applyBorder="1" applyAlignment="1">
      <alignment horizontal="left" vertical="center" wrapText="1"/>
    </xf>
    <xf numFmtId="0" fontId="70" fillId="34" borderId="32" xfId="0" applyFont="1" applyFill="1" applyBorder="1" applyAlignment="1">
      <alignment horizontal="left" vertical="center" wrapText="1"/>
    </xf>
    <xf numFmtId="0" fontId="70" fillId="34" borderId="41" xfId="0" applyFont="1" applyFill="1" applyBorder="1" applyAlignment="1">
      <alignment horizontal="left" vertical="center" wrapText="1"/>
    </xf>
    <xf numFmtId="0" fontId="70" fillId="34" borderId="39" xfId="0" applyFont="1" applyFill="1" applyBorder="1" applyAlignment="1">
      <alignment horizontal="left" vertical="center"/>
    </xf>
    <xf numFmtId="0" fontId="70" fillId="34" borderId="21" xfId="0" applyFont="1" applyFill="1" applyBorder="1" applyAlignment="1">
      <alignment horizontal="left" vertical="center"/>
    </xf>
    <xf numFmtId="0" fontId="73" fillId="0" borderId="30" xfId="0" applyFont="1" applyFill="1" applyBorder="1" applyAlignment="1">
      <alignment horizontal="left" vertical="center" wrapText="1"/>
    </xf>
    <xf numFmtId="0" fontId="73" fillId="0" borderId="37" xfId="0" applyFont="1" applyFill="1" applyBorder="1" applyAlignment="1">
      <alignment horizontal="left" vertical="center"/>
    </xf>
    <xf numFmtId="0" fontId="73" fillId="0" borderId="38" xfId="0" applyFont="1" applyFill="1" applyBorder="1" applyAlignment="1">
      <alignment horizontal="left" vertical="center"/>
    </xf>
    <xf numFmtId="0" fontId="69" fillId="0" borderId="0" xfId="0" applyFont="1" applyBorder="1" applyAlignment="1">
      <alignment horizontal="left" vertical="center"/>
    </xf>
    <xf numFmtId="0" fontId="73" fillId="0" borderId="22" xfId="0" applyFont="1" applyFill="1" applyBorder="1" applyAlignment="1">
      <alignment horizontal="left" vertical="center"/>
    </xf>
    <xf numFmtId="0" fontId="73" fillId="0" borderId="23" xfId="0" applyFont="1" applyFill="1" applyBorder="1" applyAlignment="1">
      <alignment horizontal="left" vertical="center"/>
    </xf>
    <xf numFmtId="0" fontId="70" fillId="28" borderId="73"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70" fillId="28" borderId="41" xfId="0" applyFont="1" applyFill="1" applyBorder="1" applyAlignment="1">
      <alignment horizontal="left" vertical="center" wrapText="1"/>
    </xf>
    <xf numFmtId="0" fontId="70" fillId="0" borderId="16" xfId="0" applyFont="1" applyFill="1" applyBorder="1" applyAlignment="1">
      <alignment horizontal="left" vertical="center"/>
    </xf>
    <xf numFmtId="0" fontId="70" fillId="0" borderId="70" xfId="0" applyFont="1" applyFill="1" applyBorder="1" applyAlignment="1">
      <alignment horizontal="left" vertical="center"/>
    </xf>
    <xf numFmtId="0" fontId="71" fillId="0" borderId="12" xfId="0" applyFont="1" applyFill="1" applyBorder="1" applyAlignment="1">
      <alignment horizontal="left" vertical="center"/>
    </xf>
    <xf numFmtId="0" fontId="71" fillId="0" borderId="13"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29" xfId="0" applyFont="1" applyFill="1" applyBorder="1" applyAlignment="1">
      <alignment horizontal="left" vertical="center"/>
    </xf>
    <xf numFmtId="49" fontId="2" fillId="28" borderId="34" xfId="0" applyNumberFormat="1" applyFont="1" applyFill="1" applyBorder="1" applyAlignment="1">
      <alignment horizontal="left" vertical="center"/>
    </xf>
    <xf numFmtId="49" fontId="2" fillId="28" borderId="22" xfId="0" applyNumberFormat="1" applyFont="1" applyFill="1" applyBorder="1" applyAlignment="1">
      <alignment horizontal="left" vertical="center"/>
    </xf>
    <xf numFmtId="49" fontId="3" fillId="0" borderId="22" xfId="0" applyNumberFormat="1" applyFont="1" applyFill="1" applyBorder="1" applyAlignment="1">
      <alignment vertical="center"/>
    </xf>
    <xf numFmtId="49" fontId="3" fillId="0" borderId="23" xfId="0" applyNumberFormat="1" applyFont="1" applyFill="1" applyBorder="1" applyAlignment="1">
      <alignment vertical="center"/>
    </xf>
    <xf numFmtId="0" fontId="2" fillId="0" borderId="22" xfId="0" applyFont="1" applyFill="1" applyBorder="1" applyAlignment="1">
      <alignment horizontal="center" vertical="center"/>
    </xf>
    <xf numFmtId="49" fontId="2" fillId="28" borderId="76"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19" xfId="0" applyFont="1" applyFill="1" applyBorder="1" applyAlignment="1">
      <alignment horizontal="center" vertical="center"/>
    </xf>
    <xf numFmtId="49" fontId="2" fillId="28" borderId="35"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34" xfId="0" applyNumberFormat="1" applyFont="1" applyFill="1" applyBorder="1" applyAlignment="1">
      <alignment horizontal="left" vertical="center" wrapText="1"/>
    </xf>
    <xf numFmtId="49" fontId="2" fillId="28" borderId="26"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2" fillId="28" borderId="23" xfId="0" applyNumberFormat="1" applyFont="1" applyFill="1" applyBorder="1" applyAlignment="1">
      <alignment horizontal="left" vertical="center" wrapText="1"/>
    </xf>
    <xf numFmtId="49" fontId="7" fillId="33" borderId="71"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2" fillId="28" borderId="71" xfId="0" applyNumberFormat="1" applyFont="1" applyFill="1" applyBorder="1" applyAlignment="1">
      <alignment horizontal="left" vertical="center"/>
    </xf>
    <xf numFmtId="49" fontId="2" fillId="28" borderId="24" xfId="0" applyNumberFormat="1" applyFont="1" applyFill="1" applyBorder="1" applyAlignment="1">
      <alignment horizontal="left" vertical="center"/>
    </xf>
    <xf numFmtId="49" fontId="2" fillId="28" borderId="69" xfId="0" applyNumberFormat="1" applyFont="1" applyFill="1" applyBorder="1" applyAlignment="1">
      <alignment vertical="center" wrapText="1"/>
    </xf>
    <xf numFmtId="49" fontId="2" fillId="28" borderId="44"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42"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69" xfId="0" applyFont="1" applyFill="1" applyBorder="1" applyAlignment="1">
      <alignment horizontal="left" vertical="center"/>
    </xf>
    <xf numFmtId="0" fontId="2" fillId="28" borderId="44" xfId="0"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5"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73"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0" fontId="3" fillId="37" borderId="19" xfId="0" applyFont="1" applyFill="1" applyBorder="1" applyAlignment="1">
      <alignment horizontal="center" vertical="center"/>
    </xf>
    <xf numFmtId="0" fontId="2" fillId="28" borderId="42"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81" xfId="0" applyNumberFormat="1" applyFont="1" applyFill="1" applyBorder="1" applyAlignment="1">
      <alignment horizontal="left" vertical="center"/>
    </xf>
    <xf numFmtId="0" fontId="2" fillId="0" borderId="82" xfId="0"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81" xfId="0" applyNumberFormat="1" applyFont="1" applyBorder="1" applyAlignment="1">
      <alignment horizontal="left" vertical="center"/>
    </xf>
    <xf numFmtId="0" fontId="2" fillId="0" borderId="85" xfId="0" applyFont="1" applyBorder="1" applyAlignment="1">
      <alignment horizontal="left" vertical="center"/>
    </xf>
    <xf numFmtId="0" fontId="2" fillId="0" borderId="82"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49" fontId="7" fillId="33" borderId="73" xfId="0" applyNumberFormat="1"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2" fillId="28" borderId="27"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89" xfId="0" applyFont="1" applyFill="1" applyBorder="1" applyAlignment="1">
      <alignment horizontal="left" vertical="center"/>
    </xf>
    <xf numFmtId="0" fontId="3" fillId="0" borderId="21"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2" fillId="28" borderId="89"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0"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2" fillId="28" borderId="23" xfId="0" applyFont="1" applyFill="1" applyBorder="1" applyAlignment="1">
      <alignment horizontal="left" vertical="center"/>
    </xf>
    <xf numFmtId="49" fontId="2" fillId="28" borderId="28"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3" fillId="0" borderId="43"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11" fillId="0" borderId="43"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xf>
    <xf numFmtId="49" fontId="11" fillId="0" borderId="33"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49" fontId="2" fillId="28" borderId="50" xfId="0" applyNumberFormat="1" applyFont="1" applyFill="1" applyBorder="1" applyAlignment="1">
      <alignment horizontal="left" vertical="center"/>
    </xf>
    <xf numFmtId="0" fontId="2" fillId="28" borderId="34" xfId="0" applyFont="1" applyFill="1" applyBorder="1" applyAlignment="1">
      <alignment horizontal="left" vertical="center"/>
    </xf>
    <xf numFmtId="0" fontId="2" fillId="28" borderId="26" xfId="0" applyFont="1" applyFill="1" applyBorder="1" applyAlignment="1">
      <alignment horizontal="left" vertical="center"/>
    </xf>
    <xf numFmtId="0" fontId="3" fillId="0" borderId="23" xfId="0" applyFont="1" applyFill="1" applyBorder="1" applyAlignment="1">
      <alignment horizontal="center" vertical="center"/>
    </xf>
    <xf numFmtId="0" fontId="2" fillId="28" borderId="35" xfId="0"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49" fontId="7" fillId="28" borderId="22" xfId="0" applyNumberFormat="1" applyFont="1" applyFill="1" applyBorder="1" applyAlignment="1">
      <alignment horizontal="left" vertical="center"/>
    </xf>
    <xf numFmtId="0" fontId="7" fillId="28" borderId="23" xfId="0" applyFont="1" applyFill="1" applyBorder="1" applyAlignment="1">
      <alignment horizontal="left" vertical="center"/>
    </xf>
    <xf numFmtId="0" fontId="2" fillId="28" borderId="32" xfId="0" applyFont="1" applyFill="1" applyBorder="1" applyAlignment="1">
      <alignment horizontal="left" vertical="center"/>
    </xf>
    <xf numFmtId="49" fontId="2"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2" fillId="28" borderId="27"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6" fillId="28" borderId="72"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2" xfId="0" applyFont="1" applyFill="1" applyBorder="1" applyAlignment="1">
      <alignment horizontal="left" vertical="center"/>
    </xf>
    <xf numFmtId="49" fontId="5" fillId="34" borderId="11"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0" fontId="3" fillId="0" borderId="29"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0" fontId="2" fillId="0" borderId="21" xfId="0" applyFont="1" applyFill="1" applyBorder="1" applyAlignment="1">
      <alignment horizontal="left" vertical="center"/>
    </xf>
    <xf numFmtId="0" fontId="3" fillId="0" borderId="43" xfId="0" applyFont="1" applyFill="1" applyBorder="1" applyAlignment="1">
      <alignment horizontal="center" vertical="center"/>
    </xf>
    <xf numFmtId="49" fontId="2" fillId="0" borderId="25"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0" borderId="26" xfId="0" applyFont="1" applyFill="1" applyBorder="1" applyAlignment="1">
      <alignment horizontal="left" vertical="center"/>
    </xf>
    <xf numFmtId="49" fontId="10" fillId="0" borderId="90" xfId="0" applyNumberFormat="1" applyFont="1" applyFill="1" applyBorder="1" applyAlignment="1">
      <alignment horizontal="left" vertical="center"/>
    </xf>
    <xf numFmtId="49" fontId="3" fillId="34" borderId="89" xfId="0" applyNumberFormat="1" applyFont="1" applyFill="1" applyBorder="1" applyAlignment="1">
      <alignment horizontal="left" vertical="center"/>
    </xf>
    <xf numFmtId="0" fontId="3" fillId="34" borderId="89" xfId="0" applyFont="1" applyFill="1" applyBorder="1" applyAlignment="1">
      <alignment horizontal="left" vertical="center"/>
    </xf>
    <xf numFmtId="0" fontId="3" fillId="34" borderId="94" xfId="0" applyFont="1" applyFill="1" applyBorder="1" applyAlignment="1">
      <alignment horizontal="left" vertical="center"/>
    </xf>
    <xf numFmtId="0" fontId="2" fillId="34" borderId="89"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49" fontId="2" fillId="28" borderId="40" xfId="0" applyNumberFormat="1" applyFont="1" applyFill="1" applyBorder="1" applyAlignment="1">
      <alignment horizontal="left" vertical="center"/>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9" xfId="0" applyFont="1" applyFill="1" applyBorder="1" applyAlignment="1">
      <alignment horizontal="left" vertical="center"/>
    </xf>
    <xf numFmtId="49" fontId="2" fillId="34" borderId="27" xfId="0" applyNumberFormat="1"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1" xfId="0" applyFont="1" applyFill="1" applyBorder="1" applyAlignment="1">
      <alignment horizontal="left" vertical="center"/>
    </xf>
    <xf numFmtId="49" fontId="2" fillId="34" borderId="63" xfId="0" applyNumberFormat="1" applyFont="1" applyFill="1" applyBorder="1" applyAlignment="1">
      <alignment horizontal="left" vertical="center" wrapText="1"/>
    </xf>
    <xf numFmtId="49" fontId="2" fillId="34" borderId="44" xfId="0" applyNumberFormat="1"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29" xfId="0" applyFont="1" applyFill="1" applyBorder="1" applyAlignment="1">
      <alignment horizontal="left" vertical="center"/>
    </xf>
    <xf numFmtId="0" fontId="2" fillId="34" borderId="40" xfId="0" applyFont="1" applyFill="1" applyBorder="1" applyAlignment="1">
      <alignment horizontal="left" vertical="center"/>
    </xf>
    <xf numFmtId="49" fontId="3" fillId="34" borderId="30" xfId="0" applyNumberFormat="1" applyFont="1" applyFill="1" applyBorder="1" applyAlignment="1">
      <alignment horizontal="right" vertical="center"/>
    </xf>
    <xf numFmtId="49" fontId="3" fillId="34" borderId="37" xfId="0" applyNumberFormat="1" applyFont="1" applyFill="1" applyBorder="1" applyAlignment="1">
      <alignment horizontal="right" vertical="center"/>
    </xf>
    <xf numFmtId="49" fontId="3" fillId="34" borderId="42"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34" borderId="38"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63"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68"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4"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72" xfId="0" applyNumberFormat="1" applyFont="1" applyFill="1" applyBorder="1" applyAlignment="1">
      <alignment horizontal="left" vertical="center" wrapText="1"/>
    </xf>
    <xf numFmtId="0" fontId="2" fillId="28" borderId="79"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2" xfId="0" applyNumberFormat="1"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49" fontId="2" fillId="0" borderId="16" xfId="0" applyNumberFormat="1" applyFont="1" applyFill="1" applyBorder="1" applyAlignment="1">
      <alignment horizontal="left" vertical="center"/>
    </xf>
    <xf numFmtId="0" fontId="2" fillId="0" borderId="16" xfId="0" applyFont="1" applyFill="1" applyBorder="1" applyAlignment="1">
      <alignment horizontal="left" vertical="center"/>
    </xf>
    <xf numFmtId="0" fontId="2" fillId="0" borderId="70" xfId="0"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92" xfId="0" applyNumberFormat="1" applyFont="1" applyBorder="1" applyAlignment="1">
      <alignment horizontal="left" vertical="center"/>
    </xf>
    <xf numFmtId="0" fontId="2" fillId="0" borderId="93" xfId="0" applyFont="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49" fontId="2" fillId="28" borderId="13" xfId="0" applyNumberFormat="1" applyFont="1" applyFill="1" applyBorder="1" applyAlignment="1">
      <alignment horizontal="left" vertical="center"/>
    </xf>
    <xf numFmtId="0" fontId="2" fillId="28" borderId="27" xfId="0" applyFont="1" applyFill="1" applyBorder="1" applyAlignment="1">
      <alignment horizontal="left" vertical="center"/>
    </xf>
    <xf numFmtId="0" fontId="2" fillId="0" borderId="22" xfId="0" applyFont="1" applyFill="1" applyBorder="1" applyAlignment="1">
      <alignment horizontal="left" vertical="center"/>
    </xf>
    <xf numFmtId="49" fontId="2" fillId="0" borderId="22" xfId="0" applyNumberFormat="1" applyFont="1" applyFill="1" applyBorder="1" applyAlignment="1">
      <alignment horizontal="left" vertical="center"/>
    </xf>
    <xf numFmtId="0" fontId="2" fillId="0" borderId="23" xfId="0" applyFont="1" applyFill="1" applyBorder="1" applyAlignment="1">
      <alignment horizontal="left" vertical="center"/>
    </xf>
    <xf numFmtId="185" fontId="2" fillId="0" borderId="22" xfId="0" applyNumberFormat="1" applyFont="1" applyFill="1" applyBorder="1" applyAlignment="1">
      <alignment horizontal="left" vertical="center"/>
    </xf>
    <xf numFmtId="185" fontId="2" fillId="0" borderId="23" xfId="0" applyNumberFormat="1" applyFont="1" applyFill="1" applyBorder="1" applyAlignment="1">
      <alignment horizontal="left" vertical="center"/>
    </xf>
    <xf numFmtId="49" fontId="2" fillId="28" borderId="76"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wrapText="1"/>
    </xf>
    <xf numFmtId="49" fontId="2" fillId="28" borderId="67"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5" xfId="0" applyNumberFormat="1"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49" fontId="2" fillId="0" borderId="23" xfId="0" applyNumberFormat="1" applyFont="1" applyFill="1" applyBorder="1" applyAlignment="1">
      <alignment horizontal="left" vertical="center"/>
    </xf>
    <xf numFmtId="0" fontId="2" fillId="33" borderId="22" xfId="0" applyFont="1" applyFill="1" applyBorder="1" applyAlignment="1">
      <alignment horizontal="left" vertical="center"/>
    </xf>
    <xf numFmtId="49" fontId="2" fillId="33" borderId="22" xfId="0" applyNumberFormat="1" applyFont="1" applyFill="1" applyBorder="1" applyAlignment="1">
      <alignment horizontal="left" vertical="center"/>
    </xf>
    <xf numFmtId="0" fontId="2" fillId="33" borderId="23" xfId="0" applyFont="1" applyFill="1" applyBorder="1" applyAlignment="1">
      <alignment horizontal="left" vertical="center"/>
    </xf>
    <xf numFmtId="187" fontId="2" fillId="0" borderId="30"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36"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4"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4"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72" xfId="58" applyFont="1" applyFill="1" applyBorder="1" applyAlignment="1">
      <alignment horizontal="left" vertical="center"/>
    </xf>
    <xf numFmtId="6" fontId="2" fillId="28" borderId="22" xfId="58" applyFont="1" applyFill="1" applyBorder="1" applyAlignment="1">
      <alignment horizontal="left" vertical="center"/>
    </xf>
    <xf numFmtId="187" fontId="2" fillId="0" borderId="22" xfId="58" applyNumberFormat="1" applyFont="1" applyFill="1" applyBorder="1" applyAlignment="1">
      <alignment horizontal="right" vertical="center"/>
    </xf>
    <xf numFmtId="187" fontId="2" fillId="0" borderId="23"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187" fontId="7" fillId="0" borderId="22" xfId="58" applyNumberFormat="1" applyFont="1" applyFill="1" applyBorder="1" applyAlignment="1">
      <alignment horizontal="right" vertical="center"/>
    </xf>
    <xf numFmtId="187" fontId="7" fillId="0" borderId="23" xfId="58" applyNumberFormat="1" applyFont="1" applyFill="1" applyBorder="1" applyAlignment="1">
      <alignment horizontal="right" vertical="center"/>
    </xf>
    <xf numFmtId="49" fontId="2" fillId="28" borderId="40"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9" xfId="0" applyNumberFormat="1" applyFont="1" applyFill="1" applyBorder="1" applyAlignment="1">
      <alignment horizontal="center" vertical="center" textRotation="255"/>
    </xf>
    <xf numFmtId="49" fontId="7" fillId="34" borderId="22" xfId="0" applyNumberFormat="1" applyFont="1" applyFill="1" applyBorder="1" applyAlignment="1">
      <alignment horizontal="left" vertical="center"/>
    </xf>
    <xf numFmtId="0" fontId="7" fillId="34" borderId="22" xfId="0" applyFont="1" applyFill="1" applyBorder="1" applyAlignment="1">
      <alignment horizontal="left" vertical="center"/>
    </xf>
    <xf numFmtId="187" fontId="2" fillId="34" borderId="22" xfId="58" applyNumberFormat="1" applyFont="1" applyFill="1" applyBorder="1" applyAlignment="1">
      <alignment horizontal="right" vertical="center"/>
    </xf>
    <xf numFmtId="187" fontId="2" fillId="34" borderId="23" xfId="58" applyNumberFormat="1" applyFont="1" applyFill="1" applyBorder="1" applyAlignment="1">
      <alignment horizontal="right" vertical="center"/>
    </xf>
    <xf numFmtId="49" fontId="2" fillId="28" borderId="40"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9" xfId="0" applyFont="1" applyFill="1" applyBorder="1" applyAlignment="1">
      <alignment horizontal="center" vertical="center" textRotation="255"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0" borderId="35"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7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xf>
    <xf numFmtId="49" fontId="2" fillId="0" borderId="33" xfId="0" applyNumberFormat="1" applyFont="1" applyFill="1" applyBorder="1" applyAlignment="1">
      <alignment horizontal="left" vertical="top"/>
    </xf>
    <xf numFmtId="49" fontId="2" fillId="28" borderId="67"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5"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49" fontId="2" fillId="33" borderId="71"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1" xfId="0" applyFont="1" applyFill="1" applyBorder="1" applyAlignment="1">
      <alignment horizontal="left" vertical="center"/>
    </xf>
    <xf numFmtId="49" fontId="2" fillId="33" borderId="71" xfId="0" applyNumberFormat="1" applyFont="1" applyFill="1" applyBorder="1" applyAlignment="1">
      <alignment horizontal="left" vertical="center" wrapText="1"/>
    </xf>
    <xf numFmtId="0" fontId="2" fillId="28" borderId="10" xfId="0" applyFont="1" applyFill="1" applyBorder="1" applyAlignment="1">
      <alignment horizontal="left" vertical="center" wrapText="1"/>
    </xf>
    <xf numFmtId="49" fontId="2" fillId="0" borderId="30"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3"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49" fontId="5" fillId="34" borderId="0" xfId="0" applyNumberFormat="1" applyFont="1" applyFill="1" applyAlignment="1">
      <alignment horizontal="left" vertical="center"/>
    </xf>
    <xf numFmtId="0" fontId="5" fillId="34" borderId="0" xfId="0" applyFont="1" applyFill="1" applyAlignment="1">
      <alignment horizontal="left" vertical="center"/>
    </xf>
    <xf numFmtId="49" fontId="2" fillId="34" borderId="78"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35" xfId="0" applyNumberFormat="1" applyFont="1" applyFill="1" applyBorder="1" applyAlignment="1">
      <alignment horizontal="left" vertical="center"/>
    </xf>
    <xf numFmtId="0" fontId="2" fillId="34" borderId="1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34" borderId="76" xfId="0" applyNumberFormat="1"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67"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75" xfId="0" applyFont="1" applyFill="1" applyBorder="1" applyAlignment="1">
      <alignment horizontal="left" vertical="center" wrapText="1"/>
    </xf>
    <xf numFmtId="49" fontId="2" fillId="34" borderId="30" xfId="0" applyNumberFormat="1" applyFont="1" applyFill="1" applyBorder="1" applyAlignment="1">
      <alignment horizontal="left" vertical="center"/>
    </xf>
    <xf numFmtId="0" fontId="2" fillId="34" borderId="37" xfId="0" applyFont="1" applyFill="1" applyBorder="1" applyAlignment="1">
      <alignment horizontal="left" vertical="center"/>
    </xf>
    <xf numFmtId="0" fontId="2"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73" xfId="0" applyNumberFormat="1" applyFont="1" applyFill="1" applyBorder="1" applyAlignment="1">
      <alignment horizontal="left" vertical="center"/>
    </xf>
    <xf numFmtId="0" fontId="2" fillId="34" borderId="32" xfId="0" applyFont="1" applyFill="1" applyBorder="1" applyAlignment="1">
      <alignment horizontal="left" vertical="center"/>
    </xf>
    <xf numFmtId="0" fontId="2" fillId="34" borderId="33" xfId="0" applyFont="1" applyFill="1" applyBorder="1" applyAlignment="1">
      <alignment horizontal="left" vertical="center"/>
    </xf>
    <xf numFmtId="49" fontId="2" fillId="28" borderId="25" xfId="0" applyNumberFormat="1" applyFont="1" applyFill="1" applyBorder="1" applyAlignment="1">
      <alignment horizontal="left" vertical="center"/>
    </xf>
    <xf numFmtId="188" fontId="3" fillId="0" borderId="35"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32"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28" borderId="27" xfId="0"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42"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95"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190" fontId="3" fillId="0" borderId="35"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7" borderId="12" xfId="0" applyFont="1" applyFill="1" applyBorder="1" applyAlignment="1">
      <alignment horizontal="right" vertical="center"/>
    </xf>
    <xf numFmtId="0" fontId="0" fillId="0" borderId="0" xfId="0" applyFont="1" applyFill="1" applyAlignment="1">
      <alignment vertical="center"/>
    </xf>
    <xf numFmtId="0" fontId="5" fillId="0" borderId="0" xfId="0" applyFont="1" applyFill="1" applyAlignment="1">
      <alignment horizontal="left" vertical="center"/>
    </xf>
    <xf numFmtId="0" fontId="2" fillId="28" borderId="64"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37" xfId="0" applyFont="1" applyFill="1" applyBorder="1" applyAlignment="1">
      <alignment horizontal="left" vertical="center"/>
    </xf>
    <xf numFmtId="0" fontId="2" fillId="28" borderId="0"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64" xfId="0" applyFont="1" applyFill="1" applyBorder="1" applyAlignment="1">
      <alignment vertical="center"/>
    </xf>
    <xf numFmtId="0" fontId="2" fillId="28" borderId="77" xfId="0" applyFont="1" applyFill="1" applyBorder="1" applyAlignment="1">
      <alignment vertical="center"/>
    </xf>
    <xf numFmtId="0" fontId="2" fillId="28" borderId="78" xfId="0" applyFont="1" applyFill="1" applyBorder="1" applyAlignment="1">
      <alignment horizontal="left" vertical="center"/>
    </xf>
    <xf numFmtId="0" fontId="2" fillId="28" borderId="73" xfId="0" applyFont="1" applyFill="1" applyBorder="1" applyAlignment="1">
      <alignment vertical="center"/>
    </xf>
    <xf numFmtId="0" fontId="2" fillId="28" borderId="41" xfId="0" applyFont="1" applyFill="1" applyBorder="1" applyAlignment="1">
      <alignment vertical="center"/>
    </xf>
    <xf numFmtId="0" fontId="3" fillId="0" borderId="35" xfId="0" applyFont="1" applyFill="1" applyBorder="1" applyAlignment="1">
      <alignment horizontal="right" vertical="center"/>
    </xf>
    <xf numFmtId="0" fontId="2" fillId="0" borderId="3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5" fillId="0" borderId="0" xfId="0" applyFont="1" applyAlignment="1">
      <alignment vertical="center"/>
    </xf>
    <xf numFmtId="0" fontId="5" fillId="37" borderId="0" xfId="0" applyFont="1" applyFill="1" applyAlignment="1">
      <alignment vertical="center"/>
    </xf>
    <xf numFmtId="0" fontId="5" fillId="0" borderId="11" xfId="0" applyFont="1" applyFill="1" applyBorder="1" applyAlignment="1">
      <alignment horizontal="left" vertical="center"/>
    </xf>
    <xf numFmtId="0" fontId="2" fillId="28" borderId="10" xfId="0" applyFont="1" applyFill="1" applyBorder="1" applyAlignment="1">
      <alignment horizontal="left" vertical="center"/>
    </xf>
    <xf numFmtId="0" fontId="2" fillId="0" borderId="55"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65"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6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55" xfId="0" applyFont="1" applyFill="1" applyBorder="1" applyAlignment="1">
      <alignment horizontal="left" vertical="center"/>
    </xf>
    <xf numFmtId="0" fontId="2" fillId="0" borderId="4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68" xfId="0" applyFont="1" applyFill="1" applyBorder="1" applyAlignment="1">
      <alignment horizontal="left" vertical="center"/>
    </xf>
    <xf numFmtId="0" fontId="2" fillId="33" borderId="77"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69"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75"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5" borderId="15"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5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65"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49" fontId="2" fillId="35" borderId="43" xfId="0" applyNumberFormat="1" applyFont="1" applyFill="1" applyBorder="1" applyAlignment="1">
      <alignment horizontal="left" vertical="center"/>
    </xf>
    <xf numFmtId="0" fontId="2" fillId="35" borderId="32" xfId="0" applyFont="1" applyFill="1" applyBorder="1" applyAlignment="1">
      <alignment horizontal="left" vertical="center"/>
    </xf>
    <xf numFmtId="0" fontId="2" fillId="35" borderId="33"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4" borderId="15" xfId="0" applyFont="1" applyFill="1" applyBorder="1" applyAlignment="1">
      <alignment horizontal="left" vertical="center"/>
    </xf>
    <xf numFmtId="0" fontId="2" fillId="34" borderId="24"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5" borderId="35"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34" borderId="76" xfId="0" applyFont="1" applyFill="1" applyBorder="1" applyAlignment="1">
      <alignment horizontal="left" vertical="center"/>
    </xf>
    <xf numFmtId="0" fontId="2" fillId="34" borderId="36" xfId="0" applyFont="1" applyFill="1" applyBorder="1" applyAlignment="1">
      <alignment horizontal="left" vertical="center"/>
    </xf>
    <xf numFmtId="0" fontId="2" fillId="34" borderId="73"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71" xfId="0" applyFont="1" applyFill="1" applyBorder="1" applyAlignment="1">
      <alignment horizontal="left" vertical="center"/>
    </xf>
    <xf numFmtId="0" fontId="2" fillId="34" borderId="19" xfId="0" applyFont="1" applyFill="1" applyBorder="1" applyAlignment="1">
      <alignment horizontal="left" vertical="center"/>
    </xf>
    <xf numFmtId="0" fontId="7" fillId="34" borderId="63"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74" xfId="0"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34" borderId="13" xfId="0" applyNumberFormat="1" applyFont="1" applyFill="1" applyBorder="1" applyAlignment="1">
      <alignment horizontal="left" vertical="center"/>
    </xf>
    <xf numFmtId="49" fontId="2" fillId="34" borderId="43" xfId="0" applyNumberFormat="1" applyFont="1" applyFill="1" applyBorder="1" applyAlignment="1">
      <alignment horizontal="left" vertical="center"/>
    </xf>
    <xf numFmtId="0" fontId="5" fillId="0" borderId="0" xfId="0" applyFont="1" applyFill="1" applyAlignment="1">
      <alignment vertical="center"/>
    </xf>
    <xf numFmtId="0" fontId="16" fillId="0" borderId="11" xfId="0" applyFont="1" applyFill="1" applyBorder="1" applyAlignment="1">
      <alignment vertical="center"/>
    </xf>
    <xf numFmtId="0" fontId="9" fillId="0" borderId="11" xfId="0" applyFont="1" applyFill="1" applyBorder="1" applyAlignment="1">
      <alignment vertical="center"/>
    </xf>
    <xf numFmtId="0" fontId="2" fillId="34" borderId="63" xfId="0" applyFont="1" applyFill="1" applyBorder="1" applyAlignment="1">
      <alignment horizontal="left" vertical="center" wrapText="1"/>
    </xf>
    <xf numFmtId="0" fontId="2" fillId="34" borderId="44" xfId="0" applyFont="1" applyFill="1" applyBorder="1" applyAlignment="1">
      <alignment horizontal="left" vertical="center"/>
    </xf>
    <xf numFmtId="0" fontId="2" fillId="34" borderId="74" xfId="0" applyFont="1" applyFill="1" applyBorder="1" applyAlignment="1">
      <alignment horizontal="left" vertical="center"/>
    </xf>
    <xf numFmtId="0" fontId="2" fillId="28" borderId="63"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3"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5" borderId="44" xfId="0" applyFont="1" applyFill="1" applyBorder="1" applyAlignment="1">
      <alignment horizontal="left" vertical="center" wrapText="1"/>
    </xf>
    <xf numFmtId="0" fontId="2" fillId="35" borderId="45" xfId="0" applyFont="1" applyFill="1" applyBorder="1" applyAlignment="1">
      <alignment horizontal="left" vertical="center" wrapText="1"/>
    </xf>
    <xf numFmtId="0" fontId="5" fillId="0" borderId="11" xfId="0" applyFont="1" applyFill="1" applyBorder="1" applyAlignment="1">
      <alignment vertical="center"/>
    </xf>
    <xf numFmtId="0" fontId="14" fillId="0" borderId="11" xfId="0" applyFont="1" applyFill="1" applyBorder="1" applyAlignment="1">
      <alignment vertical="center"/>
    </xf>
    <xf numFmtId="49" fontId="2" fillId="28" borderId="69"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37" xfId="0" applyFont="1" applyFill="1" applyBorder="1" applyAlignment="1">
      <alignment horizontal="left" vertical="center" wrapText="1"/>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74"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33" borderId="43"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28" borderId="79" xfId="0" applyNumberFormat="1" applyFont="1" applyFill="1" applyBorder="1" applyAlignment="1">
      <alignment horizontal="left" vertical="center"/>
    </xf>
    <xf numFmtId="0" fontId="2" fillId="28" borderId="30"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33" borderId="20" xfId="0"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7" borderId="0" xfId="0" applyFont="1" applyFill="1" applyAlignment="1">
      <alignment vertical="center"/>
    </xf>
    <xf numFmtId="0" fontId="2" fillId="0" borderId="0" xfId="0" applyFont="1" applyFill="1" applyAlignment="1">
      <alignment vertical="center"/>
    </xf>
    <xf numFmtId="0" fontId="2" fillId="28" borderId="68" xfId="0" applyFont="1" applyFill="1" applyBorder="1" applyAlignment="1">
      <alignment horizontal="left" vertical="center" wrapText="1"/>
    </xf>
    <xf numFmtId="0" fontId="2" fillId="0" borderId="30" xfId="0" applyFont="1" applyFill="1" applyBorder="1" applyAlignment="1">
      <alignment horizontal="left" vertical="top"/>
    </xf>
    <xf numFmtId="0" fontId="2" fillId="0" borderId="37" xfId="0" applyFont="1" applyFill="1" applyBorder="1" applyAlignment="1">
      <alignment horizontal="left" vertical="top"/>
    </xf>
    <xf numFmtId="0" fontId="2" fillId="0" borderId="38" xfId="0" applyFont="1" applyFill="1" applyBorder="1" applyAlignment="1">
      <alignment horizontal="left" vertical="top"/>
    </xf>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5" fillId="0" borderId="0" xfId="0" applyFont="1" applyAlignment="1">
      <alignment horizontal="left" vertical="center"/>
    </xf>
    <xf numFmtId="49" fontId="2" fillId="28" borderId="51" xfId="0" applyNumberFormat="1" applyFont="1" applyFill="1" applyBorder="1" applyAlignment="1">
      <alignment horizontal="center" vertical="center"/>
    </xf>
    <xf numFmtId="49" fontId="2" fillId="28" borderId="39" xfId="0" applyNumberFormat="1" applyFont="1" applyFill="1" applyBorder="1" applyAlignment="1">
      <alignment horizontal="center" vertical="center"/>
    </xf>
    <xf numFmtId="0" fontId="2" fillId="28" borderId="43" xfId="0" applyFont="1" applyFill="1" applyBorder="1" applyAlignment="1">
      <alignment horizontal="left" vertical="center" wrapText="1"/>
    </xf>
    <xf numFmtId="0" fontId="2" fillId="0" borderId="43" xfId="0" applyFont="1" applyFill="1" applyBorder="1" applyAlignment="1">
      <alignment horizontal="left" vertical="top"/>
    </xf>
    <xf numFmtId="0" fontId="2" fillId="0" borderId="32" xfId="0" applyFont="1" applyFill="1" applyBorder="1" applyAlignment="1">
      <alignment horizontal="left" vertical="top"/>
    </xf>
    <xf numFmtId="0" fontId="2" fillId="0" borderId="33" xfId="0" applyFont="1" applyFill="1" applyBorder="1" applyAlignment="1">
      <alignment horizontal="left" vertical="top"/>
    </xf>
    <xf numFmtId="0" fontId="7" fillId="0" borderId="4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0"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0" fontId="2" fillId="33" borderId="89" xfId="0" applyFont="1" applyFill="1" applyBorder="1" applyAlignment="1">
      <alignment horizontal="left" vertical="center"/>
    </xf>
    <xf numFmtId="0" fontId="2" fillId="33" borderId="51" xfId="0" applyFont="1" applyFill="1" applyBorder="1" applyAlignment="1">
      <alignment horizontal="left" vertical="center"/>
    </xf>
    <xf numFmtId="0" fontId="0" fillId="0" borderId="10"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3" borderId="40" xfId="0" applyFont="1" applyFill="1" applyBorder="1" applyAlignment="1">
      <alignment horizontal="left" vertical="center" wrapText="1"/>
    </xf>
    <xf numFmtId="0" fontId="2" fillId="33" borderId="39"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4" fillId="0" borderId="19" xfId="0" applyFont="1" applyFill="1" applyBorder="1" applyAlignment="1">
      <alignment horizontal="left" vertical="center"/>
    </xf>
    <xf numFmtId="0" fontId="2" fillId="28" borderId="95" xfId="0" applyFont="1" applyFill="1" applyBorder="1" applyAlignment="1">
      <alignment horizontal="center" vertical="center"/>
    </xf>
    <xf numFmtId="0" fontId="2" fillId="28" borderId="48" xfId="0" applyFont="1" applyFill="1" applyBorder="1" applyAlignment="1">
      <alignment horizontal="center" vertical="center"/>
    </xf>
    <xf numFmtId="0" fontId="5" fillId="0" borderId="11" xfId="0" applyFont="1" applyBorder="1" applyAlignment="1">
      <alignment vertical="center"/>
    </xf>
    <xf numFmtId="0" fontId="0" fillId="0" borderId="11" xfId="0" applyFont="1" applyBorder="1" applyAlignment="1">
      <alignment vertical="center"/>
    </xf>
    <xf numFmtId="0" fontId="2" fillId="28" borderId="45" xfId="0" applyFont="1" applyFill="1" applyBorder="1" applyAlignment="1">
      <alignment horizontal="left" vertical="center"/>
    </xf>
    <xf numFmtId="0" fontId="2" fillId="28" borderId="17" xfId="0" applyFont="1" applyFill="1" applyBorder="1" applyAlignment="1">
      <alignment vertical="center"/>
    </xf>
    <xf numFmtId="0" fontId="2" fillId="28" borderId="79" xfId="0" applyFont="1" applyFill="1" applyBorder="1" applyAlignment="1">
      <alignment vertical="center"/>
    </xf>
    <xf numFmtId="0" fontId="2" fillId="33" borderId="62" xfId="0" applyFont="1" applyFill="1" applyBorder="1" applyAlignment="1">
      <alignment horizontal="center" vertical="center"/>
    </xf>
    <xf numFmtId="0" fontId="2" fillId="33" borderId="97"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98"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2" fillId="0" borderId="60" xfId="0" applyFont="1" applyFill="1" applyBorder="1" applyAlignment="1">
      <alignment horizontal="left" vertical="center"/>
    </xf>
    <xf numFmtId="0" fontId="0" fillId="0" borderId="99" xfId="0" applyFont="1" applyFill="1" applyBorder="1" applyAlignment="1">
      <alignment horizontal="left" vertical="center"/>
    </xf>
    <xf numFmtId="0" fontId="2" fillId="0" borderId="98"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79" xfId="0" applyFont="1" applyFill="1" applyBorder="1" applyAlignment="1">
      <alignment vertical="center" textRotation="255"/>
    </xf>
    <xf numFmtId="0" fontId="2" fillId="33" borderId="100" xfId="0" applyFont="1" applyFill="1" applyBorder="1" applyAlignment="1">
      <alignment horizontal="center" vertical="center"/>
    </xf>
    <xf numFmtId="0" fontId="2" fillId="33" borderId="101" xfId="0" applyFont="1" applyFill="1" applyBorder="1" applyAlignment="1">
      <alignment horizontal="center" vertical="center"/>
    </xf>
    <xf numFmtId="0" fontId="2" fillId="0" borderId="58" xfId="0" applyFont="1" applyFill="1" applyBorder="1" applyAlignment="1">
      <alignment horizontal="left" vertical="center"/>
    </xf>
    <xf numFmtId="0" fontId="0" fillId="0" borderId="102" xfId="0" applyFont="1" applyFill="1" applyBorder="1" applyAlignment="1">
      <alignment horizontal="left" vertical="center"/>
    </xf>
    <xf numFmtId="0" fontId="2" fillId="33" borderId="60" xfId="0" applyFont="1" applyFill="1" applyBorder="1" applyAlignment="1">
      <alignment horizontal="center" vertical="center"/>
    </xf>
    <xf numFmtId="0" fontId="2" fillId="33" borderId="103" xfId="0"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4" fillId="0" borderId="11" xfId="0" applyFont="1" applyBorder="1" applyAlignment="1">
      <alignment horizontal="left" vertical="center"/>
    </xf>
    <xf numFmtId="0" fontId="5" fillId="0" borderId="63" xfId="0" applyFont="1" applyBorder="1" applyAlignment="1">
      <alignment horizontal="left" vertical="center"/>
    </xf>
    <xf numFmtId="0" fontId="0" fillId="0" borderId="44" xfId="0" applyFont="1" applyBorder="1" applyAlignment="1">
      <alignment vertical="center"/>
    </xf>
    <xf numFmtId="0" fontId="0" fillId="0" borderId="52" xfId="0" applyFont="1" applyBorder="1" applyAlignment="1">
      <alignment vertical="center"/>
    </xf>
    <xf numFmtId="0" fontId="2" fillId="28" borderId="69"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65" xfId="0" applyFont="1" applyFill="1" applyBorder="1" applyAlignment="1">
      <alignment horizontal="center" vertical="center"/>
    </xf>
    <xf numFmtId="202" fontId="7" fillId="40" borderId="34" xfId="0" applyNumberFormat="1" applyFont="1" applyFill="1" applyBorder="1" applyAlignment="1">
      <alignment horizontal="center" vertical="center"/>
    </xf>
    <xf numFmtId="187" fontId="2" fillId="40" borderId="35" xfId="0" applyNumberFormat="1" applyFont="1" applyFill="1" applyBorder="1" applyAlignment="1">
      <alignment horizontal="center" vertical="center"/>
    </xf>
    <xf numFmtId="187" fontId="2" fillId="40" borderId="13" xfId="0" applyNumberFormat="1" applyFont="1" applyFill="1" applyBorder="1" applyAlignment="1">
      <alignment horizontal="center" vertical="center"/>
    </xf>
    <xf numFmtId="49" fontId="2" fillId="40" borderId="27" xfId="0" applyNumberFormat="1" applyFont="1" applyFill="1" applyBorder="1" applyAlignment="1">
      <alignment horizontal="center" vertical="center"/>
    </xf>
    <xf numFmtId="49" fontId="2" fillId="40" borderId="22" xfId="0" applyNumberFormat="1" applyFont="1" applyFill="1" applyBorder="1" applyAlignment="1">
      <alignment horizontal="center" vertical="center"/>
    </xf>
    <xf numFmtId="187" fontId="7" fillId="40" borderId="15" xfId="0" applyNumberFormat="1" applyFont="1" applyFill="1" applyBorder="1" applyAlignment="1">
      <alignment horizontal="center" vertical="center"/>
    </xf>
    <xf numFmtId="187" fontId="7" fillId="40" borderId="20" xfId="0" applyNumberFormat="1" applyFont="1" applyFill="1" applyBorder="1" applyAlignment="1">
      <alignment horizontal="center" vertical="center"/>
    </xf>
    <xf numFmtId="49" fontId="5" fillId="40" borderId="0" xfId="0" applyNumberFormat="1" applyFont="1" applyFill="1" applyBorder="1" applyAlignment="1">
      <alignment horizontal="left" vertical="center" wrapText="1"/>
    </xf>
    <xf numFmtId="49" fontId="2" fillId="40" borderId="25" xfId="0" applyNumberFormat="1" applyFont="1" applyFill="1" applyBorder="1" applyAlignment="1">
      <alignment horizontal="center" vertical="center"/>
    </xf>
    <xf numFmtId="49" fontId="2" fillId="40" borderId="34" xfId="0" applyNumberFormat="1" applyFont="1" applyFill="1" applyBorder="1" applyAlignment="1">
      <alignment horizontal="center" vertical="center"/>
    </xf>
    <xf numFmtId="202" fontId="2" fillId="40" borderId="34" xfId="0" applyNumberFormat="1" applyFont="1" applyFill="1" applyBorder="1" applyAlignment="1">
      <alignment horizontal="center" vertical="center"/>
    </xf>
    <xf numFmtId="187" fontId="7" fillId="40" borderId="30" xfId="0" applyNumberFormat="1" applyFont="1" applyFill="1" applyBorder="1" applyAlignment="1">
      <alignment horizontal="left" vertical="center" wrapText="1"/>
    </xf>
    <xf numFmtId="187" fontId="7" fillId="40" borderId="38" xfId="0" applyNumberFormat="1" applyFont="1" applyFill="1" applyBorder="1" applyAlignment="1">
      <alignment horizontal="left" vertical="center" wrapText="1"/>
    </xf>
    <xf numFmtId="187" fontId="7" fillId="40" borderId="42" xfId="0" applyNumberFormat="1" applyFont="1" applyFill="1" applyBorder="1" applyAlignment="1">
      <alignment horizontal="left" vertical="center" wrapText="1"/>
    </xf>
    <xf numFmtId="187" fontId="7" fillId="40" borderId="14" xfId="0" applyNumberFormat="1" applyFont="1" applyFill="1" applyBorder="1" applyAlignment="1">
      <alignment horizontal="left" vertical="center" wrapText="1"/>
    </xf>
    <xf numFmtId="49" fontId="7" fillId="40" borderId="22" xfId="0" applyNumberFormat="1" applyFont="1" applyFill="1" applyBorder="1" applyAlignment="1">
      <alignment horizontal="left" vertical="center"/>
    </xf>
    <xf numFmtId="49" fontId="7" fillId="40" borderId="20" xfId="0" applyNumberFormat="1" applyFont="1" applyFill="1" applyBorder="1" applyAlignment="1">
      <alignment horizontal="left" vertical="center"/>
    </xf>
    <xf numFmtId="49" fontId="2" fillId="40" borderId="28" xfId="0" applyNumberFormat="1" applyFont="1" applyFill="1" applyBorder="1" applyAlignment="1">
      <alignment horizontal="center" vertical="center"/>
    </xf>
    <xf numFmtId="49" fontId="2" fillId="40" borderId="21" xfId="0" applyNumberFormat="1" applyFont="1" applyFill="1" applyBorder="1" applyAlignment="1">
      <alignment horizontal="center" vertical="center"/>
    </xf>
    <xf numFmtId="0" fontId="2" fillId="40" borderId="35" xfId="0" applyFont="1" applyFill="1" applyBorder="1" applyAlignment="1">
      <alignment horizontal="left" vertical="center"/>
    </xf>
    <xf numFmtId="0" fontId="2" fillId="40" borderId="13" xfId="0" applyFont="1" applyFill="1" applyBorder="1" applyAlignment="1">
      <alignment horizontal="left" vertical="center"/>
    </xf>
    <xf numFmtId="0" fontId="7" fillId="40" borderId="30" xfId="0" applyNumberFormat="1" applyFont="1" applyFill="1" applyBorder="1" applyAlignment="1">
      <alignment horizontal="left" vertical="center" wrapText="1"/>
    </xf>
    <xf numFmtId="0" fontId="7" fillId="40" borderId="38" xfId="0" applyNumberFormat="1" applyFont="1" applyFill="1" applyBorder="1" applyAlignment="1">
      <alignment horizontal="left" vertical="center" wrapText="1"/>
    </xf>
    <xf numFmtId="0" fontId="7" fillId="40" borderId="68" xfId="0" applyNumberFormat="1" applyFont="1" applyFill="1" applyBorder="1" applyAlignment="1">
      <alignment horizontal="left" vertical="center" wrapText="1"/>
    </xf>
    <xf numFmtId="0" fontId="7" fillId="40" borderId="31" xfId="0" applyNumberFormat="1" applyFont="1" applyFill="1" applyBorder="1" applyAlignment="1">
      <alignment horizontal="left" vertical="center" wrapText="1"/>
    </xf>
    <xf numFmtId="0" fontId="7" fillId="40" borderId="55" xfId="0" applyNumberFormat="1" applyFont="1" applyFill="1" applyBorder="1" applyAlignment="1">
      <alignment horizontal="left" vertical="center" wrapText="1"/>
    </xf>
    <xf numFmtId="0" fontId="7" fillId="40" borderId="65" xfId="0" applyNumberFormat="1" applyFont="1" applyFill="1" applyBorder="1" applyAlignment="1">
      <alignment horizontal="left" vertical="center" wrapText="1"/>
    </xf>
    <xf numFmtId="49" fontId="74" fillId="40" borderId="15" xfId="0" applyNumberFormat="1" applyFont="1" applyFill="1" applyBorder="1" applyAlignment="1">
      <alignment horizontal="center" vertical="center" wrapText="1"/>
    </xf>
    <xf numFmtId="49" fontId="74" fillId="40" borderId="20" xfId="0" applyNumberFormat="1" applyFont="1" applyFill="1" applyBorder="1" applyAlignment="1">
      <alignment horizontal="center" vertical="center" wrapText="1"/>
    </xf>
    <xf numFmtId="0" fontId="2" fillId="40" borderId="27" xfId="0" applyFont="1" applyFill="1" applyBorder="1" applyAlignment="1">
      <alignment vertical="center" wrapText="1"/>
    </xf>
    <xf numFmtId="0" fontId="2" fillId="40" borderId="22" xfId="0" applyFont="1" applyFill="1" applyBorder="1" applyAlignment="1">
      <alignment vertical="center" wrapText="1"/>
    </xf>
    <xf numFmtId="49" fontId="72" fillId="41" borderId="22" xfId="0" applyNumberFormat="1" applyFont="1" applyFill="1" applyBorder="1" applyAlignment="1">
      <alignment horizontal="left" vertical="center"/>
    </xf>
    <xf numFmtId="49" fontId="74" fillId="40" borderId="22" xfId="0" applyNumberFormat="1" applyFont="1" applyFill="1" applyBorder="1" applyAlignment="1">
      <alignment horizontal="left" vertical="center"/>
    </xf>
    <xf numFmtId="49" fontId="74" fillId="40" borderId="23" xfId="0" applyNumberFormat="1" applyFont="1" applyFill="1" applyBorder="1" applyAlignment="1">
      <alignment horizontal="left" vertical="center"/>
    </xf>
    <xf numFmtId="49" fontId="7" fillId="40" borderId="23" xfId="0" applyNumberFormat="1" applyFont="1" applyFill="1" applyBorder="1" applyAlignment="1">
      <alignment horizontal="left" vertical="center"/>
    </xf>
    <xf numFmtId="49" fontId="77" fillId="40" borderId="15" xfId="0" applyNumberFormat="1" applyFont="1" applyFill="1" applyBorder="1" applyAlignment="1">
      <alignment horizontal="left" vertical="center" wrapText="1"/>
    </xf>
    <xf numFmtId="49" fontId="77" fillId="40" borderId="20" xfId="0" applyNumberFormat="1" applyFont="1" applyFill="1" applyBorder="1" applyAlignment="1">
      <alignment horizontal="left" vertical="center" wrapText="1"/>
    </xf>
    <xf numFmtId="49" fontId="2" fillId="40" borderId="27" xfId="0" applyNumberFormat="1" applyFont="1" applyFill="1" applyBorder="1" applyAlignment="1">
      <alignment horizontal="left" vertical="center"/>
    </xf>
    <xf numFmtId="49" fontId="2" fillId="40" borderId="22" xfId="0" applyNumberFormat="1" applyFont="1" applyFill="1" applyBorder="1" applyAlignment="1">
      <alignment horizontal="left" vertical="center"/>
    </xf>
    <xf numFmtId="49" fontId="72" fillId="40" borderId="0" xfId="0" applyNumberFormat="1" applyFont="1" applyFill="1" applyAlignment="1">
      <alignment horizontal="left" vertical="center" wrapText="1"/>
    </xf>
    <xf numFmtId="49" fontId="2" fillId="40" borderId="0" xfId="0" applyNumberFormat="1" applyFont="1" applyFill="1" applyAlignment="1">
      <alignment horizontal="left" vertical="top" wrapText="1"/>
    </xf>
    <xf numFmtId="49" fontId="72" fillId="40" borderId="0" xfId="0" applyNumberFormat="1" applyFont="1" applyFill="1" applyAlignment="1">
      <alignment horizontal="left" vertical="top" wrapText="1"/>
    </xf>
    <xf numFmtId="49" fontId="10" fillId="40" borderId="0" xfId="0" applyNumberFormat="1" applyFont="1" applyFill="1" applyBorder="1" applyAlignment="1">
      <alignment horizontal="left" vertical="center"/>
    </xf>
    <xf numFmtId="49" fontId="74" fillId="40" borderId="15" xfId="0" applyNumberFormat="1" applyFont="1" applyFill="1" applyBorder="1" applyAlignment="1">
      <alignment horizontal="left" vertical="center" wrapText="1"/>
    </xf>
    <xf numFmtId="49" fontId="74" fillId="40" borderId="20" xfId="0" applyNumberFormat="1" applyFont="1" applyFill="1" applyBorder="1" applyAlignment="1">
      <alignment horizontal="left" vertical="center" wrapText="1"/>
    </xf>
    <xf numFmtId="49" fontId="2" fillId="40" borderId="71" xfId="0" applyNumberFormat="1" applyFont="1" applyFill="1" applyBorder="1" applyAlignment="1">
      <alignment horizontal="left" vertical="center"/>
    </xf>
    <xf numFmtId="49" fontId="2" fillId="40" borderId="19" xfId="0" applyNumberFormat="1" applyFont="1" applyFill="1" applyBorder="1" applyAlignment="1">
      <alignment horizontal="left" vertical="center"/>
    </xf>
    <xf numFmtId="49" fontId="2" fillId="40" borderId="24" xfId="0" applyNumberFormat="1" applyFont="1" applyFill="1" applyBorder="1" applyAlignment="1">
      <alignment horizontal="left" vertical="center"/>
    </xf>
    <xf numFmtId="0" fontId="7" fillId="40" borderId="22" xfId="0" applyFont="1" applyFill="1" applyBorder="1" applyAlignment="1">
      <alignment horizontal="left" vertical="center"/>
    </xf>
    <xf numFmtId="0" fontId="7" fillId="40" borderId="23" xfId="0" applyFont="1" applyFill="1" applyBorder="1" applyAlignment="1">
      <alignment horizontal="left" vertical="center"/>
    </xf>
    <xf numFmtId="0" fontId="2" fillId="40" borderId="27" xfId="0" applyFont="1" applyFill="1" applyBorder="1" applyAlignment="1">
      <alignment vertical="center" shrinkToFit="1"/>
    </xf>
    <xf numFmtId="0" fontId="2" fillId="40" borderId="22" xfId="0" applyFont="1" applyFill="1" applyBorder="1" applyAlignment="1">
      <alignment vertical="center" shrinkToFit="1"/>
    </xf>
    <xf numFmtId="6" fontId="7" fillId="40" borderId="15" xfId="58" applyFont="1" applyFill="1" applyBorder="1" applyAlignment="1">
      <alignment horizontal="center" vertical="center" shrinkToFit="1"/>
    </xf>
    <xf numFmtId="6" fontId="7" fillId="40" borderId="19" xfId="58" applyFont="1" applyFill="1" applyBorder="1" applyAlignment="1">
      <alignment horizontal="center" vertical="center" shrinkToFit="1"/>
    </xf>
    <xf numFmtId="6" fontId="7" fillId="40" borderId="20" xfId="58" applyFont="1" applyFill="1" applyBorder="1" applyAlignment="1">
      <alignment horizontal="center" vertical="center" shrinkToFit="1"/>
    </xf>
    <xf numFmtId="49" fontId="70" fillId="40" borderId="73" xfId="0" applyNumberFormat="1" applyFont="1" applyFill="1" applyBorder="1" applyAlignment="1">
      <alignment vertical="center" shrinkToFit="1"/>
    </xf>
    <xf numFmtId="49" fontId="70" fillId="40" borderId="32" xfId="0" applyNumberFormat="1" applyFont="1" applyFill="1" applyBorder="1" applyAlignment="1">
      <alignment vertical="center" shrinkToFit="1"/>
    </xf>
    <xf numFmtId="49" fontId="70" fillId="40" borderId="41" xfId="0" applyNumberFormat="1" applyFont="1" applyFill="1" applyBorder="1" applyAlignment="1">
      <alignment vertical="center" shrinkToFit="1"/>
    </xf>
    <xf numFmtId="6" fontId="74" fillId="40" borderId="30" xfId="58" applyFont="1" applyFill="1" applyBorder="1" applyAlignment="1">
      <alignment horizontal="center" vertical="center" shrinkToFit="1"/>
    </xf>
    <xf numFmtId="6" fontId="74" fillId="40" borderId="37" xfId="58" applyFont="1" applyFill="1" applyBorder="1" applyAlignment="1">
      <alignment horizontal="center" vertical="center" shrinkToFit="1"/>
    </xf>
    <xf numFmtId="6" fontId="74" fillId="40" borderId="38" xfId="58" applyFont="1" applyFill="1" applyBorder="1" applyAlignment="1">
      <alignment horizontal="center" vertical="center" shrinkToFit="1"/>
    </xf>
    <xf numFmtId="49" fontId="2" fillId="40" borderId="71" xfId="0" applyNumberFormat="1" applyFont="1" applyFill="1" applyBorder="1" applyAlignment="1">
      <alignment horizontal="left" vertical="center" shrinkToFit="1"/>
    </xf>
    <xf numFmtId="49" fontId="2" fillId="40" borderId="19" xfId="0" applyNumberFormat="1" applyFont="1" applyFill="1" applyBorder="1" applyAlignment="1">
      <alignment horizontal="left" vertical="center" shrinkToFit="1"/>
    </xf>
    <xf numFmtId="49" fontId="2" fillId="40" borderId="24" xfId="0" applyNumberFormat="1" applyFont="1" applyFill="1" applyBorder="1" applyAlignment="1">
      <alignment horizontal="left" vertical="center" shrinkToFit="1"/>
    </xf>
    <xf numFmtId="0" fontId="78" fillId="40" borderId="71" xfId="0" applyFont="1" applyFill="1" applyBorder="1" applyAlignment="1">
      <alignment horizontal="left" vertical="center" shrinkToFit="1"/>
    </xf>
    <xf numFmtId="0" fontId="78" fillId="40" borderId="19" xfId="0" applyFont="1" applyFill="1" applyBorder="1" applyAlignment="1">
      <alignment horizontal="left" vertical="center" shrinkToFit="1"/>
    </xf>
    <xf numFmtId="0" fontId="78" fillId="40" borderId="24" xfId="0" applyFont="1" applyFill="1" applyBorder="1" applyAlignment="1">
      <alignment horizontal="left" vertical="center" shrinkToFit="1"/>
    </xf>
    <xf numFmtId="49" fontId="72" fillId="40" borderId="0" xfId="0" applyNumberFormat="1" applyFont="1" applyFill="1" applyAlignment="1">
      <alignment horizontal="left" vertical="center"/>
    </xf>
    <xf numFmtId="49" fontId="70" fillId="40" borderId="0" xfId="0" applyNumberFormat="1" applyFont="1" applyFill="1" applyAlignment="1">
      <alignment horizontal="left" vertical="top" wrapText="1"/>
    </xf>
    <xf numFmtId="0" fontId="71" fillId="0" borderId="0" xfId="0" applyFont="1" applyAlignment="1">
      <alignment vertical="center"/>
    </xf>
    <xf numFmtId="0" fontId="7" fillId="0" borderId="25" xfId="0" applyFont="1" applyBorder="1" applyAlignment="1">
      <alignment horizontal="center" vertical="center" wrapText="1"/>
    </xf>
    <xf numFmtId="0" fontId="7" fillId="0" borderId="34"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209" fontId="23" fillId="0" borderId="22" xfId="0" applyNumberFormat="1" applyFont="1" applyFill="1" applyBorder="1" applyAlignment="1">
      <alignment horizontal="center" vertical="center" wrapText="1"/>
    </xf>
    <xf numFmtId="206" fontId="23" fillId="0" borderId="22" xfId="0" applyNumberFormat="1" applyFont="1" applyFill="1" applyBorder="1" applyAlignment="1">
      <alignment horizontal="center" vertical="center" wrapText="1"/>
    </xf>
    <xf numFmtId="206" fontId="23" fillId="0" borderId="23" xfId="0" applyNumberFormat="1" applyFont="1" applyFill="1" applyBorder="1" applyAlignment="1">
      <alignment horizontal="center" vertical="center" wrapText="1"/>
    </xf>
    <xf numFmtId="0" fontId="77" fillId="0" borderId="27" xfId="0" applyFont="1" applyBorder="1" applyAlignment="1">
      <alignment horizontal="center" vertical="center" wrapText="1"/>
    </xf>
    <xf numFmtId="0" fontId="77" fillId="0" borderId="22" xfId="0" applyFont="1" applyBorder="1" applyAlignment="1">
      <alignment horizontal="center" vertical="center" wrapText="1"/>
    </xf>
    <xf numFmtId="209" fontId="77" fillId="0" borderId="22" xfId="0" applyNumberFormat="1" applyFont="1" applyFill="1" applyBorder="1" applyAlignment="1">
      <alignment horizontal="center" vertical="center" wrapText="1"/>
    </xf>
    <xf numFmtId="206" fontId="77" fillId="0" borderId="22" xfId="0" applyNumberFormat="1" applyFont="1" applyFill="1" applyBorder="1" applyAlignment="1">
      <alignment horizontal="center" vertical="center" wrapText="1"/>
    </xf>
    <xf numFmtId="206" fontId="77" fillId="0" borderId="23" xfId="0" applyNumberFormat="1" applyFont="1" applyFill="1" applyBorder="1" applyAlignment="1">
      <alignment horizontal="center" vertical="center" wrapText="1"/>
    </xf>
    <xf numFmtId="210" fontId="23" fillId="0" borderId="22" xfId="0" applyNumberFormat="1" applyFont="1" applyFill="1" applyBorder="1" applyAlignment="1">
      <alignment horizontal="center" vertical="center" wrapText="1"/>
    </xf>
    <xf numFmtId="206" fontId="7" fillId="0" borderId="22" xfId="0" applyNumberFormat="1" applyFont="1" applyFill="1" applyBorder="1" applyAlignment="1">
      <alignment horizontal="center" vertical="center" wrapText="1"/>
    </xf>
    <xf numFmtId="209" fontId="74" fillId="0" borderId="22" xfId="0" applyNumberFormat="1" applyFont="1" applyFill="1" applyBorder="1" applyAlignment="1">
      <alignment horizontal="center" vertical="center" wrapText="1"/>
    </xf>
    <xf numFmtId="206" fontId="74" fillId="0" borderId="22" xfId="0" applyNumberFormat="1" applyFont="1" applyFill="1" applyBorder="1" applyAlignment="1">
      <alignment horizontal="center" vertical="center" wrapText="1"/>
    </xf>
    <xf numFmtId="206" fontId="74" fillId="0" borderId="23" xfId="0" applyNumberFormat="1" applyFont="1" applyFill="1" applyBorder="1" applyAlignment="1">
      <alignment horizontal="center" vertical="center" wrapText="1"/>
    </xf>
    <xf numFmtId="210" fontId="74" fillId="0" borderId="22" xfId="0" applyNumberFormat="1" applyFont="1" applyFill="1" applyBorder="1" applyAlignment="1">
      <alignment horizontal="center" vertical="center" wrapText="1"/>
    </xf>
    <xf numFmtId="211" fontId="23" fillId="0" borderId="22" xfId="0" applyNumberFormat="1" applyFont="1" applyFill="1" applyBorder="1" applyAlignment="1">
      <alignment horizontal="center" vertical="center" wrapText="1"/>
    </xf>
    <xf numFmtId="0" fontId="77" fillId="0" borderId="71" xfId="0" applyFont="1" applyBorder="1" applyAlignment="1">
      <alignment horizontal="center" vertical="center" wrapText="1"/>
    </xf>
    <xf numFmtId="0" fontId="77" fillId="0" borderId="24"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2" xfId="0" applyFont="1" applyBorder="1" applyAlignment="1">
      <alignment horizontal="center" vertical="center" wrapText="1"/>
    </xf>
    <xf numFmtId="209" fontId="77" fillId="0" borderId="15" xfId="0" applyNumberFormat="1" applyFont="1" applyFill="1" applyBorder="1" applyAlignment="1">
      <alignment horizontal="center" vertical="center" wrapText="1"/>
    </xf>
    <xf numFmtId="209" fontId="77" fillId="0" borderId="24" xfId="0" applyNumberFormat="1" applyFont="1" applyFill="1" applyBorder="1" applyAlignment="1">
      <alignment horizontal="center" vertical="center" wrapText="1"/>
    </xf>
    <xf numFmtId="207" fontId="77" fillId="0" borderId="15" xfId="0" applyNumberFormat="1" applyFont="1" applyFill="1" applyBorder="1" applyAlignment="1">
      <alignment horizontal="center" vertical="center" wrapText="1"/>
    </xf>
    <xf numFmtId="207" fontId="77" fillId="0" borderId="24" xfId="0" applyNumberFormat="1" applyFont="1" applyFill="1" applyBorder="1" applyAlignment="1">
      <alignment horizontal="center" vertical="center" wrapText="1"/>
    </xf>
    <xf numFmtId="208" fontId="77" fillId="0" borderId="15" xfId="0" applyNumberFormat="1" applyFont="1" applyFill="1" applyBorder="1" applyAlignment="1">
      <alignment horizontal="center" vertical="center" wrapText="1"/>
    </xf>
    <xf numFmtId="208" fontId="77" fillId="0" borderId="24"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76" xfId="0" applyFont="1" applyBorder="1" applyAlignment="1">
      <alignment horizontal="center" vertical="center" wrapText="1"/>
    </xf>
    <xf numFmtId="0" fontId="7" fillId="0" borderId="36" xfId="0" applyFont="1" applyBorder="1" applyAlignment="1">
      <alignment horizontal="center" vertical="center" wrapText="1"/>
    </xf>
    <xf numFmtId="0" fontId="7" fillId="7" borderId="30"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4" fillId="0" borderId="73" xfId="0" applyFont="1" applyBorder="1" applyAlignment="1">
      <alignment horizontal="center" vertical="center" wrapText="1"/>
    </xf>
    <xf numFmtId="0" fontId="74" fillId="0" borderId="41" xfId="0" applyFont="1" applyBorder="1" applyAlignment="1">
      <alignment horizontal="center" vertical="center" wrapText="1"/>
    </xf>
    <xf numFmtId="0" fontId="74" fillId="7" borderId="43" xfId="0" applyFont="1" applyFill="1" applyBorder="1" applyAlignment="1">
      <alignment horizontal="center" vertical="center" wrapText="1"/>
    </xf>
    <xf numFmtId="0" fontId="74" fillId="7" borderId="41" xfId="0" applyFont="1" applyFill="1" applyBorder="1" applyAlignment="1">
      <alignment horizontal="center" vertical="center" wrapText="1"/>
    </xf>
    <xf numFmtId="0" fontId="74" fillId="0" borderId="55"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65" xfId="0" applyFont="1" applyFill="1" applyBorder="1" applyAlignment="1">
      <alignment horizontal="center" vertical="center" wrapText="1"/>
    </xf>
    <xf numFmtId="0" fontId="71" fillId="0" borderId="0" xfId="0" applyFont="1" applyBorder="1" applyAlignment="1">
      <alignment vertical="center" wrapText="1"/>
    </xf>
    <xf numFmtId="0" fontId="9" fillId="0" borderId="0" xfId="0" applyFont="1" applyBorder="1" applyAlignment="1">
      <alignment vertical="center" wrapText="1"/>
    </xf>
    <xf numFmtId="0" fontId="0" fillId="0" borderId="0" xfId="0" applyFont="1" applyAlignment="1">
      <alignment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34" xfId="0" applyFont="1" applyFill="1" applyBorder="1" applyAlignment="1">
      <alignment horizontal="center" vertical="center"/>
    </xf>
    <xf numFmtId="187" fontId="7" fillId="0" borderId="22" xfId="0" applyNumberFormat="1" applyFont="1" applyFill="1" applyBorder="1" applyAlignment="1">
      <alignment horizontal="right" vertical="center"/>
    </xf>
    <xf numFmtId="0" fontId="74" fillId="0" borderId="72" xfId="0" applyFont="1" applyBorder="1" applyAlignment="1">
      <alignment horizontal="center" vertical="center"/>
    </xf>
    <xf numFmtId="0" fontId="74" fillId="0" borderId="17" xfId="0" applyFont="1" applyBorder="1" applyAlignment="1">
      <alignment horizontal="center" vertical="center"/>
    </xf>
    <xf numFmtId="0" fontId="74" fillId="0" borderId="79" xfId="0" applyFont="1" applyBorder="1" applyAlignment="1">
      <alignment horizontal="center" vertical="center"/>
    </xf>
    <xf numFmtId="206" fontId="74" fillId="0" borderId="22" xfId="0" applyNumberFormat="1" applyFont="1" applyBorder="1" applyAlignment="1">
      <alignment horizontal="right" vertical="center"/>
    </xf>
    <xf numFmtId="206" fontId="74" fillId="0" borderId="16" xfId="0" applyNumberFormat="1" applyFont="1" applyBorder="1" applyAlignment="1">
      <alignment horizontal="right" vertical="center"/>
    </xf>
    <xf numFmtId="0" fontId="11" fillId="3" borderId="24"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A5" sqref="A5:K5"/>
    </sheetView>
  </sheetViews>
  <sheetFormatPr defaultColWidth="9.00390625" defaultRowHeight="13.5"/>
  <cols>
    <col min="1" max="11" width="9.00390625" style="279" customWidth="1"/>
    <col min="12" max="12" width="66.625" style="279" customWidth="1"/>
    <col min="13" max="16" width="9.00390625" style="279" customWidth="1"/>
    <col min="17" max="17" width="10.25390625" style="279" customWidth="1"/>
    <col min="18" max="16384" width="9.00390625" style="279" customWidth="1"/>
  </cols>
  <sheetData>
    <row r="1" spans="1:11" s="277" customFormat="1" ht="36" customHeight="1">
      <c r="A1" s="460" t="s">
        <v>494</v>
      </c>
      <c r="B1" s="460"/>
      <c r="C1" s="460"/>
      <c r="D1" s="460"/>
      <c r="E1" s="460"/>
      <c r="F1" s="460"/>
      <c r="G1" s="460"/>
      <c r="H1" s="460"/>
      <c r="I1" s="460"/>
      <c r="J1" s="460"/>
      <c r="K1" s="460"/>
    </row>
    <row r="2" spans="1:11" s="277" customFormat="1" ht="21" customHeight="1">
      <c r="A2" s="458" t="s">
        <v>425</v>
      </c>
      <c r="B2" s="458"/>
      <c r="C2" s="458"/>
      <c r="D2" s="458"/>
      <c r="E2" s="458"/>
      <c r="F2" s="458"/>
      <c r="G2" s="458"/>
      <c r="H2" s="458"/>
      <c r="I2" s="458"/>
      <c r="J2" s="458"/>
      <c r="K2" s="458"/>
    </row>
    <row r="3" spans="1:11" s="277" customFormat="1" ht="215.25" customHeight="1">
      <c r="A3" s="459" t="s">
        <v>601</v>
      </c>
      <c r="B3" s="459"/>
      <c r="C3" s="459"/>
      <c r="D3" s="459"/>
      <c r="E3" s="459"/>
      <c r="F3" s="459"/>
      <c r="G3" s="459"/>
      <c r="H3" s="459"/>
      <c r="I3" s="459"/>
      <c r="J3" s="459"/>
      <c r="K3" s="459"/>
    </row>
    <row r="4" spans="1:11" s="277" customFormat="1" ht="21" customHeight="1">
      <c r="A4" s="458" t="s">
        <v>490</v>
      </c>
      <c r="B4" s="458"/>
      <c r="C4" s="458"/>
      <c r="D4" s="458"/>
      <c r="E4" s="458"/>
      <c r="F4" s="458"/>
      <c r="G4" s="458"/>
      <c r="H4" s="458"/>
      <c r="I4" s="458"/>
      <c r="J4" s="458"/>
      <c r="K4" s="458"/>
    </row>
    <row r="5" spans="1:12" s="277" customFormat="1" ht="369.75" customHeight="1">
      <c r="A5" s="458" t="s">
        <v>602</v>
      </c>
      <c r="B5" s="458"/>
      <c r="C5" s="458"/>
      <c r="D5" s="458"/>
      <c r="E5" s="458"/>
      <c r="F5" s="458"/>
      <c r="G5" s="458"/>
      <c r="H5" s="458"/>
      <c r="I5" s="458"/>
      <c r="J5" s="458"/>
      <c r="K5" s="458"/>
      <c r="L5" s="278"/>
    </row>
    <row r="6" spans="1:11" s="278" customFormat="1" ht="21" customHeight="1">
      <c r="A6" s="458" t="s">
        <v>491</v>
      </c>
      <c r="B6" s="458"/>
      <c r="C6" s="458"/>
      <c r="D6" s="458"/>
      <c r="E6" s="458"/>
      <c r="F6" s="458"/>
      <c r="G6" s="458"/>
      <c r="H6" s="458"/>
      <c r="I6" s="458"/>
      <c r="J6" s="458"/>
      <c r="K6" s="458"/>
    </row>
    <row r="7" spans="1:11" s="278" customFormat="1" ht="120" customHeight="1">
      <c r="A7" s="459" t="s">
        <v>603</v>
      </c>
      <c r="B7" s="459"/>
      <c r="C7" s="459"/>
      <c r="D7" s="459"/>
      <c r="E7" s="459"/>
      <c r="F7" s="459"/>
      <c r="G7" s="459"/>
      <c r="H7" s="459"/>
      <c r="I7" s="459"/>
      <c r="J7" s="459"/>
      <c r="K7" s="459"/>
    </row>
    <row r="8" spans="1:11" ht="13.5" customHeight="1">
      <c r="A8" s="457"/>
      <c r="B8" s="457"/>
      <c r="C8" s="457"/>
      <c r="D8" s="457"/>
      <c r="E8" s="457"/>
      <c r="F8" s="457"/>
      <c r="G8" s="457"/>
      <c r="H8" s="457"/>
      <c r="I8" s="457"/>
      <c r="J8" s="457"/>
      <c r="K8" s="457"/>
    </row>
    <row r="9" spans="1:11" ht="21" customHeight="1">
      <c r="A9" s="461" t="s">
        <v>578</v>
      </c>
      <c r="B9" s="457"/>
      <c r="C9" s="457"/>
      <c r="D9" s="457"/>
      <c r="E9" s="457"/>
      <c r="F9" s="457"/>
      <c r="G9" s="457"/>
      <c r="H9" s="457"/>
      <c r="I9" s="457"/>
      <c r="J9" s="457"/>
      <c r="K9" s="457"/>
    </row>
    <row r="10" spans="1:11" ht="21" customHeight="1">
      <c r="A10" s="457" t="s">
        <v>579</v>
      </c>
      <c r="B10" s="457"/>
      <c r="C10" s="457"/>
      <c r="D10" s="457"/>
      <c r="E10" s="457"/>
      <c r="F10" s="457"/>
      <c r="G10" s="457"/>
      <c r="H10" s="457"/>
      <c r="I10" s="457"/>
      <c r="J10" s="457"/>
      <c r="K10" s="457"/>
    </row>
    <row r="13" ht="33.75" customHeight="1">
      <c r="F13" s="280"/>
    </row>
    <row r="14" spans="6:9" ht="33.75" customHeight="1">
      <c r="F14" s="281"/>
      <c r="G14" s="282"/>
      <c r="H14" s="282"/>
      <c r="I14" s="282"/>
    </row>
    <row r="15" spans="6:11" ht="13.5">
      <c r="F15" s="282"/>
      <c r="G15" s="283"/>
      <c r="H15" s="283"/>
      <c r="I15" s="283"/>
      <c r="J15" s="283"/>
      <c r="K15" s="283"/>
    </row>
    <row r="27" ht="115.5" customHeight="1">
      <c r="B27" s="280"/>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K52"/>
  <sheetViews>
    <sheetView view="pageBreakPreview" zoomScale="90" zoomScaleNormal="85" zoomScaleSheetLayoutView="90" zoomScalePageLayoutView="0" workbookViewId="0" topLeftCell="A1">
      <selection activeCell="D4" sqref="D4"/>
    </sheetView>
  </sheetViews>
  <sheetFormatPr defaultColWidth="9.00390625" defaultRowHeight="13.5"/>
  <cols>
    <col min="1" max="1" width="1.37890625" style="63" customWidth="1"/>
    <col min="2" max="2" width="43.50390625" style="63" customWidth="1"/>
    <col min="3" max="3" width="5.75390625" style="63" customWidth="1"/>
    <col min="4" max="4" width="18.25390625" style="63" customWidth="1"/>
    <col min="5" max="5" width="29.875" style="63" customWidth="1"/>
    <col min="6" max="6" width="3.375" style="63" customWidth="1"/>
    <col min="7" max="9" width="13.00390625" style="63" customWidth="1"/>
    <col min="10" max="16384" width="9.00390625" style="63" customWidth="1"/>
  </cols>
  <sheetData>
    <row r="1" spans="1:5" ht="21" customHeight="1" thickBot="1">
      <c r="A1" s="1270" t="s">
        <v>582</v>
      </c>
      <c r="B1" s="1271"/>
      <c r="C1" s="1271"/>
      <c r="D1" s="1271"/>
      <c r="E1" s="1271"/>
    </row>
    <row r="2" spans="1:5" ht="21" customHeight="1" thickBot="1">
      <c r="A2" s="1268" t="s">
        <v>291</v>
      </c>
      <c r="B2" s="1269"/>
      <c r="C2" s="1269"/>
      <c r="D2" s="241" t="s">
        <v>36</v>
      </c>
      <c r="E2" s="242" t="s">
        <v>284</v>
      </c>
    </row>
    <row r="3" spans="1:5" ht="21" customHeight="1">
      <c r="A3" s="497" t="s">
        <v>0</v>
      </c>
      <c r="B3" s="801"/>
      <c r="C3" s="801"/>
      <c r="D3" s="801"/>
      <c r="E3" s="1272"/>
    </row>
    <row r="4" spans="1:5" ht="16.5" customHeight="1">
      <c r="A4" s="1273"/>
      <c r="B4" s="50" t="s">
        <v>1</v>
      </c>
      <c r="C4" s="138"/>
      <c r="D4" s="243"/>
      <c r="E4" s="53"/>
    </row>
    <row r="5" spans="1:5" ht="16.5" customHeight="1">
      <c r="A5" s="1273"/>
      <c r="B5" s="50" t="s">
        <v>2</v>
      </c>
      <c r="C5" s="138"/>
      <c r="D5" s="52"/>
      <c r="E5" s="53"/>
    </row>
    <row r="6" spans="1:5" ht="16.5" customHeight="1">
      <c r="A6" s="1273"/>
      <c r="B6" s="50" t="s">
        <v>3</v>
      </c>
      <c r="C6" s="138"/>
      <c r="D6" s="52"/>
      <c r="E6" s="53"/>
    </row>
    <row r="7" spans="1:5" ht="16.5" customHeight="1">
      <c r="A7" s="1273"/>
      <c r="B7" s="50" t="s">
        <v>4</v>
      </c>
      <c r="C7" s="138"/>
      <c r="D7" s="52"/>
      <c r="E7" s="53"/>
    </row>
    <row r="8" spans="1:5" ht="16.5" customHeight="1">
      <c r="A8" s="1273"/>
      <c r="B8" s="50" t="s">
        <v>5</v>
      </c>
      <c r="C8" s="138"/>
      <c r="D8" s="52"/>
      <c r="E8" s="53"/>
    </row>
    <row r="9" spans="1:5" ht="16.5" customHeight="1">
      <c r="A9" s="1273"/>
      <c r="B9" s="50" t="s">
        <v>6</v>
      </c>
      <c r="C9" s="138"/>
      <c r="D9" s="52"/>
      <c r="E9" s="53"/>
    </row>
    <row r="10" spans="1:5" ht="16.5" customHeight="1">
      <c r="A10" s="1273"/>
      <c r="B10" s="50" t="s">
        <v>7</v>
      </c>
      <c r="C10" s="138"/>
      <c r="D10" s="52"/>
      <c r="E10" s="53"/>
    </row>
    <row r="11" spans="1:5" ht="16.5" customHeight="1">
      <c r="A11" s="1273"/>
      <c r="B11" s="50" t="s">
        <v>8</v>
      </c>
      <c r="C11" s="138"/>
      <c r="D11" s="52"/>
      <c r="E11" s="53"/>
    </row>
    <row r="12" spans="1:5" ht="16.5" customHeight="1">
      <c r="A12" s="1273"/>
      <c r="B12" s="50" t="s">
        <v>9</v>
      </c>
      <c r="C12" s="138"/>
      <c r="D12" s="52"/>
      <c r="E12" s="53"/>
    </row>
    <row r="13" spans="1:5" ht="16.5" customHeight="1">
      <c r="A13" s="1273"/>
      <c r="B13" s="50" t="s">
        <v>10</v>
      </c>
      <c r="C13" s="138"/>
      <c r="D13" s="52"/>
      <c r="E13" s="53"/>
    </row>
    <row r="14" spans="1:5" ht="16.5" customHeight="1">
      <c r="A14" s="1273"/>
      <c r="B14" s="50" t="s">
        <v>11</v>
      </c>
      <c r="C14" s="138"/>
      <c r="D14" s="52"/>
      <c r="E14" s="53"/>
    </row>
    <row r="15" spans="1:5" ht="16.5" customHeight="1" thickBot="1">
      <c r="A15" s="1274"/>
      <c r="B15" s="47" t="s">
        <v>12</v>
      </c>
      <c r="C15" s="138"/>
      <c r="D15" s="178"/>
      <c r="E15" s="179"/>
    </row>
    <row r="16" spans="1:5" ht="21" customHeight="1">
      <c r="A16" s="497" t="s">
        <v>13</v>
      </c>
      <c r="B16" s="801"/>
      <c r="C16" s="801"/>
      <c r="D16" s="801"/>
      <c r="E16" s="1272"/>
    </row>
    <row r="17" spans="1:5" ht="16.5" customHeight="1">
      <c r="A17" s="1273"/>
      <c r="B17" s="50" t="s">
        <v>234</v>
      </c>
      <c r="C17" s="138"/>
      <c r="D17" s="52"/>
      <c r="E17" s="53"/>
    </row>
    <row r="18" spans="1:5" ht="16.5" customHeight="1">
      <c r="A18" s="1273"/>
      <c r="B18" s="50" t="s">
        <v>14</v>
      </c>
      <c r="C18" s="138"/>
      <c r="D18" s="52"/>
      <c r="E18" s="53"/>
    </row>
    <row r="19" spans="1:6" ht="16.5" customHeight="1">
      <c r="A19" s="1273"/>
      <c r="B19" s="50" t="s">
        <v>505</v>
      </c>
      <c r="C19" s="138"/>
      <c r="D19" s="52"/>
      <c r="E19" s="53"/>
      <c r="F19" s="64"/>
    </row>
    <row r="20" spans="1:6" ht="16.5" customHeight="1">
      <c r="A20" s="1273"/>
      <c r="B20" s="50" t="s">
        <v>15</v>
      </c>
      <c r="C20" s="138"/>
      <c r="D20" s="52"/>
      <c r="E20" s="53"/>
      <c r="F20" s="64"/>
    </row>
    <row r="21" spans="1:5" ht="16.5" customHeight="1">
      <c r="A21" s="1273"/>
      <c r="B21" s="50" t="s">
        <v>61</v>
      </c>
      <c r="C21" s="138"/>
      <c r="D21" s="52"/>
      <c r="E21" s="53"/>
    </row>
    <row r="22" spans="1:5" ht="16.5" customHeight="1">
      <c r="A22" s="1273"/>
      <c r="B22" s="50" t="s">
        <v>16</v>
      </c>
      <c r="C22" s="138"/>
      <c r="D22" s="52"/>
      <c r="E22" s="53"/>
    </row>
    <row r="23" spans="1:6" ht="16.5" customHeight="1">
      <c r="A23" s="1273"/>
      <c r="B23" s="50" t="s">
        <v>17</v>
      </c>
      <c r="C23" s="138"/>
      <c r="D23" s="52"/>
      <c r="E23" s="53"/>
      <c r="F23" s="64"/>
    </row>
    <row r="24" spans="1:9" ht="16.5" customHeight="1">
      <c r="A24" s="1273"/>
      <c r="B24" s="286" t="s">
        <v>66</v>
      </c>
      <c r="C24" s="138"/>
      <c r="D24" s="52"/>
      <c r="E24" s="53"/>
      <c r="F24" s="244"/>
      <c r="G24" s="3"/>
      <c r="H24" s="3"/>
      <c r="I24" s="3"/>
    </row>
    <row r="25" spans="1:11" ht="16.5" customHeight="1" thickBot="1">
      <c r="A25" s="1274"/>
      <c r="B25" s="245" t="s">
        <v>235</v>
      </c>
      <c r="C25" s="246"/>
      <c r="D25" s="178"/>
      <c r="E25" s="179"/>
      <c r="F25" s="3"/>
      <c r="G25" s="3"/>
      <c r="H25" s="3"/>
      <c r="I25" s="3"/>
      <c r="J25" s="3"/>
      <c r="K25" s="3"/>
    </row>
    <row r="26" spans="1:5" ht="21" customHeight="1" thickBot="1">
      <c r="A26" s="1081" t="s">
        <v>64</v>
      </c>
      <c r="B26" s="1083"/>
      <c r="C26" s="247"/>
      <c r="D26" s="248"/>
      <c r="E26" s="249"/>
    </row>
    <row r="27" spans="1:5" ht="21" customHeight="1">
      <c r="A27" s="497" t="s">
        <v>18</v>
      </c>
      <c r="B27" s="801"/>
      <c r="C27" s="801"/>
      <c r="D27" s="801"/>
      <c r="E27" s="1272"/>
    </row>
    <row r="28" spans="1:5" ht="16.5" customHeight="1">
      <c r="A28" s="1273"/>
      <c r="B28" s="50" t="s">
        <v>19</v>
      </c>
      <c r="C28" s="138"/>
      <c r="D28" s="52"/>
      <c r="E28" s="53"/>
    </row>
    <row r="29" spans="1:5" ht="16.5" customHeight="1">
      <c r="A29" s="1273"/>
      <c r="B29" s="50" t="s">
        <v>20</v>
      </c>
      <c r="C29" s="138"/>
      <c r="D29" s="52"/>
      <c r="E29" s="53"/>
    </row>
    <row r="30" spans="1:5" ht="16.5" customHeight="1">
      <c r="A30" s="1273"/>
      <c r="B30" s="50" t="s">
        <v>21</v>
      </c>
      <c r="C30" s="138"/>
      <c r="D30" s="52"/>
      <c r="E30" s="53"/>
    </row>
    <row r="31" spans="1:5" ht="16.5" customHeight="1">
      <c r="A31" s="1273"/>
      <c r="B31" s="50" t="s">
        <v>22</v>
      </c>
      <c r="C31" s="138"/>
      <c r="D31" s="52"/>
      <c r="E31" s="53"/>
    </row>
    <row r="32" spans="1:5" ht="16.5" customHeight="1">
      <c r="A32" s="1273"/>
      <c r="B32" s="50" t="s">
        <v>23</v>
      </c>
      <c r="C32" s="138"/>
      <c r="D32" s="52"/>
      <c r="E32" s="53"/>
    </row>
    <row r="33" spans="1:5" ht="16.5" customHeight="1">
      <c r="A33" s="1273"/>
      <c r="B33" s="50" t="s">
        <v>24</v>
      </c>
      <c r="C33" s="138"/>
      <c r="D33" s="52"/>
      <c r="E33" s="53"/>
    </row>
    <row r="34" spans="1:9" ht="16.5" customHeight="1">
      <c r="A34" s="1273"/>
      <c r="B34" s="50" t="s">
        <v>25</v>
      </c>
      <c r="C34" s="138"/>
      <c r="D34" s="52"/>
      <c r="E34" s="53"/>
      <c r="G34" s="239"/>
      <c r="H34" s="239"/>
      <c r="I34" s="239"/>
    </row>
    <row r="35" spans="1:5" ht="16.5" customHeight="1">
      <c r="A35" s="1273"/>
      <c r="B35" s="50" t="s">
        <v>413</v>
      </c>
      <c r="C35" s="138"/>
      <c r="D35" s="52"/>
      <c r="E35" s="53"/>
    </row>
    <row r="36" spans="1:5" ht="16.5" customHeight="1">
      <c r="A36" s="1273"/>
      <c r="B36" s="50" t="s">
        <v>26</v>
      </c>
      <c r="C36" s="138"/>
      <c r="D36" s="52"/>
      <c r="E36" s="53"/>
    </row>
    <row r="37" spans="1:5" ht="16.5" customHeight="1" thickBot="1">
      <c r="A37" s="1274"/>
      <c r="B37" s="47" t="s">
        <v>27</v>
      </c>
      <c r="C37" s="246"/>
      <c r="D37" s="52"/>
      <c r="E37" s="53"/>
    </row>
    <row r="38" spans="1:5" ht="21" customHeight="1">
      <c r="A38" s="497" t="s">
        <v>28</v>
      </c>
      <c r="B38" s="801"/>
      <c r="C38" s="801"/>
      <c r="D38" s="801"/>
      <c r="E38" s="1272"/>
    </row>
    <row r="39" spans="1:5" ht="16.5" customHeight="1">
      <c r="A39" s="1273"/>
      <c r="B39" s="50" t="s">
        <v>29</v>
      </c>
      <c r="C39" s="138"/>
      <c r="D39" s="52"/>
      <c r="E39" s="53"/>
    </row>
    <row r="40" spans="1:5" ht="16.5" customHeight="1">
      <c r="A40" s="1273"/>
      <c r="B40" s="50" t="s">
        <v>30</v>
      </c>
      <c r="C40" s="138"/>
      <c r="D40" s="52"/>
      <c r="E40" s="53"/>
    </row>
    <row r="41" spans="1:5" ht="16.5" customHeight="1" thickBot="1">
      <c r="A41" s="1274"/>
      <c r="B41" s="158" t="s">
        <v>31</v>
      </c>
      <c r="C41" s="246"/>
      <c r="D41" s="52"/>
      <c r="E41" s="53"/>
    </row>
    <row r="42" spans="1:5" ht="21" customHeight="1" thickBot="1">
      <c r="A42" s="1081" t="s">
        <v>65</v>
      </c>
      <c r="B42" s="1083"/>
      <c r="C42" s="247"/>
      <c r="D42" s="250"/>
      <c r="E42" s="249"/>
    </row>
    <row r="43" spans="1:5" ht="21" customHeight="1">
      <c r="A43" s="497" t="s">
        <v>32</v>
      </c>
      <c r="B43" s="801"/>
      <c r="C43" s="801"/>
      <c r="D43" s="801"/>
      <c r="E43" s="1272"/>
    </row>
    <row r="44" spans="1:5" ht="16.5" customHeight="1">
      <c r="A44" s="1273"/>
      <c r="B44" s="50" t="s">
        <v>33</v>
      </c>
      <c r="C44" s="138"/>
      <c r="D44" s="52"/>
      <c r="E44" s="53"/>
    </row>
    <row r="45" spans="1:5" ht="16.5" customHeight="1">
      <c r="A45" s="1273"/>
      <c r="B45" s="50" t="s">
        <v>34</v>
      </c>
      <c r="C45" s="138"/>
      <c r="D45" s="52"/>
      <c r="E45" s="53"/>
    </row>
    <row r="46" spans="1:5" ht="16.5" customHeight="1">
      <c r="A46" s="1273"/>
      <c r="B46" s="50" t="s">
        <v>35</v>
      </c>
      <c r="C46" s="246"/>
      <c r="D46" s="284"/>
      <c r="E46" s="285"/>
    </row>
    <row r="47" spans="1:5" ht="16.5" customHeight="1" thickBot="1">
      <c r="A47" s="1274"/>
      <c r="B47" s="174" t="s">
        <v>588</v>
      </c>
      <c r="C47" s="251"/>
      <c r="D47" s="178"/>
      <c r="E47" s="179"/>
    </row>
    <row r="48" spans="1:5" ht="21" customHeight="1">
      <c r="A48" s="497" t="s">
        <v>604</v>
      </c>
      <c r="B48" s="801"/>
      <c r="C48" s="801"/>
      <c r="D48" s="801"/>
      <c r="E48" s="1272"/>
    </row>
    <row r="49" spans="1:5" ht="16.5" customHeight="1">
      <c r="A49" s="1273"/>
      <c r="B49" s="50" t="s">
        <v>605</v>
      </c>
      <c r="C49" s="138"/>
      <c r="D49" s="52"/>
      <c r="E49" s="53"/>
    </row>
    <row r="50" spans="1:5" ht="16.5" customHeight="1">
      <c r="A50" s="1273"/>
      <c r="B50" s="50" t="s">
        <v>606</v>
      </c>
      <c r="C50" s="138"/>
      <c r="D50" s="52"/>
      <c r="E50" s="53"/>
    </row>
    <row r="51" spans="1:5" ht="16.5" customHeight="1">
      <c r="A51" s="1273"/>
      <c r="B51" s="50" t="s">
        <v>607</v>
      </c>
      <c r="C51" s="246"/>
      <c r="D51" s="284"/>
      <c r="E51" s="285"/>
    </row>
    <row r="52" spans="1:5" ht="16.5" customHeight="1" thickBot="1">
      <c r="A52" s="1274"/>
      <c r="B52" s="174" t="s">
        <v>608</v>
      </c>
      <c r="C52" s="251"/>
      <c r="D52" s="178"/>
      <c r="E52" s="179"/>
    </row>
  </sheetData>
  <sheetProtection/>
  <mergeCells count="16">
    <mergeCell ref="A48:E48"/>
    <mergeCell ref="A49:A52"/>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28:C37 C39:C42 C17:C26 C44:C47 C49:C5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B1:J66"/>
  <sheetViews>
    <sheetView view="pageBreakPreview" zoomScale="90" zoomScaleNormal="85" zoomScaleSheetLayoutView="90" zoomScalePageLayoutView="0" workbookViewId="0" topLeftCell="A1">
      <selection activeCell="F4" sqref="F4"/>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296" t="s">
        <v>544</v>
      </c>
      <c r="C1" s="1296"/>
      <c r="D1" s="1296"/>
      <c r="E1" s="1296"/>
      <c r="F1" s="1296"/>
      <c r="G1" s="1296"/>
      <c r="H1" s="1296"/>
    </row>
    <row r="2" spans="2:8" ht="21" customHeight="1">
      <c r="B2" s="1297"/>
      <c r="C2" s="1298"/>
      <c r="D2" s="800" t="s">
        <v>506</v>
      </c>
      <c r="E2" s="801"/>
      <c r="F2" s="498"/>
      <c r="G2" s="1300" t="s">
        <v>545</v>
      </c>
      <c r="H2" s="1301"/>
    </row>
    <row r="3" spans="2:8" ht="21" customHeight="1" thickBot="1">
      <c r="B3" s="1299"/>
      <c r="C3" s="1271"/>
      <c r="D3" s="252"/>
      <c r="E3" s="253"/>
      <c r="F3" s="254" t="s">
        <v>644</v>
      </c>
      <c r="G3" s="1302"/>
      <c r="H3" s="1303"/>
    </row>
    <row r="4" spans="2:8" ht="21" customHeight="1">
      <c r="B4" s="1285" t="s">
        <v>507</v>
      </c>
      <c r="C4" s="255" t="s">
        <v>508</v>
      </c>
      <c r="D4" s="1287"/>
      <c r="E4" s="1288"/>
      <c r="F4" s="256"/>
      <c r="G4" s="1289"/>
      <c r="H4" s="1290"/>
    </row>
    <row r="5" spans="2:8" ht="21" customHeight="1">
      <c r="B5" s="1285"/>
      <c r="C5" s="257" t="s">
        <v>509</v>
      </c>
      <c r="D5" s="1291"/>
      <c r="E5" s="1292"/>
      <c r="F5" s="258"/>
      <c r="G5" s="1282"/>
      <c r="H5" s="1283"/>
    </row>
    <row r="6" spans="2:8" ht="21" customHeight="1">
      <c r="B6" s="1285"/>
      <c r="C6" s="257" t="s">
        <v>510</v>
      </c>
      <c r="D6" s="1291"/>
      <c r="E6" s="1292"/>
      <c r="F6" s="258"/>
      <c r="G6" s="1282"/>
      <c r="H6" s="1283"/>
    </row>
    <row r="7" spans="2:8" ht="21" customHeight="1">
      <c r="B7" s="1285"/>
      <c r="C7" s="257" t="s">
        <v>511</v>
      </c>
      <c r="D7" s="1291"/>
      <c r="E7" s="1292"/>
      <c r="F7" s="258"/>
      <c r="G7" s="1295"/>
      <c r="H7" s="1283"/>
    </row>
    <row r="8" spans="2:8" ht="21" customHeight="1">
      <c r="B8" s="1285"/>
      <c r="C8" s="257" t="s">
        <v>512</v>
      </c>
      <c r="D8" s="1291"/>
      <c r="E8" s="1292"/>
      <c r="F8" s="258"/>
      <c r="G8" s="1295"/>
      <c r="H8" s="1283"/>
    </row>
    <row r="9" spans="2:8" ht="21" customHeight="1">
      <c r="B9" s="1285"/>
      <c r="C9" s="257" t="s">
        <v>513</v>
      </c>
      <c r="D9" s="1291"/>
      <c r="E9" s="1292"/>
      <c r="F9" s="258"/>
      <c r="G9" s="1282"/>
      <c r="H9" s="1283"/>
    </row>
    <row r="10" spans="2:8" ht="21" customHeight="1">
      <c r="B10" s="1285"/>
      <c r="C10" s="257" t="s">
        <v>514</v>
      </c>
      <c r="D10" s="1291"/>
      <c r="E10" s="1292"/>
      <c r="F10" s="258"/>
      <c r="G10" s="1282"/>
      <c r="H10" s="1283"/>
    </row>
    <row r="11" spans="2:8" ht="21" customHeight="1" thickBot="1">
      <c r="B11" s="1286"/>
      <c r="C11" s="259" t="s">
        <v>515</v>
      </c>
      <c r="D11" s="1275"/>
      <c r="E11" s="1276"/>
      <c r="F11" s="260"/>
      <c r="G11" s="1293"/>
      <c r="H11" s="1278"/>
    </row>
    <row r="12" spans="2:8" ht="21" customHeight="1">
      <c r="B12" s="1285" t="s">
        <v>516</v>
      </c>
      <c r="C12" s="255" t="s">
        <v>517</v>
      </c>
      <c r="D12" s="1287"/>
      <c r="E12" s="1288"/>
      <c r="F12" s="256"/>
      <c r="G12" s="1294"/>
      <c r="H12" s="1290"/>
    </row>
    <row r="13" spans="2:8" ht="21" customHeight="1">
      <c r="B13" s="1285"/>
      <c r="C13" s="257" t="s">
        <v>518</v>
      </c>
      <c r="D13" s="1291"/>
      <c r="E13" s="1292"/>
      <c r="F13" s="258"/>
      <c r="G13" s="1282"/>
      <c r="H13" s="1283"/>
    </row>
    <row r="14" spans="2:8" ht="21" customHeight="1">
      <c r="B14" s="1285"/>
      <c r="C14" s="257" t="s">
        <v>519</v>
      </c>
      <c r="D14" s="1291"/>
      <c r="E14" s="1292"/>
      <c r="F14" s="258"/>
      <c r="G14" s="1282"/>
      <c r="H14" s="1283"/>
    </row>
    <row r="15" spans="2:8" ht="21" customHeight="1">
      <c r="B15" s="1285"/>
      <c r="C15" s="257" t="s">
        <v>520</v>
      </c>
      <c r="D15" s="1291"/>
      <c r="E15" s="1292"/>
      <c r="F15" s="258"/>
      <c r="G15" s="1282"/>
      <c r="H15" s="1283"/>
    </row>
    <row r="16" spans="2:8" ht="21" customHeight="1">
      <c r="B16" s="1285"/>
      <c r="C16" s="257" t="s">
        <v>521</v>
      </c>
      <c r="D16" s="1291"/>
      <c r="E16" s="1292"/>
      <c r="F16" s="258"/>
      <c r="G16" s="1282"/>
      <c r="H16" s="1283"/>
    </row>
    <row r="17" spans="2:8" ht="21" customHeight="1">
      <c r="B17" s="1285"/>
      <c r="C17" s="257" t="s">
        <v>522</v>
      </c>
      <c r="D17" s="1291"/>
      <c r="E17" s="1292"/>
      <c r="F17" s="258"/>
      <c r="G17" s="1282"/>
      <c r="H17" s="1283"/>
    </row>
    <row r="18" spans="2:8" ht="21" customHeight="1">
      <c r="B18" s="1285"/>
      <c r="C18" s="257" t="s">
        <v>523</v>
      </c>
      <c r="D18" s="1291"/>
      <c r="E18" s="1292"/>
      <c r="F18" s="258"/>
      <c r="G18" s="1282"/>
      <c r="H18" s="1283"/>
    </row>
    <row r="19" spans="2:8" ht="21" customHeight="1">
      <c r="B19" s="1285"/>
      <c r="C19" s="257" t="s">
        <v>524</v>
      </c>
      <c r="D19" s="1291"/>
      <c r="E19" s="1292"/>
      <c r="F19" s="258"/>
      <c r="G19" s="1282"/>
      <c r="H19" s="1283"/>
    </row>
    <row r="20" spans="2:8" ht="21" customHeight="1">
      <c r="B20" s="1285"/>
      <c r="C20" s="257" t="s">
        <v>525</v>
      </c>
      <c r="D20" s="1291"/>
      <c r="E20" s="1292"/>
      <c r="F20" s="258"/>
      <c r="G20" s="1282"/>
      <c r="H20" s="1283"/>
    </row>
    <row r="21" spans="2:8" ht="21" customHeight="1" thickBot="1">
      <c r="B21" s="1286"/>
      <c r="C21" s="259" t="s">
        <v>526</v>
      </c>
      <c r="D21" s="1275"/>
      <c r="E21" s="1276"/>
      <c r="F21" s="260"/>
      <c r="G21" s="1277"/>
      <c r="H21" s="1284"/>
    </row>
    <row r="22" spans="2:8" ht="24.75" customHeight="1">
      <c r="B22" s="1285" t="s">
        <v>527</v>
      </c>
      <c r="C22" s="255" t="s">
        <v>528</v>
      </c>
      <c r="D22" s="1287"/>
      <c r="E22" s="1288"/>
      <c r="F22" s="256"/>
      <c r="G22" s="1289"/>
      <c r="H22" s="1290"/>
    </row>
    <row r="23" spans="2:8" ht="24.75" customHeight="1">
      <c r="B23" s="1285"/>
      <c r="C23" s="257" t="s">
        <v>529</v>
      </c>
      <c r="D23" s="1291"/>
      <c r="E23" s="1292"/>
      <c r="F23" s="258"/>
      <c r="G23" s="1282"/>
      <c r="H23" s="1283"/>
    </row>
    <row r="24" spans="2:8" ht="24.75" customHeight="1">
      <c r="B24" s="1285"/>
      <c r="C24" s="257" t="s">
        <v>530</v>
      </c>
      <c r="D24" s="1291"/>
      <c r="E24" s="1292"/>
      <c r="F24" s="258"/>
      <c r="G24" s="1282"/>
      <c r="H24" s="1283"/>
    </row>
    <row r="25" spans="2:8" ht="24.75" customHeight="1">
      <c r="B25" s="1285"/>
      <c r="C25" s="257" t="s">
        <v>531</v>
      </c>
      <c r="D25" s="1291"/>
      <c r="E25" s="1292"/>
      <c r="F25" s="258"/>
      <c r="G25" s="1282"/>
      <c r="H25" s="1283"/>
    </row>
    <row r="26" spans="2:8" ht="24.75" customHeight="1" thickBot="1">
      <c r="B26" s="1286"/>
      <c r="C26" s="259" t="s">
        <v>532</v>
      </c>
      <c r="D26" s="1275"/>
      <c r="E26" s="1276"/>
      <c r="F26" s="260"/>
      <c r="G26" s="1277"/>
      <c r="H26" s="1284"/>
    </row>
    <row r="27" spans="2:8" ht="30" customHeight="1">
      <c r="B27" s="1285" t="s">
        <v>533</v>
      </c>
      <c r="C27" s="255" t="s">
        <v>534</v>
      </c>
      <c r="D27" s="1287"/>
      <c r="E27" s="1288"/>
      <c r="F27" s="256"/>
      <c r="G27" s="1289"/>
      <c r="H27" s="1290"/>
    </row>
    <row r="28" spans="2:8" ht="30" customHeight="1">
      <c r="B28" s="1285"/>
      <c r="C28" s="257" t="s">
        <v>535</v>
      </c>
      <c r="D28" s="1291"/>
      <c r="E28" s="1292"/>
      <c r="F28" s="258"/>
      <c r="G28" s="1282"/>
      <c r="H28" s="1283"/>
    </row>
    <row r="29" spans="2:8" ht="30" customHeight="1">
      <c r="B29" s="1285"/>
      <c r="C29" s="257" t="s">
        <v>536</v>
      </c>
      <c r="D29" s="1291"/>
      <c r="E29" s="1292"/>
      <c r="F29" s="258"/>
      <c r="G29" s="1282"/>
      <c r="H29" s="1283"/>
    </row>
    <row r="30" spans="2:8" ht="30" customHeight="1" thickBot="1">
      <c r="B30" s="1286"/>
      <c r="C30" s="259" t="s">
        <v>537</v>
      </c>
      <c r="D30" s="1275"/>
      <c r="E30" s="1276"/>
      <c r="F30" s="261"/>
      <c r="G30" s="1277"/>
      <c r="H30" s="1278"/>
    </row>
    <row r="31" spans="2:10" ht="41.25" customHeight="1">
      <c r="B31" s="1279" t="s">
        <v>572</v>
      </c>
      <c r="C31" s="1280"/>
      <c r="D31" s="1280"/>
      <c r="E31" s="1280"/>
      <c r="F31" s="1280"/>
      <c r="G31" s="1280"/>
      <c r="H31" s="1280"/>
      <c r="I31" s="262"/>
      <c r="J31" s="262"/>
    </row>
    <row r="32" spans="2:8" ht="13.5" customHeight="1">
      <c r="B32" s="1281"/>
      <c r="C32" s="1281"/>
      <c r="D32" s="1281"/>
      <c r="E32" s="1281"/>
      <c r="F32" s="1281"/>
      <c r="G32" s="1281"/>
      <c r="H32" s="1281"/>
    </row>
    <row r="54" ht="14.25" thickBot="1"/>
    <row r="55" spans="3:10" ht="13.5">
      <c r="C55" s="263"/>
      <c r="D55" s="264"/>
      <c r="E55" s="264"/>
      <c r="F55" s="264"/>
      <c r="G55" s="264"/>
      <c r="H55" s="264"/>
      <c r="I55" s="264"/>
      <c r="J55" s="265"/>
    </row>
    <row r="56" spans="3:10" ht="13.5">
      <c r="C56" s="266"/>
      <c r="D56" s="75"/>
      <c r="E56" s="75"/>
      <c r="F56" s="75"/>
      <c r="G56" s="75"/>
      <c r="H56" s="75"/>
      <c r="I56" s="75"/>
      <c r="J56" s="267"/>
    </row>
    <row r="57" spans="3:10" ht="13.5">
      <c r="C57" s="266"/>
      <c r="D57" s="75"/>
      <c r="E57" s="75"/>
      <c r="F57" s="75"/>
      <c r="G57" s="75"/>
      <c r="H57" s="75"/>
      <c r="I57" s="75"/>
      <c r="J57" s="267"/>
    </row>
    <row r="58" spans="3:10" ht="13.5">
      <c r="C58" s="266"/>
      <c r="D58" s="75"/>
      <c r="E58" s="75"/>
      <c r="F58" s="75"/>
      <c r="G58" s="75"/>
      <c r="H58" s="75"/>
      <c r="I58" s="75"/>
      <c r="J58" s="267"/>
    </row>
    <row r="59" spans="3:10" ht="13.5">
      <c r="C59" s="266"/>
      <c r="D59" s="75"/>
      <c r="E59" s="75"/>
      <c r="F59" s="75"/>
      <c r="G59" s="75"/>
      <c r="H59" s="75"/>
      <c r="I59" s="75"/>
      <c r="J59" s="267"/>
    </row>
    <row r="60" spans="3:10" ht="13.5">
      <c r="C60" s="266"/>
      <c r="D60" s="75"/>
      <c r="E60" s="75"/>
      <c r="F60" s="75"/>
      <c r="G60" s="75"/>
      <c r="H60" s="75"/>
      <c r="I60" s="75"/>
      <c r="J60" s="267"/>
    </row>
    <row r="61" spans="3:10" ht="13.5">
      <c r="C61" s="266"/>
      <c r="D61" s="75"/>
      <c r="E61" s="75"/>
      <c r="F61" s="75"/>
      <c r="G61" s="75"/>
      <c r="H61" s="75"/>
      <c r="I61" s="75"/>
      <c r="J61" s="267"/>
    </row>
    <row r="62" spans="3:10" ht="13.5">
      <c r="C62" s="266"/>
      <c r="D62" s="75"/>
      <c r="E62" s="75"/>
      <c r="F62" s="75"/>
      <c r="G62" s="75"/>
      <c r="H62" s="75"/>
      <c r="I62" s="75"/>
      <c r="J62" s="267"/>
    </row>
    <row r="63" spans="3:10" ht="13.5">
      <c r="C63" s="266"/>
      <c r="D63" s="75"/>
      <c r="E63" s="75"/>
      <c r="F63" s="75"/>
      <c r="G63" s="75"/>
      <c r="H63" s="75"/>
      <c r="I63" s="75"/>
      <c r="J63" s="267"/>
    </row>
    <row r="64" spans="3:10" ht="13.5">
      <c r="C64" s="266"/>
      <c r="D64" s="75"/>
      <c r="E64" s="75"/>
      <c r="F64" s="75"/>
      <c r="G64" s="75"/>
      <c r="H64" s="75"/>
      <c r="I64" s="75"/>
      <c r="J64" s="267"/>
    </row>
    <row r="65" spans="3:10" ht="13.5">
      <c r="C65" s="266"/>
      <c r="D65" s="75"/>
      <c r="E65" s="75"/>
      <c r="F65" s="75"/>
      <c r="G65" s="75"/>
      <c r="H65" s="75"/>
      <c r="I65" s="75"/>
      <c r="J65" s="267"/>
    </row>
    <row r="66" spans="3:10" ht="14.25" thickBot="1">
      <c r="C66" s="268"/>
      <c r="D66" s="189"/>
      <c r="E66" s="189"/>
      <c r="F66" s="189"/>
      <c r="G66" s="189"/>
      <c r="H66" s="189"/>
      <c r="I66" s="189"/>
      <c r="J66" s="269"/>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AA88"/>
  <sheetViews>
    <sheetView view="pageBreakPreview" zoomScale="90" zoomScaleNormal="85" zoomScaleSheetLayoutView="90" zoomScalePageLayoutView="0" workbookViewId="0" topLeftCell="A1">
      <selection activeCell="H8" sqref="H8"/>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9" width="7.625" style="15" customWidth="1"/>
    <col min="10" max="10" width="9.125" style="15" customWidth="1"/>
    <col min="11" max="12" width="7.625" style="15" customWidth="1"/>
    <col min="13" max="13" width="8.625" style="15" customWidth="1"/>
    <col min="14" max="14" width="3.375" style="15" customWidth="1"/>
    <col min="15" max="17" width="13.00390625" style="16" customWidth="1"/>
    <col min="18" max="16384" width="9.00390625" style="16" customWidth="1"/>
  </cols>
  <sheetData>
    <row r="1" spans="1:17" s="28" customFormat="1" ht="21" customHeight="1">
      <c r="A1" s="24"/>
      <c r="B1" s="1311" t="s">
        <v>574</v>
      </c>
      <c r="C1" s="1311"/>
      <c r="D1" s="1311"/>
      <c r="E1" s="1311"/>
      <c r="F1" s="1311"/>
      <c r="G1" s="1311"/>
      <c r="H1" s="1311"/>
      <c r="I1" s="1311"/>
      <c r="J1" s="1311"/>
      <c r="K1" s="1311"/>
      <c r="L1" s="1311"/>
      <c r="M1" s="1311"/>
      <c r="N1" s="1311"/>
      <c r="O1" s="1311"/>
      <c r="P1" s="382"/>
      <c r="Q1" s="9"/>
    </row>
    <row r="2" spans="1:17" s="28" customFormat="1" ht="21" customHeight="1">
      <c r="A2" s="24"/>
      <c r="B2" s="1311"/>
      <c r="C2" s="1311"/>
      <c r="D2" s="1311"/>
      <c r="E2" s="1311"/>
      <c r="F2" s="1311"/>
      <c r="G2" s="1311"/>
      <c r="H2" s="1311"/>
      <c r="I2" s="1311"/>
      <c r="J2" s="1311"/>
      <c r="K2" s="1311"/>
      <c r="L2" s="1311"/>
      <c r="M2" s="1311"/>
      <c r="N2" s="1311"/>
      <c r="O2" s="1311"/>
      <c r="P2" s="382"/>
      <c r="Q2" s="9"/>
    </row>
    <row r="3" spans="1:23" s="28" customFormat="1" ht="21" customHeight="1">
      <c r="A3" s="24"/>
      <c r="B3" s="384" t="s">
        <v>428</v>
      </c>
      <c r="C3" s="385"/>
      <c r="D3" s="385"/>
      <c r="E3" s="385"/>
      <c r="F3" s="385"/>
      <c r="G3" s="386" t="s">
        <v>437</v>
      </c>
      <c r="H3" s="387">
        <f>IF(ISERROR(VLOOKUP(G3,R2:S10,2,FALSE)),"",VLOOKUP(G3,R2:S10,2,FALSE))</f>
        <v>10.45</v>
      </c>
      <c r="I3" s="388"/>
      <c r="J3" s="385"/>
      <c r="K3" s="384"/>
      <c r="L3" s="384"/>
      <c r="M3" s="384"/>
      <c r="N3" s="389"/>
      <c r="O3" s="390"/>
      <c r="P3" s="377"/>
      <c r="Q3" s="29"/>
      <c r="R3" s="30" t="s">
        <v>427</v>
      </c>
      <c r="S3" s="31">
        <v>10.9</v>
      </c>
      <c r="T3" s="32"/>
      <c r="U3" s="32"/>
      <c r="V3" s="30"/>
      <c r="W3" s="31"/>
    </row>
    <row r="4" spans="1:23" s="28" customFormat="1" ht="21" customHeight="1">
      <c r="A4" s="24"/>
      <c r="B4" s="391" t="s">
        <v>653</v>
      </c>
      <c r="C4" s="385"/>
      <c r="D4" s="385"/>
      <c r="E4" s="385"/>
      <c r="F4" s="385"/>
      <c r="G4" s="386"/>
      <c r="H4" s="388"/>
      <c r="I4" s="388"/>
      <c r="J4" s="385"/>
      <c r="K4" s="384"/>
      <c r="L4" s="391"/>
      <c r="M4" s="391"/>
      <c r="N4" s="392"/>
      <c r="O4" s="393"/>
      <c r="P4" s="378"/>
      <c r="Q4" s="29"/>
      <c r="R4" s="30" t="s">
        <v>429</v>
      </c>
      <c r="S4" s="31">
        <v>10.72</v>
      </c>
      <c r="T4" s="32"/>
      <c r="U4" s="32"/>
      <c r="V4" s="30"/>
      <c r="W4" s="31"/>
    </row>
    <row r="5" spans="1:23" s="28" customFormat="1" ht="21" customHeight="1" thickBot="1">
      <c r="A5" s="24"/>
      <c r="B5" s="384"/>
      <c r="C5" s="385"/>
      <c r="D5" s="385"/>
      <c r="E5" s="385"/>
      <c r="F5" s="385"/>
      <c r="G5" s="386"/>
      <c r="H5" s="388"/>
      <c r="I5" s="388"/>
      <c r="J5" s="385"/>
      <c r="K5" s="384"/>
      <c r="L5" s="384"/>
      <c r="M5" s="384"/>
      <c r="N5" s="392"/>
      <c r="O5" s="393"/>
      <c r="P5" s="378"/>
      <c r="Q5" s="29"/>
      <c r="R5" s="30" t="s">
        <v>430</v>
      </c>
      <c r="S5" s="31">
        <v>10.68</v>
      </c>
      <c r="T5" s="32"/>
      <c r="U5" s="32"/>
      <c r="V5" s="30"/>
      <c r="W5" s="31"/>
    </row>
    <row r="6" spans="1:23" s="28" customFormat="1" ht="21" customHeight="1">
      <c r="A6" s="24"/>
      <c r="B6" s="1312" t="s">
        <v>431</v>
      </c>
      <c r="C6" s="1313"/>
      <c r="D6" s="1313"/>
      <c r="E6" s="1313"/>
      <c r="F6" s="1313"/>
      <c r="G6" s="1313"/>
      <c r="H6" s="1314" t="s">
        <v>352</v>
      </c>
      <c r="I6" s="1314"/>
      <c r="J6" s="1304" t="s">
        <v>432</v>
      </c>
      <c r="K6" s="1304"/>
      <c r="L6" s="1305" t="s">
        <v>373</v>
      </c>
      <c r="M6" s="1306"/>
      <c r="N6" s="392"/>
      <c r="O6" s="393"/>
      <c r="P6" s="378"/>
      <c r="Q6" s="29"/>
      <c r="R6" s="30" t="s">
        <v>433</v>
      </c>
      <c r="S6" s="31">
        <v>10.54</v>
      </c>
      <c r="T6" s="32"/>
      <c r="U6" s="32"/>
      <c r="V6" s="30"/>
      <c r="W6" s="31"/>
    </row>
    <row r="7" spans="1:23" s="28" customFormat="1" ht="21" customHeight="1">
      <c r="A7" s="24"/>
      <c r="B7" s="1307" t="s">
        <v>168</v>
      </c>
      <c r="C7" s="1308"/>
      <c r="D7" s="1308"/>
      <c r="E7" s="1308"/>
      <c r="F7" s="1308"/>
      <c r="G7" s="394" t="s">
        <v>434</v>
      </c>
      <c r="H7" s="394" t="s">
        <v>435</v>
      </c>
      <c r="I7" s="395" t="s">
        <v>436</v>
      </c>
      <c r="J7" s="396" t="s">
        <v>435</v>
      </c>
      <c r="K7" s="397" t="s">
        <v>436</v>
      </c>
      <c r="L7" s="1309"/>
      <c r="M7" s="1310"/>
      <c r="N7" s="392"/>
      <c r="O7" s="393"/>
      <c r="P7" s="378"/>
      <c r="Q7" s="29"/>
      <c r="R7" s="30" t="s">
        <v>437</v>
      </c>
      <c r="S7" s="31">
        <v>10.45</v>
      </c>
      <c r="T7" s="32"/>
      <c r="U7" s="32"/>
      <c r="V7" s="30"/>
      <c r="W7" s="31"/>
    </row>
    <row r="8" spans="1:23" s="28" customFormat="1" ht="21" customHeight="1">
      <c r="A8" s="24"/>
      <c r="B8" s="1307" t="s">
        <v>191</v>
      </c>
      <c r="C8" s="1308"/>
      <c r="D8" s="1308"/>
      <c r="E8" s="1308"/>
      <c r="F8" s="1308"/>
      <c r="G8" s="453"/>
      <c r="H8" s="398">
        <f>IF(ISERROR(ROUNDDOWN($G8*$H$3,0)),"",ROUNDDOWN($G8*$H$3,0))</f>
        <v>0</v>
      </c>
      <c r="I8" s="399">
        <f>IF(ISERROR(H8-ROUNDDOWN(H8/10*9,0)),"",H8-ROUNDDOWN(H8/10*9,0))</f>
        <v>0</v>
      </c>
      <c r="J8" s="400">
        <f>IF(ISERROR(ROUNDDOWN($G8*$H$3*J$6,0)),"",ROUNDDOWN($G8*$H$3*J$6,0))</f>
        <v>0</v>
      </c>
      <c r="K8" s="400">
        <f aca="true" t="shared" si="0" ref="K8:K14">IF(ISERROR(J8-ROUNDDOWN(J8/10*9,0)),"",J8-ROUNDDOWN(J8/10*9,0))</f>
        <v>0</v>
      </c>
      <c r="L8" s="1315"/>
      <c r="M8" s="1316"/>
      <c r="N8" s="392"/>
      <c r="O8" s="401"/>
      <c r="P8" s="379"/>
      <c r="Q8" s="29"/>
      <c r="R8" s="30" t="s">
        <v>438</v>
      </c>
      <c r="S8" s="31">
        <v>10.27</v>
      </c>
      <c r="T8" s="32"/>
      <c r="U8" s="32"/>
      <c r="V8" s="30"/>
      <c r="W8" s="31"/>
    </row>
    <row r="9" spans="1:23" s="28" customFormat="1" ht="21" customHeight="1">
      <c r="A9" s="24"/>
      <c r="B9" s="1307" t="s">
        <v>192</v>
      </c>
      <c r="C9" s="1308"/>
      <c r="D9" s="1308"/>
      <c r="E9" s="1308"/>
      <c r="F9" s="1308"/>
      <c r="G9" s="453"/>
      <c r="H9" s="398">
        <f aca="true" t="shared" si="1" ref="H9:H14">IF(ISERROR(ROUNDDOWN($G9*$H$3,0)),"",ROUNDDOWN($G9*$H$3,0))</f>
        <v>0</v>
      </c>
      <c r="I9" s="399">
        <f aca="true" t="shared" si="2" ref="I9:I14">IF(ISERROR(H9-ROUNDDOWN(H9/10*9,0)),"",H9-ROUNDDOWN(H9/10*9,0))</f>
        <v>0</v>
      </c>
      <c r="J9" s="400">
        <f aca="true" t="shared" si="3" ref="J9:J14">IF(ISERROR(ROUNDDOWN($G9*$H$3*J$6,0)),"",ROUNDDOWN($G9*$H$3*J$6,0))</f>
        <v>0</v>
      </c>
      <c r="K9" s="400">
        <f t="shared" si="0"/>
        <v>0</v>
      </c>
      <c r="L9" s="1317"/>
      <c r="M9" s="1318"/>
      <c r="N9" s="392"/>
      <c r="O9" s="401"/>
      <c r="P9" s="379"/>
      <c r="Q9" s="29"/>
      <c r="R9" s="30" t="s">
        <v>439</v>
      </c>
      <c r="S9" s="31">
        <v>10.14</v>
      </c>
      <c r="T9" s="32"/>
      <c r="U9" s="32"/>
      <c r="V9" s="30"/>
      <c r="W9" s="31"/>
    </row>
    <row r="10" spans="1:23" s="28" customFormat="1" ht="21" customHeight="1">
      <c r="A10" s="24"/>
      <c r="B10" s="1307" t="s">
        <v>193</v>
      </c>
      <c r="C10" s="1308"/>
      <c r="D10" s="1308"/>
      <c r="E10" s="1308"/>
      <c r="F10" s="1308"/>
      <c r="G10" s="453"/>
      <c r="H10" s="398">
        <f t="shared" si="1"/>
        <v>0</v>
      </c>
      <c r="I10" s="399">
        <f t="shared" si="2"/>
        <v>0</v>
      </c>
      <c r="J10" s="400">
        <f t="shared" si="3"/>
        <v>0</v>
      </c>
      <c r="K10" s="400">
        <f>IF(ISERROR(J10-ROUNDDOWN(J10/10*9,0)),"",J10-ROUNDDOWN(J10/10*9,0))</f>
        <v>0</v>
      </c>
      <c r="L10" s="1325"/>
      <c r="M10" s="1326"/>
      <c r="N10" s="392"/>
      <c r="O10" s="401"/>
      <c r="P10" s="379"/>
      <c r="Q10" s="29"/>
      <c r="R10" s="30" t="s">
        <v>45</v>
      </c>
      <c r="S10" s="31">
        <v>10</v>
      </c>
      <c r="T10" s="32"/>
      <c r="U10" s="32"/>
      <c r="V10" s="30"/>
      <c r="W10" s="31"/>
    </row>
    <row r="11" spans="1:23" s="28" customFormat="1" ht="21" customHeight="1">
      <c r="A11" s="24"/>
      <c r="B11" s="1307" t="s">
        <v>194</v>
      </c>
      <c r="C11" s="1308"/>
      <c r="D11" s="1308"/>
      <c r="E11" s="1308"/>
      <c r="F11" s="1308"/>
      <c r="G11" s="453"/>
      <c r="H11" s="398">
        <f t="shared" si="1"/>
        <v>0</v>
      </c>
      <c r="I11" s="399">
        <f t="shared" si="2"/>
        <v>0</v>
      </c>
      <c r="J11" s="398">
        <f t="shared" si="3"/>
        <v>0</v>
      </c>
      <c r="K11" s="398">
        <f t="shared" si="0"/>
        <v>0</v>
      </c>
      <c r="L11" s="1327"/>
      <c r="M11" s="1328"/>
      <c r="N11" s="392"/>
      <c r="O11" s="401"/>
      <c r="P11" s="379"/>
      <c r="Q11" s="29"/>
      <c r="R11" s="30"/>
      <c r="S11" s="32"/>
      <c r="T11" s="32"/>
      <c r="U11" s="32"/>
      <c r="V11" s="32"/>
      <c r="W11" s="32"/>
    </row>
    <row r="12" spans="1:23" s="28" customFormat="1" ht="21" customHeight="1">
      <c r="A12" s="24"/>
      <c r="B12" s="1307" t="s">
        <v>195</v>
      </c>
      <c r="C12" s="1308"/>
      <c r="D12" s="1308"/>
      <c r="E12" s="1308"/>
      <c r="F12" s="1308"/>
      <c r="G12" s="453"/>
      <c r="H12" s="398">
        <f t="shared" si="1"/>
        <v>0</v>
      </c>
      <c r="I12" s="399">
        <f t="shared" si="2"/>
        <v>0</v>
      </c>
      <c r="J12" s="398">
        <f t="shared" si="3"/>
        <v>0</v>
      </c>
      <c r="K12" s="398">
        <f t="shared" si="0"/>
        <v>0</v>
      </c>
      <c r="L12" s="1327"/>
      <c r="M12" s="1328"/>
      <c r="N12" s="392"/>
      <c r="O12" s="401"/>
      <c r="P12" s="379"/>
      <c r="Q12" s="29"/>
      <c r="R12" s="357" t="s">
        <v>589</v>
      </c>
      <c r="S12" s="358">
        <v>36</v>
      </c>
      <c r="T12" s="358">
        <v>22</v>
      </c>
      <c r="U12" s="32"/>
      <c r="V12" s="32"/>
      <c r="W12" s="32"/>
    </row>
    <row r="13" spans="1:23" s="36" customFormat="1" ht="21" customHeight="1">
      <c r="A13" s="35"/>
      <c r="B13" s="1307" t="s">
        <v>196</v>
      </c>
      <c r="C13" s="1308"/>
      <c r="D13" s="1308"/>
      <c r="E13" s="1308"/>
      <c r="F13" s="1308"/>
      <c r="G13" s="453"/>
      <c r="H13" s="398">
        <f t="shared" si="1"/>
        <v>0</v>
      </c>
      <c r="I13" s="399">
        <f t="shared" si="2"/>
        <v>0</v>
      </c>
      <c r="J13" s="398">
        <f t="shared" si="3"/>
        <v>0</v>
      </c>
      <c r="K13" s="398">
        <f t="shared" si="0"/>
        <v>0</v>
      </c>
      <c r="L13" s="1327"/>
      <c r="M13" s="1328"/>
      <c r="N13" s="392"/>
      <c r="O13" s="401"/>
      <c r="P13" s="379"/>
      <c r="Q13" s="29"/>
      <c r="R13" s="357" t="s">
        <v>590</v>
      </c>
      <c r="S13" s="358">
        <v>100</v>
      </c>
      <c r="T13" s="358">
        <v>200</v>
      </c>
      <c r="U13" s="32"/>
      <c r="V13" s="32"/>
      <c r="W13" s="32"/>
    </row>
    <row r="14" spans="1:23" s="28" customFormat="1" ht="21" customHeight="1" thickBot="1">
      <c r="A14" s="24"/>
      <c r="B14" s="1321" t="s">
        <v>197</v>
      </c>
      <c r="C14" s="1322"/>
      <c r="D14" s="1322"/>
      <c r="E14" s="1322"/>
      <c r="F14" s="1322"/>
      <c r="G14" s="454"/>
      <c r="H14" s="402">
        <f t="shared" si="1"/>
        <v>0</v>
      </c>
      <c r="I14" s="403">
        <f t="shared" si="2"/>
        <v>0</v>
      </c>
      <c r="J14" s="402">
        <f t="shared" si="3"/>
        <v>0</v>
      </c>
      <c r="K14" s="402">
        <f t="shared" si="0"/>
        <v>0</v>
      </c>
      <c r="L14" s="1329"/>
      <c r="M14" s="1330"/>
      <c r="N14" s="404"/>
      <c r="O14" s="401"/>
      <c r="P14" s="379"/>
      <c r="Q14" s="29"/>
      <c r="R14" s="30" t="s">
        <v>440</v>
      </c>
      <c r="S14" s="358">
        <v>12</v>
      </c>
      <c r="T14" s="358">
        <v>20</v>
      </c>
      <c r="U14" s="32"/>
      <c r="V14" s="30"/>
      <c r="W14" s="32"/>
    </row>
    <row r="15" spans="1:23" s="28" customFormat="1" ht="21" customHeight="1">
      <c r="A15" s="24"/>
      <c r="B15" s="1312"/>
      <c r="C15" s="1313"/>
      <c r="D15" s="1313"/>
      <c r="E15" s="1313"/>
      <c r="F15" s="405"/>
      <c r="G15" s="406"/>
      <c r="H15" s="1314" t="s">
        <v>352</v>
      </c>
      <c r="I15" s="1314"/>
      <c r="J15" s="1304" t="s">
        <v>432</v>
      </c>
      <c r="K15" s="1304"/>
      <c r="L15" s="1323"/>
      <c r="M15" s="1324"/>
      <c r="N15" s="392"/>
      <c r="O15" s="393"/>
      <c r="P15" s="380"/>
      <c r="Q15" s="29"/>
      <c r="R15" s="359" t="s">
        <v>654</v>
      </c>
      <c r="S15" s="358">
        <v>30</v>
      </c>
      <c r="T15" s="358">
        <v>60</v>
      </c>
      <c r="U15" s="32"/>
      <c r="V15" s="30"/>
      <c r="W15" s="32"/>
    </row>
    <row r="16" spans="1:23" ht="21" customHeight="1">
      <c r="A16" s="24"/>
      <c r="B16" s="1349" t="s">
        <v>442</v>
      </c>
      <c r="C16" s="1350"/>
      <c r="D16" s="1350"/>
      <c r="E16" s="1351"/>
      <c r="F16" s="407" t="s">
        <v>443</v>
      </c>
      <c r="G16" s="394" t="s">
        <v>444</v>
      </c>
      <c r="H16" s="395" t="s">
        <v>435</v>
      </c>
      <c r="I16" s="395" t="s">
        <v>436</v>
      </c>
      <c r="J16" s="395" t="s">
        <v>435</v>
      </c>
      <c r="K16" s="397" t="s">
        <v>436</v>
      </c>
      <c r="L16" s="1352" t="s">
        <v>445</v>
      </c>
      <c r="M16" s="1353"/>
      <c r="N16" s="392"/>
      <c r="O16" s="393"/>
      <c r="P16" s="380"/>
      <c r="Q16" s="29"/>
      <c r="R16" s="30" t="s">
        <v>441</v>
      </c>
      <c r="S16" s="32">
        <v>10</v>
      </c>
      <c r="T16" s="37"/>
      <c r="U16" s="37"/>
      <c r="V16" s="30"/>
      <c r="W16" s="32"/>
    </row>
    <row r="17" spans="1:23" ht="21" customHeight="1">
      <c r="A17" s="24"/>
      <c r="B17" s="408" t="s">
        <v>584</v>
      </c>
      <c r="C17" s="409"/>
      <c r="D17" s="409"/>
      <c r="E17" s="410"/>
      <c r="F17" s="442"/>
      <c r="G17" s="411">
        <f>IF(F17="（Ⅰ）",S12,IF(F17="（Ⅱ）",T12,""))</f>
      </c>
      <c r="H17" s="411">
        <f>IF($G17="","",ROUNDDOWN(G17*$H$3,0))</f>
      </c>
      <c r="I17" s="411">
        <f>IF(G17="","",H17-ROUNDDOWN(H17/10*9,0))</f>
      </c>
      <c r="J17" s="411">
        <f>IF(G17="","",ROUNDDOWN($G17*$H$3*J$15,0))</f>
      </c>
      <c r="K17" s="411">
        <f aca="true" t="shared" si="4" ref="K17:K27">IF(G17="","",J17-ROUNDDOWN(J17/10*9,0))</f>
      </c>
      <c r="L17" s="1319"/>
      <c r="M17" s="1320"/>
      <c r="N17" s="392"/>
      <c r="O17" s="393"/>
      <c r="P17" s="380"/>
      <c r="Q17" s="29"/>
      <c r="R17" s="30" t="s">
        <v>591</v>
      </c>
      <c r="S17" s="32">
        <v>120</v>
      </c>
      <c r="T17" s="37"/>
      <c r="U17" s="37"/>
      <c r="V17" s="30"/>
      <c r="W17" s="32"/>
    </row>
    <row r="18" spans="1:23" ht="21" customHeight="1">
      <c r="A18" s="24"/>
      <c r="B18" s="408" t="s">
        <v>585</v>
      </c>
      <c r="C18" s="409"/>
      <c r="D18" s="409"/>
      <c r="E18" s="410"/>
      <c r="F18" s="442"/>
      <c r="G18" s="411">
        <f>IF(F18="（Ⅰ）",S13,IF(F18="（Ⅱ）",T13,""))</f>
      </c>
      <c r="H18" s="412">
        <f>IF($G18="","","-")</f>
      </c>
      <c r="I18" s="412">
        <f>IF($G18="","","-")</f>
      </c>
      <c r="J18" s="411">
        <f>IF(G18="","",ROUNDDOWN($G18*$H$3,0))</f>
      </c>
      <c r="K18" s="411">
        <f t="shared" si="4"/>
      </c>
      <c r="L18" s="1319"/>
      <c r="M18" s="1320"/>
      <c r="N18" s="392"/>
      <c r="O18" s="393"/>
      <c r="P18" s="380"/>
      <c r="Q18" s="29"/>
      <c r="R18" s="30" t="s">
        <v>50</v>
      </c>
      <c r="S18" s="32">
        <v>80</v>
      </c>
      <c r="T18" s="37"/>
      <c r="U18" s="37"/>
      <c r="V18" s="30"/>
      <c r="W18" s="32"/>
    </row>
    <row r="19" spans="1:23" s="28" customFormat="1" ht="21" customHeight="1">
      <c r="A19" s="24"/>
      <c r="B19" s="413" t="s">
        <v>99</v>
      </c>
      <c r="C19" s="414"/>
      <c r="D19" s="414"/>
      <c r="E19" s="414"/>
      <c r="F19" s="442"/>
      <c r="G19" s="411">
        <f>IF(F19="（Ⅰ）",S14,IF(F19="（Ⅱ）",T14,""))</f>
      </c>
      <c r="H19" s="411">
        <f>IF($G19="","",ROUNDDOWN(G19*$H$3,0))</f>
      </c>
      <c r="I19" s="411">
        <f>IF(G19="","",H19-ROUNDDOWN(H19/10*9,0))</f>
      </c>
      <c r="J19" s="411">
        <f>IF(G19="","",ROUNDDOWN($G19*$H$3*J$15,0))</f>
      </c>
      <c r="K19" s="411">
        <f t="shared" si="4"/>
      </c>
      <c r="L19" s="1319"/>
      <c r="M19" s="1320"/>
      <c r="N19" s="392"/>
      <c r="O19" s="393"/>
      <c r="P19" s="380"/>
      <c r="Q19" s="29"/>
      <c r="R19" s="30" t="s">
        <v>592</v>
      </c>
      <c r="S19" s="32">
        <v>30</v>
      </c>
      <c r="T19" s="32"/>
      <c r="U19" s="32"/>
      <c r="V19" s="30"/>
      <c r="W19" s="32"/>
    </row>
    <row r="20" spans="1:23" s="28" customFormat="1" ht="21" customHeight="1">
      <c r="A20" s="24"/>
      <c r="B20" s="415" t="s">
        <v>655</v>
      </c>
      <c r="C20" s="414"/>
      <c r="D20" s="416"/>
      <c r="E20" s="416"/>
      <c r="F20" s="442"/>
      <c r="G20" s="411">
        <f>IF(F20="（Ⅰ）",S15,IF(F20="（Ⅱ）",T15,""))</f>
      </c>
      <c r="H20" s="417">
        <f>IF($G20="","","-")</f>
      </c>
      <c r="I20" s="417">
        <f>IF($G20="","","-")</f>
      </c>
      <c r="J20" s="411">
        <f>IF(G20="","",ROUNDDOWN($G20*$H$3,0))</f>
      </c>
      <c r="K20" s="411">
        <f t="shared" si="4"/>
      </c>
      <c r="L20" s="1319"/>
      <c r="M20" s="1320"/>
      <c r="N20" s="392"/>
      <c r="O20" s="393"/>
      <c r="P20" s="380"/>
      <c r="Q20" s="29"/>
      <c r="R20" s="359" t="s">
        <v>656</v>
      </c>
      <c r="S20" s="358">
        <v>20</v>
      </c>
      <c r="T20" s="32"/>
      <c r="U20" s="32"/>
      <c r="V20" s="30"/>
      <c r="W20" s="32"/>
    </row>
    <row r="21" spans="1:23" s="28" customFormat="1" ht="21" customHeight="1">
      <c r="A21" s="24"/>
      <c r="B21" s="413" t="s">
        <v>100</v>
      </c>
      <c r="C21" s="414"/>
      <c r="D21" s="414"/>
      <c r="E21" s="414"/>
      <c r="F21" s="443"/>
      <c r="G21" s="418">
        <f aca="true" t="shared" si="5" ref="G21:G27">IF(F21="あり",S16,"")</f>
      </c>
      <c r="H21" s="418">
        <f>IF($G21="","",ROUNDDOWN(G21*$H$3,0))</f>
      </c>
      <c r="I21" s="418">
        <f>IF(G21="","",H21-ROUNDDOWN(H21/10*9,0))</f>
      </c>
      <c r="J21" s="418">
        <f>IF(G21="","",ROUNDDOWN($G21*$H$3*J$15,0))</f>
      </c>
      <c r="K21" s="418">
        <f t="shared" si="4"/>
      </c>
      <c r="L21" s="1319"/>
      <c r="M21" s="1338"/>
      <c r="N21" s="392"/>
      <c r="O21" s="393"/>
      <c r="P21" s="380"/>
      <c r="Q21" s="29"/>
      <c r="R21" s="359" t="s">
        <v>657</v>
      </c>
      <c r="S21" s="358">
        <v>40</v>
      </c>
      <c r="T21" s="32"/>
      <c r="U21" s="32"/>
      <c r="V21" s="30"/>
      <c r="W21" s="32"/>
    </row>
    <row r="22" spans="1:23" s="28" customFormat="1" ht="21" customHeight="1">
      <c r="A22" s="24"/>
      <c r="B22" s="1365" t="s">
        <v>586</v>
      </c>
      <c r="C22" s="1366"/>
      <c r="D22" s="1366"/>
      <c r="E22" s="1367"/>
      <c r="F22" s="443"/>
      <c r="G22" s="418">
        <f t="shared" si="5"/>
      </c>
      <c r="H22" s="418">
        <f>IF($G22="","",ROUNDDOWN(G22*$H$3,0))</f>
      </c>
      <c r="I22" s="418">
        <f>IF(G22="","",H22-ROUNDDOWN(H22/10*9,0))</f>
      </c>
      <c r="J22" s="418">
        <f>IF(G22="","",ROUNDDOWN($G22*$H$3*J$15,0))</f>
      </c>
      <c r="K22" s="418">
        <f t="shared" si="4"/>
      </c>
      <c r="L22" s="1319"/>
      <c r="M22" s="1338"/>
      <c r="N22" s="392"/>
      <c r="O22" s="393"/>
      <c r="P22" s="383"/>
      <c r="Q22" s="29"/>
      <c r="R22" s="360" t="s">
        <v>594</v>
      </c>
      <c r="S22" s="28">
        <v>30</v>
      </c>
      <c r="T22" s="32"/>
      <c r="U22" s="32"/>
      <c r="V22" s="30"/>
      <c r="W22" s="32"/>
    </row>
    <row r="23" spans="1:23" s="28" customFormat="1" ht="21" customHeight="1">
      <c r="A23" s="24"/>
      <c r="B23" s="419" t="s">
        <v>101</v>
      </c>
      <c r="C23" s="420"/>
      <c r="D23" s="420"/>
      <c r="E23" s="420"/>
      <c r="F23" s="443"/>
      <c r="G23" s="418">
        <f t="shared" si="5"/>
      </c>
      <c r="H23" s="412">
        <f>IF($G23="","","-")</f>
      </c>
      <c r="I23" s="412">
        <f>IF($G23="","","-")</f>
      </c>
      <c r="J23" s="418">
        <f>IF(G23="","",ROUNDDOWN($G23*$H$3,0))</f>
      </c>
      <c r="K23" s="418">
        <f t="shared" si="4"/>
      </c>
      <c r="L23" s="1319"/>
      <c r="M23" s="1338"/>
      <c r="N23" s="392"/>
      <c r="O23" s="393"/>
      <c r="P23" s="380"/>
      <c r="Q23" s="29"/>
      <c r="R23" s="359" t="s">
        <v>658</v>
      </c>
      <c r="S23" s="358">
        <v>72</v>
      </c>
      <c r="T23" s="358">
        <v>572</v>
      </c>
      <c r="U23" s="32"/>
      <c r="V23" s="30"/>
      <c r="W23" s="32"/>
    </row>
    <row r="24" spans="1:23" s="28" customFormat="1" ht="21" customHeight="1">
      <c r="A24" s="24"/>
      <c r="B24" s="419" t="s">
        <v>587</v>
      </c>
      <c r="C24" s="420"/>
      <c r="D24" s="420"/>
      <c r="E24" s="420"/>
      <c r="F24" s="443"/>
      <c r="G24" s="418">
        <f t="shared" si="5"/>
      </c>
      <c r="H24" s="412">
        <f>IF($G24="","","-")</f>
      </c>
      <c r="I24" s="412">
        <f>IF($G24="","","-")</f>
      </c>
      <c r="J24" s="418">
        <f>IF(G24="","",ROUNDDOWN($G24*$H$3,0))</f>
      </c>
      <c r="K24" s="418">
        <f t="shared" si="4"/>
      </c>
      <c r="L24" s="421"/>
      <c r="M24" s="422"/>
      <c r="N24" s="392"/>
      <c r="O24" s="393"/>
      <c r="P24" s="380"/>
      <c r="Q24" s="29"/>
      <c r="R24" s="359" t="s">
        <v>659</v>
      </c>
      <c r="S24" s="358">
        <v>144</v>
      </c>
      <c r="T24" s="358">
        <v>644</v>
      </c>
      <c r="U24" s="32"/>
      <c r="V24" s="30"/>
      <c r="W24" s="32"/>
    </row>
    <row r="25" spans="1:23" s="28" customFormat="1" ht="21" customHeight="1">
      <c r="A25" s="24"/>
      <c r="B25" s="1368" t="s">
        <v>648</v>
      </c>
      <c r="C25" s="1369"/>
      <c r="D25" s="1369"/>
      <c r="E25" s="1370"/>
      <c r="F25" s="444"/>
      <c r="G25" s="411">
        <f t="shared" si="5"/>
      </c>
      <c r="H25" s="411">
        <f aca="true" t="shared" si="6" ref="H25:H33">IF($G25="","",ROUNDDOWN(G25*$H$3,0))</f>
      </c>
      <c r="I25" s="411">
        <f>IF(G25="","",H25-ROUNDDOWN(H25/10*9,0))</f>
      </c>
      <c r="J25" s="417">
        <f>IF($G25="","","-")</f>
      </c>
      <c r="K25" s="417">
        <f>IF($G25="","","-")</f>
      </c>
      <c r="L25" s="423"/>
      <c r="M25" s="422"/>
      <c r="N25" s="392"/>
      <c r="O25" s="393"/>
      <c r="P25" s="380"/>
      <c r="Q25" s="29"/>
      <c r="R25" s="359" t="s">
        <v>660</v>
      </c>
      <c r="S25" s="358">
        <v>680</v>
      </c>
      <c r="T25" s="358">
        <v>1180</v>
      </c>
      <c r="U25" s="32"/>
      <c r="V25" s="30"/>
      <c r="W25" s="32"/>
    </row>
    <row r="26" spans="1:23" s="28" customFormat="1" ht="21" customHeight="1">
      <c r="A26" s="24"/>
      <c r="B26" s="424" t="s">
        <v>661</v>
      </c>
      <c r="C26" s="425"/>
      <c r="D26" s="425"/>
      <c r="E26" s="426"/>
      <c r="F26" s="444"/>
      <c r="G26" s="411">
        <f t="shared" si="5"/>
      </c>
      <c r="H26" s="417">
        <f>IF($G26="","","-")</f>
      </c>
      <c r="I26" s="417">
        <f>IF($G26="","","-")</f>
      </c>
      <c r="J26" s="411">
        <f>IF(G26="","",ROUNDDOWN($G26*$H$3,0))</f>
      </c>
      <c r="K26" s="411">
        <f>IF(G26="","",J26-ROUNDDOWN(J26/10*9,0))</f>
      </c>
      <c r="L26" s="423"/>
      <c r="M26" s="422"/>
      <c r="N26" s="392"/>
      <c r="O26" s="393"/>
      <c r="P26" s="380"/>
      <c r="Q26" s="29"/>
      <c r="R26" s="359" t="s">
        <v>662</v>
      </c>
      <c r="S26" s="358">
        <v>1280</v>
      </c>
      <c r="T26" s="358">
        <v>1780</v>
      </c>
      <c r="U26" s="32"/>
      <c r="V26" s="30"/>
      <c r="W26" s="32"/>
    </row>
    <row r="27" spans="1:23" s="28" customFormat="1" ht="21" customHeight="1">
      <c r="A27" s="24"/>
      <c r="B27" s="419" t="s">
        <v>593</v>
      </c>
      <c r="C27" s="420"/>
      <c r="D27" s="420"/>
      <c r="E27" s="420"/>
      <c r="F27" s="443"/>
      <c r="G27" s="418">
        <f t="shared" si="5"/>
      </c>
      <c r="H27" s="418">
        <f>IF($G27="","",ROUNDDOWN(G27*$H$3,0))</f>
      </c>
      <c r="I27" s="418">
        <f aca="true" t="shared" si="7" ref="I27:I33">IF(G27="","",H27-ROUNDDOWN(H27/10*9,0))</f>
      </c>
      <c r="J27" s="418">
        <f>IF(G27="","",ROUNDDOWN($G27*$H$3*J$15,0))</f>
      </c>
      <c r="K27" s="418">
        <f t="shared" si="4"/>
      </c>
      <c r="L27" s="421"/>
      <c r="M27" s="422"/>
      <c r="N27" s="392"/>
      <c r="O27" s="393"/>
      <c r="P27" s="380"/>
      <c r="Q27" s="29"/>
      <c r="R27" s="30" t="s">
        <v>446</v>
      </c>
      <c r="S27" s="32">
        <v>3</v>
      </c>
      <c r="T27" s="32">
        <v>4</v>
      </c>
      <c r="U27" s="32"/>
      <c r="V27" s="30"/>
      <c r="W27" s="32"/>
    </row>
    <row r="28" spans="1:23" ht="41.25" customHeight="1">
      <c r="A28" s="24"/>
      <c r="B28" s="1341" t="s">
        <v>102</v>
      </c>
      <c r="C28" s="1342"/>
      <c r="D28" s="1342"/>
      <c r="E28" s="1342"/>
      <c r="F28" s="1335"/>
      <c r="G28" s="411">
        <f>IF(F28="（Ⅰ）",S23,IF(F28="（Ⅱ）",T23,""))</f>
      </c>
      <c r="H28" s="411">
        <f t="shared" si="6"/>
      </c>
      <c r="I28" s="411">
        <f t="shared" si="7"/>
      </c>
      <c r="J28" s="417">
        <f aca="true" t="shared" si="8" ref="J28:K31">IF($G28="","","-")</f>
      </c>
      <c r="K28" s="417">
        <f t="shared" si="8"/>
      </c>
      <c r="L28" s="1339"/>
      <c r="M28" s="1340"/>
      <c r="N28" s="392"/>
      <c r="O28" s="393"/>
      <c r="P28" s="380"/>
      <c r="Q28" s="29"/>
      <c r="R28" s="359" t="s">
        <v>447</v>
      </c>
      <c r="S28" s="358">
        <v>22</v>
      </c>
      <c r="T28" s="361">
        <v>18</v>
      </c>
      <c r="U28" s="361">
        <v>6</v>
      </c>
      <c r="V28" s="30"/>
      <c r="W28" s="32"/>
    </row>
    <row r="29" spans="1:27" ht="48" customHeight="1">
      <c r="A29" s="24"/>
      <c r="B29" s="1341"/>
      <c r="C29" s="1342"/>
      <c r="D29" s="1342"/>
      <c r="E29" s="1342"/>
      <c r="F29" s="1335"/>
      <c r="G29" s="411">
        <f>IF(F28="（Ⅰ）",S24,IF(F28="（Ⅱ）",T24,""))</f>
      </c>
      <c r="H29" s="427">
        <f t="shared" si="6"/>
      </c>
      <c r="I29" s="427">
        <f t="shared" si="7"/>
      </c>
      <c r="J29" s="417">
        <f t="shared" si="8"/>
      </c>
      <c r="K29" s="417">
        <f t="shared" si="8"/>
      </c>
      <c r="L29" s="1347"/>
      <c r="M29" s="1348"/>
      <c r="N29" s="392"/>
      <c r="O29" s="393"/>
      <c r="P29" s="380"/>
      <c r="Q29" s="29"/>
      <c r="R29" s="362" t="s">
        <v>448</v>
      </c>
      <c r="S29" s="32" t="s">
        <v>610</v>
      </c>
      <c r="T29" s="37"/>
      <c r="U29" s="37"/>
      <c r="V29" s="30"/>
      <c r="W29" s="32"/>
      <c r="Z29" s="37"/>
      <c r="AA29" s="290"/>
    </row>
    <row r="30" spans="1:27" ht="34.5" customHeight="1">
      <c r="A30" s="24"/>
      <c r="B30" s="1341"/>
      <c r="C30" s="1342"/>
      <c r="D30" s="1342"/>
      <c r="E30" s="1342"/>
      <c r="F30" s="1335"/>
      <c r="G30" s="411">
        <f>IF(F28="（Ⅰ）",S25,IF(F28="（Ⅱ）",T25,""))</f>
      </c>
      <c r="H30" s="427">
        <f>IF($G30="","",ROUNDDOWN(G30*$H$3,0))</f>
      </c>
      <c r="I30" s="427">
        <f t="shared" si="7"/>
      </c>
      <c r="J30" s="417">
        <f t="shared" si="8"/>
      </c>
      <c r="K30" s="417">
        <f t="shared" si="8"/>
      </c>
      <c r="L30" s="1331"/>
      <c r="M30" s="1332"/>
      <c r="N30" s="392"/>
      <c r="O30" s="393"/>
      <c r="P30" s="380"/>
      <c r="Q30" s="29"/>
      <c r="R30" s="37"/>
      <c r="S30" s="32" t="s">
        <v>611</v>
      </c>
      <c r="T30" s="37"/>
      <c r="U30" s="37"/>
      <c r="V30" s="30"/>
      <c r="W30" s="32"/>
      <c r="AA30" s="290"/>
    </row>
    <row r="31" spans="1:23" s="28" customFormat="1" ht="34.5" customHeight="1">
      <c r="A31" s="24"/>
      <c r="B31" s="1341"/>
      <c r="C31" s="1342"/>
      <c r="D31" s="1342"/>
      <c r="E31" s="1342"/>
      <c r="F31" s="1335"/>
      <c r="G31" s="411">
        <f>IF(F28="（Ⅰ）",S26,IF(F28="（Ⅱ）",T26,""))</f>
      </c>
      <c r="H31" s="427">
        <f t="shared" si="6"/>
      </c>
      <c r="I31" s="427">
        <f t="shared" si="7"/>
      </c>
      <c r="J31" s="417">
        <f t="shared" si="8"/>
      </c>
      <c r="K31" s="417">
        <f t="shared" si="8"/>
      </c>
      <c r="L31" s="1336"/>
      <c r="M31" s="1337"/>
      <c r="N31" s="392"/>
      <c r="O31" s="393"/>
      <c r="P31" s="380"/>
      <c r="Q31" s="29"/>
      <c r="R31" s="37"/>
      <c r="S31" s="32" t="s">
        <v>612</v>
      </c>
      <c r="T31" s="32"/>
      <c r="U31" s="32"/>
      <c r="V31" s="32"/>
      <c r="W31" s="32"/>
    </row>
    <row r="32" spans="2:23" ht="21" customHeight="1">
      <c r="B32" s="1333" t="s">
        <v>103</v>
      </c>
      <c r="C32" s="1334"/>
      <c r="D32" s="1334"/>
      <c r="E32" s="1334"/>
      <c r="F32" s="443"/>
      <c r="G32" s="418">
        <f>IF(F32="（Ⅰ）",S27,IF(F32="（Ⅱ）",T27,""))</f>
      </c>
      <c r="H32" s="418">
        <f t="shared" si="6"/>
      </c>
      <c r="I32" s="418">
        <f t="shared" si="7"/>
      </c>
      <c r="J32" s="418">
        <f>IF(G32="","",ROUNDDOWN($G32*$H$3*J$15,0))</f>
      </c>
      <c r="K32" s="418">
        <f>IF(G32="","",J32-ROUNDDOWN(J32/10*9,0))</f>
      </c>
      <c r="L32" s="1319"/>
      <c r="M32" s="1338"/>
      <c r="N32" s="392"/>
      <c r="O32" s="428"/>
      <c r="P32" s="380"/>
      <c r="Q32" s="29"/>
      <c r="R32" s="37"/>
      <c r="S32" s="32" t="s">
        <v>613</v>
      </c>
      <c r="T32" s="37"/>
      <c r="U32" s="37"/>
      <c r="V32" s="37"/>
      <c r="W32" s="32"/>
    </row>
    <row r="33" spans="2:23" ht="21" customHeight="1">
      <c r="B33" s="1354" t="s">
        <v>104</v>
      </c>
      <c r="C33" s="1355"/>
      <c r="D33" s="1355"/>
      <c r="E33" s="1355"/>
      <c r="F33" s="442"/>
      <c r="G33" s="411">
        <f>IF(F33="（Ⅰ）",S28,IF(F33="（Ⅱ）",T28,IF(F33="（Ⅲ）",U28,"")))</f>
      </c>
      <c r="H33" s="411">
        <f t="shared" si="6"/>
      </c>
      <c r="I33" s="411">
        <f t="shared" si="7"/>
      </c>
      <c r="J33" s="411">
        <f>IF(G33="","",ROUNDDOWN($G33*$H$3*J$15,0))</f>
      </c>
      <c r="K33" s="411">
        <f>IF(G33="","",J33-ROUNDDOWN(J33/10*9,0))</f>
      </c>
      <c r="L33" s="1319"/>
      <c r="M33" s="1338"/>
      <c r="N33" s="392"/>
      <c r="O33" s="393"/>
      <c r="P33" s="380"/>
      <c r="Q33" s="29"/>
      <c r="R33" s="37"/>
      <c r="S33" s="32" t="s">
        <v>614</v>
      </c>
      <c r="T33" s="37"/>
      <c r="U33" s="37"/>
      <c r="V33" s="37"/>
      <c r="W33" s="32"/>
    </row>
    <row r="34" spans="2:23" ht="21" customHeight="1">
      <c r="B34" s="429" t="s">
        <v>449</v>
      </c>
      <c r="C34" s="430"/>
      <c r="D34" s="430"/>
      <c r="E34" s="430"/>
      <c r="F34" s="445"/>
      <c r="G34" s="1356">
        <f>IF(F34="なし","-",IF(F34="（Ⅰ）",S29,IF(F34="（Ⅱ）",S30,IF(F34="（Ⅲ）",S31,IF(F34="（Ⅳ）",S32,IF(F34="（Ⅴ）",S33,""))))))</f>
      </c>
      <c r="H34" s="1357"/>
      <c r="I34" s="1357"/>
      <c r="J34" s="1357"/>
      <c r="K34" s="1357"/>
      <c r="L34" s="1357"/>
      <c r="M34" s="1358"/>
      <c r="N34" s="392"/>
      <c r="O34" s="428"/>
      <c r="P34" s="380"/>
      <c r="Q34" s="29"/>
      <c r="R34" s="37" t="s">
        <v>640</v>
      </c>
      <c r="S34" s="363" t="s">
        <v>636</v>
      </c>
      <c r="T34" s="37"/>
      <c r="U34" s="37"/>
      <c r="V34" s="37"/>
      <c r="W34" s="32"/>
    </row>
    <row r="35" spans="2:19" ht="21" customHeight="1" thickBot="1">
      <c r="B35" s="1359" t="s">
        <v>639</v>
      </c>
      <c r="C35" s="1360"/>
      <c r="D35" s="1360"/>
      <c r="E35" s="1361"/>
      <c r="F35" s="446"/>
      <c r="G35" s="1362">
        <f>IF(F35="なし","-",IF(F35="（Ⅰ）",S34,IF(F35="（Ⅱ）",S35,"")))</f>
      </c>
      <c r="H35" s="1363"/>
      <c r="I35" s="1363"/>
      <c r="J35" s="1363"/>
      <c r="K35" s="1363"/>
      <c r="L35" s="1363"/>
      <c r="M35" s="1364"/>
      <c r="N35" s="392"/>
      <c r="O35" s="428"/>
      <c r="P35" s="380"/>
      <c r="Q35" s="29"/>
      <c r="S35" s="363" t="s">
        <v>637</v>
      </c>
    </row>
    <row r="36" spans="2:19" ht="10.5" customHeight="1">
      <c r="B36" s="431"/>
      <c r="C36" s="431"/>
      <c r="D36" s="431"/>
      <c r="E36" s="431"/>
      <c r="F36" s="431"/>
      <c r="G36" s="432"/>
      <c r="H36" s="432"/>
      <c r="I36" s="432"/>
      <c r="J36" s="432"/>
      <c r="K36" s="432"/>
      <c r="L36" s="432"/>
      <c r="M36" s="432"/>
      <c r="N36" s="392"/>
      <c r="O36" s="428"/>
      <c r="P36" s="380"/>
      <c r="Q36" s="37"/>
      <c r="R36" s="37"/>
      <c r="S36" s="32"/>
    </row>
    <row r="37" spans="2:19" ht="14.25" customHeight="1">
      <c r="B37" s="1346" t="s">
        <v>465</v>
      </c>
      <c r="C37" s="1346"/>
      <c r="D37" s="1346"/>
      <c r="E37" s="1346"/>
      <c r="F37" s="1346"/>
      <c r="G37" s="1346"/>
      <c r="H37" s="1346"/>
      <c r="I37" s="1346"/>
      <c r="J37" s="1346"/>
      <c r="K37" s="1346"/>
      <c r="L37" s="1346"/>
      <c r="M37" s="1346"/>
      <c r="N37" s="392"/>
      <c r="O37" s="428"/>
      <c r="P37" s="380"/>
      <c r="Q37" s="37"/>
      <c r="R37" s="37"/>
      <c r="S37" s="37"/>
    </row>
    <row r="38" spans="2:19" ht="177.75" customHeight="1">
      <c r="B38" s="431"/>
      <c r="C38" s="1344" t="s">
        <v>489</v>
      </c>
      <c r="D38" s="1344"/>
      <c r="E38" s="1344"/>
      <c r="F38" s="1344"/>
      <c r="G38" s="1344"/>
      <c r="H38" s="1344"/>
      <c r="I38" s="1344"/>
      <c r="J38" s="1344"/>
      <c r="K38" s="1344"/>
      <c r="L38" s="1344"/>
      <c r="M38" s="1344"/>
      <c r="N38" s="1344"/>
      <c r="O38" s="428"/>
      <c r="P38" s="380"/>
      <c r="Q38" s="37"/>
      <c r="R38" s="37"/>
      <c r="S38" s="37"/>
    </row>
    <row r="39" spans="2:19" ht="21" customHeight="1">
      <c r="B39" s="1346" t="s">
        <v>450</v>
      </c>
      <c r="C39" s="1346"/>
      <c r="D39" s="1346"/>
      <c r="E39" s="1346"/>
      <c r="F39" s="433"/>
      <c r="G39" s="431"/>
      <c r="H39" s="431"/>
      <c r="I39" s="431"/>
      <c r="J39" s="431"/>
      <c r="K39" s="431"/>
      <c r="L39" s="431"/>
      <c r="M39" s="431"/>
      <c r="N39" s="392"/>
      <c r="O39" s="428"/>
      <c r="P39" s="380"/>
      <c r="Q39" s="37"/>
      <c r="R39" s="37"/>
      <c r="S39" s="37"/>
    </row>
    <row r="40" spans="2:19" ht="21" customHeight="1">
      <c r="B40" s="434" t="s">
        <v>700</v>
      </c>
      <c r="C40" s="435"/>
      <c r="D40" s="435"/>
      <c r="E40" s="435"/>
      <c r="F40" s="433"/>
      <c r="G40" s="431"/>
      <c r="H40" s="431"/>
      <c r="I40" s="431"/>
      <c r="J40" s="431"/>
      <c r="K40" s="431"/>
      <c r="L40" s="431"/>
      <c r="M40" s="431"/>
      <c r="N40" s="392"/>
      <c r="O40" s="428"/>
      <c r="P40" s="380"/>
      <c r="Q40" s="37"/>
      <c r="R40" s="37"/>
      <c r="S40" s="37"/>
    </row>
    <row r="41" spans="2:19" ht="111.75" customHeight="1">
      <c r="B41" s="435"/>
      <c r="C41" s="1344" t="s">
        <v>717</v>
      </c>
      <c r="D41" s="1344"/>
      <c r="E41" s="1344"/>
      <c r="F41" s="1344"/>
      <c r="G41" s="1344"/>
      <c r="H41" s="1344"/>
      <c r="I41" s="1344"/>
      <c r="J41" s="1344"/>
      <c r="K41" s="1344"/>
      <c r="L41" s="1344"/>
      <c r="M41" s="1344"/>
      <c r="N41" s="1344"/>
      <c r="O41" s="428"/>
      <c r="P41" s="380"/>
      <c r="Q41" s="37"/>
      <c r="R41" s="37" t="s">
        <v>595</v>
      </c>
      <c r="S41" s="37" t="s">
        <v>596</v>
      </c>
    </row>
    <row r="42" spans="2:19" ht="18" customHeight="1">
      <c r="B42" s="1371" t="s">
        <v>701</v>
      </c>
      <c r="C42" s="1371"/>
      <c r="D42" s="1371"/>
      <c r="E42" s="1371"/>
      <c r="F42" s="1371"/>
      <c r="G42" s="1371"/>
      <c r="H42" s="1371"/>
      <c r="I42" s="1371"/>
      <c r="J42" s="1371"/>
      <c r="K42" s="1371"/>
      <c r="L42" s="1371"/>
      <c r="M42" s="1371"/>
      <c r="N42" s="1371"/>
      <c r="O42" s="428"/>
      <c r="P42" s="380"/>
      <c r="Q42" s="37"/>
      <c r="R42" s="37"/>
      <c r="S42" s="37"/>
    </row>
    <row r="43" spans="2:19" ht="42" customHeight="1">
      <c r="B43" s="436"/>
      <c r="C43" s="1343" t="s">
        <v>718</v>
      </c>
      <c r="D43" s="1343"/>
      <c r="E43" s="1343"/>
      <c r="F43" s="1343"/>
      <c r="G43" s="1343"/>
      <c r="H43" s="1343"/>
      <c r="I43" s="1343"/>
      <c r="J43" s="1343"/>
      <c r="K43" s="1343"/>
      <c r="L43" s="1343"/>
      <c r="M43" s="1343"/>
      <c r="N43" s="1343"/>
      <c r="O43" s="428"/>
      <c r="P43" s="380"/>
      <c r="Q43" s="37"/>
      <c r="R43" s="37"/>
      <c r="S43" s="37"/>
    </row>
    <row r="44" spans="2:19" ht="20.25" customHeight="1">
      <c r="B44" s="434" t="s">
        <v>702</v>
      </c>
      <c r="C44" s="431"/>
      <c r="D44" s="431"/>
      <c r="E44" s="431"/>
      <c r="F44" s="431"/>
      <c r="G44" s="431"/>
      <c r="H44" s="431"/>
      <c r="I44" s="431"/>
      <c r="J44" s="431"/>
      <c r="K44" s="431"/>
      <c r="L44" s="431"/>
      <c r="M44" s="431"/>
      <c r="N44" s="392"/>
      <c r="O44" s="428"/>
      <c r="P44" s="380"/>
      <c r="Q44" s="37"/>
      <c r="R44" s="37"/>
      <c r="S44" s="37"/>
    </row>
    <row r="45" spans="2:19" ht="57" customHeight="1">
      <c r="B45" s="431"/>
      <c r="C45" s="1344" t="s">
        <v>663</v>
      </c>
      <c r="D45" s="1344"/>
      <c r="E45" s="1344"/>
      <c r="F45" s="1344"/>
      <c r="G45" s="1344"/>
      <c r="H45" s="1344"/>
      <c r="I45" s="1344"/>
      <c r="J45" s="1344"/>
      <c r="K45" s="1344"/>
      <c r="L45" s="1344"/>
      <c r="M45" s="1344"/>
      <c r="N45" s="1344"/>
      <c r="O45" s="428"/>
      <c r="P45" s="380"/>
      <c r="Q45" s="37"/>
      <c r="R45" s="37"/>
      <c r="S45" s="37"/>
    </row>
    <row r="46" spans="2:19" ht="21" customHeight="1">
      <c r="B46" s="434" t="s">
        <v>703</v>
      </c>
      <c r="C46" s="431"/>
      <c r="D46" s="431"/>
      <c r="E46" s="431"/>
      <c r="F46" s="431"/>
      <c r="G46" s="431"/>
      <c r="H46" s="431"/>
      <c r="I46" s="431"/>
      <c r="J46" s="431"/>
      <c r="K46" s="431"/>
      <c r="L46" s="431"/>
      <c r="M46" s="431"/>
      <c r="N46" s="392"/>
      <c r="O46" s="428"/>
      <c r="P46" s="380"/>
      <c r="Q46" s="37"/>
      <c r="R46" s="37"/>
      <c r="S46" s="37"/>
    </row>
    <row r="47" spans="2:19" ht="41.25" customHeight="1">
      <c r="B47" s="431"/>
      <c r="C47" s="1345" t="s">
        <v>664</v>
      </c>
      <c r="D47" s="1345"/>
      <c r="E47" s="1345"/>
      <c r="F47" s="1345"/>
      <c r="G47" s="1345"/>
      <c r="H47" s="1345"/>
      <c r="I47" s="1345"/>
      <c r="J47" s="1345"/>
      <c r="K47" s="1345"/>
      <c r="L47" s="1345"/>
      <c r="M47" s="1345"/>
      <c r="N47" s="1345"/>
      <c r="O47" s="428"/>
      <c r="P47" s="380"/>
      <c r="Q47" s="37"/>
      <c r="R47" s="37"/>
      <c r="S47" s="37"/>
    </row>
    <row r="48" spans="2:19" ht="21" customHeight="1">
      <c r="B48" s="434" t="s">
        <v>704</v>
      </c>
      <c r="C48" s="431"/>
      <c r="D48" s="431"/>
      <c r="E48" s="431"/>
      <c r="F48" s="431"/>
      <c r="G48" s="431"/>
      <c r="H48" s="431"/>
      <c r="I48" s="431"/>
      <c r="J48" s="431"/>
      <c r="K48" s="431"/>
      <c r="L48" s="431"/>
      <c r="M48" s="431"/>
      <c r="N48" s="392"/>
      <c r="O48" s="428"/>
      <c r="P48" s="380"/>
      <c r="Q48" s="37"/>
      <c r="R48" s="37"/>
      <c r="S48" s="37"/>
    </row>
    <row r="49" spans="2:19" ht="75" customHeight="1">
      <c r="B49" s="431"/>
      <c r="C49" s="1344" t="s">
        <v>615</v>
      </c>
      <c r="D49" s="1344"/>
      <c r="E49" s="1344"/>
      <c r="F49" s="1344"/>
      <c r="G49" s="1344"/>
      <c r="H49" s="1344"/>
      <c r="I49" s="1344"/>
      <c r="J49" s="1344"/>
      <c r="K49" s="1344"/>
      <c r="L49" s="1344"/>
      <c r="M49" s="1344"/>
      <c r="N49" s="1344"/>
      <c r="O49" s="428"/>
      <c r="P49" s="380"/>
      <c r="Q49" s="37"/>
      <c r="R49" s="37"/>
      <c r="S49" s="37"/>
    </row>
    <row r="50" spans="2:19" ht="21" customHeight="1">
      <c r="B50" s="434" t="s">
        <v>705</v>
      </c>
      <c r="C50" s="431"/>
      <c r="D50" s="431"/>
      <c r="E50" s="431"/>
      <c r="F50" s="431"/>
      <c r="G50" s="431"/>
      <c r="H50" s="431"/>
      <c r="I50" s="431"/>
      <c r="J50" s="431"/>
      <c r="K50" s="431"/>
      <c r="L50" s="431"/>
      <c r="M50" s="431"/>
      <c r="N50" s="392"/>
      <c r="O50" s="428"/>
      <c r="P50" s="380"/>
      <c r="Q50" s="37"/>
      <c r="R50" s="37"/>
      <c r="S50" s="37"/>
    </row>
    <row r="51" spans="2:19" ht="41.25" customHeight="1">
      <c r="B51" s="431"/>
      <c r="C51" s="1345" t="s">
        <v>665</v>
      </c>
      <c r="D51" s="1344"/>
      <c r="E51" s="1344"/>
      <c r="F51" s="1344"/>
      <c r="G51" s="1344"/>
      <c r="H51" s="1344"/>
      <c r="I51" s="1344"/>
      <c r="J51" s="1344"/>
      <c r="K51" s="1344"/>
      <c r="L51" s="1344"/>
      <c r="M51" s="1344"/>
      <c r="N51" s="1344"/>
      <c r="O51" s="428"/>
      <c r="P51" s="380"/>
      <c r="Q51" s="37"/>
      <c r="R51" s="37"/>
      <c r="S51" s="37"/>
    </row>
    <row r="52" spans="2:19" ht="25.5" customHeight="1">
      <c r="B52" s="434" t="s">
        <v>706</v>
      </c>
      <c r="C52" s="437"/>
      <c r="D52" s="381"/>
      <c r="E52" s="381"/>
      <c r="F52" s="381"/>
      <c r="G52" s="381"/>
      <c r="H52" s="381"/>
      <c r="I52" s="381"/>
      <c r="J52" s="381"/>
      <c r="K52" s="381"/>
      <c r="L52" s="381"/>
      <c r="M52" s="381"/>
      <c r="N52" s="381"/>
      <c r="O52" s="428"/>
      <c r="P52" s="380"/>
      <c r="Q52" s="37"/>
      <c r="R52" s="37"/>
      <c r="S52" s="37"/>
    </row>
    <row r="53" spans="2:19" ht="53.25" customHeight="1">
      <c r="B53" s="434"/>
      <c r="C53" s="1345" t="s">
        <v>719</v>
      </c>
      <c r="D53" s="1345"/>
      <c r="E53" s="1345"/>
      <c r="F53" s="1345"/>
      <c r="G53" s="1345"/>
      <c r="H53" s="1345"/>
      <c r="I53" s="1345"/>
      <c r="J53" s="1345"/>
      <c r="K53" s="1345"/>
      <c r="L53" s="1345"/>
      <c r="M53" s="1345"/>
      <c r="N53" s="1345"/>
      <c r="O53" s="428"/>
      <c r="P53" s="380"/>
      <c r="Q53" s="37"/>
      <c r="R53" s="37"/>
      <c r="S53" s="37"/>
    </row>
    <row r="54" spans="2:19" ht="25.5" customHeight="1">
      <c r="B54" s="434" t="s">
        <v>707</v>
      </c>
      <c r="C54" s="437"/>
      <c r="D54" s="381"/>
      <c r="E54" s="381"/>
      <c r="F54" s="381"/>
      <c r="G54" s="381"/>
      <c r="H54" s="381"/>
      <c r="I54" s="381"/>
      <c r="J54" s="381"/>
      <c r="K54" s="381"/>
      <c r="L54" s="381"/>
      <c r="M54" s="381"/>
      <c r="N54" s="381"/>
      <c r="O54" s="428"/>
      <c r="P54" s="380"/>
      <c r="Q54" s="37"/>
      <c r="R54" s="37"/>
      <c r="S54" s="37"/>
    </row>
    <row r="55" spans="2:19" ht="30" customHeight="1">
      <c r="B55" s="434"/>
      <c r="C55" s="1345" t="s">
        <v>666</v>
      </c>
      <c r="D55" s="1345"/>
      <c r="E55" s="1345"/>
      <c r="F55" s="1345"/>
      <c r="G55" s="1345"/>
      <c r="H55" s="1345"/>
      <c r="I55" s="1345"/>
      <c r="J55" s="1345"/>
      <c r="K55" s="1345"/>
      <c r="L55" s="1345"/>
      <c r="M55" s="1345"/>
      <c r="N55" s="1345"/>
      <c r="O55" s="428"/>
      <c r="P55" s="380"/>
      <c r="Q55" s="37"/>
      <c r="R55" s="37"/>
      <c r="S55" s="37"/>
    </row>
    <row r="56" spans="2:19" ht="21" customHeight="1">
      <c r="B56" s="431" t="s">
        <v>597</v>
      </c>
      <c r="C56" s="381"/>
      <c r="D56" s="381"/>
      <c r="E56" s="381"/>
      <c r="F56" s="381"/>
      <c r="G56" s="381"/>
      <c r="H56" s="381"/>
      <c r="I56" s="381"/>
      <c r="J56" s="381"/>
      <c r="K56" s="381"/>
      <c r="L56" s="381"/>
      <c r="M56" s="381"/>
      <c r="N56" s="392"/>
      <c r="O56" s="428"/>
      <c r="P56" s="380"/>
      <c r="Q56" s="37"/>
      <c r="R56" s="37"/>
      <c r="S56" s="37"/>
    </row>
    <row r="57" spans="2:19" ht="40.5" customHeight="1">
      <c r="B57" s="431"/>
      <c r="C57" s="1344" t="s">
        <v>598</v>
      </c>
      <c r="D57" s="1344"/>
      <c r="E57" s="1344"/>
      <c r="F57" s="1344"/>
      <c r="G57" s="1344"/>
      <c r="H57" s="1344"/>
      <c r="I57" s="1344"/>
      <c r="J57" s="1344"/>
      <c r="K57" s="1344"/>
      <c r="L57" s="1344"/>
      <c r="M57" s="1344"/>
      <c r="N57" s="1344"/>
      <c r="O57" s="428"/>
      <c r="P57" s="380"/>
      <c r="Q57" s="37"/>
      <c r="R57" s="37"/>
      <c r="S57" s="37"/>
    </row>
    <row r="58" spans="2:19" ht="21" customHeight="1">
      <c r="B58" s="431" t="s">
        <v>464</v>
      </c>
      <c r="C58" s="381"/>
      <c r="D58" s="381"/>
      <c r="E58" s="381"/>
      <c r="F58" s="381"/>
      <c r="G58" s="381"/>
      <c r="H58" s="381"/>
      <c r="I58" s="381"/>
      <c r="J58" s="381"/>
      <c r="K58" s="381"/>
      <c r="L58" s="381"/>
      <c r="M58" s="381"/>
      <c r="N58" s="392"/>
      <c r="O58" s="428"/>
      <c r="P58" s="380"/>
      <c r="Q58" s="37"/>
      <c r="R58" s="37"/>
      <c r="S58" s="37"/>
    </row>
    <row r="59" spans="2:19" ht="90" customHeight="1">
      <c r="B59" s="431"/>
      <c r="C59" s="1344" t="s">
        <v>538</v>
      </c>
      <c r="D59" s="1344"/>
      <c r="E59" s="1344"/>
      <c r="F59" s="1344"/>
      <c r="G59" s="1344"/>
      <c r="H59" s="1344"/>
      <c r="I59" s="1344"/>
      <c r="J59" s="1344"/>
      <c r="K59" s="1344"/>
      <c r="L59" s="1344"/>
      <c r="M59" s="1344"/>
      <c r="N59" s="1344"/>
      <c r="O59" s="428"/>
      <c r="P59" s="380"/>
      <c r="Q59" s="37"/>
      <c r="R59" s="37"/>
      <c r="S59" s="37"/>
    </row>
    <row r="60" spans="2:19" ht="21" customHeight="1">
      <c r="B60" s="431" t="s">
        <v>708</v>
      </c>
      <c r="C60" s="381"/>
      <c r="D60" s="381"/>
      <c r="E60" s="381"/>
      <c r="F60" s="381"/>
      <c r="G60" s="381"/>
      <c r="H60" s="381"/>
      <c r="I60" s="381"/>
      <c r="J60" s="381"/>
      <c r="K60" s="381"/>
      <c r="L60" s="381"/>
      <c r="M60" s="381"/>
      <c r="N60" s="392"/>
      <c r="O60" s="428"/>
      <c r="P60" s="380"/>
      <c r="Q60" s="37"/>
      <c r="R60" s="37"/>
      <c r="S60" s="37"/>
    </row>
    <row r="61" spans="2:19" ht="45" customHeight="1">
      <c r="B61" s="431"/>
      <c r="C61" s="1344" t="s">
        <v>539</v>
      </c>
      <c r="D61" s="1344"/>
      <c r="E61" s="1344"/>
      <c r="F61" s="1344"/>
      <c r="G61" s="1344"/>
      <c r="H61" s="1344"/>
      <c r="I61" s="1344"/>
      <c r="J61" s="1344"/>
      <c r="K61" s="1344"/>
      <c r="L61" s="1344"/>
      <c r="M61" s="1344"/>
      <c r="N61" s="1344"/>
      <c r="O61" s="428"/>
      <c r="P61" s="380"/>
      <c r="Q61" s="37"/>
      <c r="R61" s="37"/>
      <c r="S61" s="37"/>
    </row>
    <row r="62" spans="2:19" ht="21" customHeight="1">
      <c r="B62" s="431" t="s">
        <v>709</v>
      </c>
      <c r="C62" s="381"/>
      <c r="D62" s="381"/>
      <c r="E62" s="381"/>
      <c r="F62" s="381"/>
      <c r="G62" s="381"/>
      <c r="H62" s="381"/>
      <c r="I62" s="381"/>
      <c r="J62" s="381"/>
      <c r="K62" s="381"/>
      <c r="L62" s="381"/>
      <c r="M62" s="381"/>
      <c r="N62" s="392"/>
      <c r="O62" s="428"/>
      <c r="P62" s="380"/>
      <c r="Q62" s="37"/>
      <c r="R62" s="37"/>
      <c r="S62" s="37"/>
    </row>
    <row r="63" spans="2:19" ht="31.5" customHeight="1">
      <c r="B63" s="431"/>
      <c r="C63" s="1344" t="s">
        <v>599</v>
      </c>
      <c r="D63" s="1344"/>
      <c r="E63" s="1344"/>
      <c r="F63" s="1344"/>
      <c r="G63" s="1344"/>
      <c r="H63" s="1344"/>
      <c r="I63" s="1344"/>
      <c r="J63" s="1344"/>
      <c r="K63" s="1344"/>
      <c r="L63" s="1344"/>
      <c r="M63" s="1344"/>
      <c r="N63" s="1344"/>
      <c r="O63" s="428"/>
      <c r="P63" s="380"/>
      <c r="Q63" s="37"/>
      <c r="R63" s="37"/>
      <c r="S63" s="37"/>
    </row>
    <row r="64" spans="2:19" ht="21" customHeight="1">
      <c r="B64" s="434" t="s">
        <v>710</v>
      </c>
      <c r="C64" s="437"/>
      <c r="D64" s="437"/>
      <c r="E64" s="437"/>
      <c r="F64" s="437"/>
      <c r="G64" s="437"/>
      <c r="H64" s="437"/>
      <c r="I64" s="437"/>
      <c r="J64" s="381"/>
      <c r="K64" s="381"/>
      <c r="L64" s="381"/>
      <c r="M64" s="381"/>
      <c r="N64" s="392"/>
      <c r="O64" s="428"/>
      <c r="P64" s="380"/>
      <c r="Q64" s="37"/>
      <c r="R64" s="37"/>
      <c r="S64" s="37"/>
    </row>
    <row r="65" spans="2:19" ht="58.5" customHeight="1">
      <c r="B65" s="431"/>
      <c r="C65" s="1344" t="s">
        <v>720</v>
      </c>
      <c r="D65" s="1344"/>
      <c r="E65" s="1344"/>
      <c r="F65" s="1344"/>
      <c r="G65" s="1344"/>
      <c r="H65" s="1344"/>
      <c r="I65" s="1344"/>
      <c r="J65" s="1344"/>
      <c r="K65" s="1344"/>
      <c r="L65" s="1344"/>
      <c r="M65" s="1344"/>
      <c r="N65" s="1344"/>
      <c r="O65" s="428"/>
      <c r="P65" s="380"/>
      <c r="Q65" s="37"/>
      <c r="R65" s="37"/>
      <c r="S65" s="37"/>
    </row>
    <row r="66" spans="2:19" ht="14.25" customHeight="1">
      <c r="B66" s="431"/>
      <c r="C66" s="381"/>
      <c r="D66" s="381"/>
      <c r="E66" s="381"/>
      <c r="F66" s="381"/>
      <c r="G66" s="381"/>
      <c r="H66" s="381"/>
      <c r="I66" s="381"/>
      <c r="J66" s="381"/>
      <c r="K66" s="381"/>
      <c r="L66" s="381"/>
      <c r="M66" s="381"/>
      <c r="N66" s="381"/>
      <c r="O66" s="428"/>
      <c r="P66" s="380"/>
      <c r="Q66" s="37"/>
      <c r="R66" s="37"/>
      <c r="S66" s="37"/>
    </row>
    <row r="67" spans="2:19" ht="18.75" customHeight="1">
      <c r="B67" s="1343" t="s">
        <v>711</v>
      </c>
      <c r="C67" s="1343"/>
      <c r="D67" s="1343"/>
      <c r="E67" s="1343"/>
      <c r="F67" s="1343"/>
      <c r="G67" s="1343"/>
      <c r="H67" s="1343"/>
      <c r="I67" s="1343"/>
      <c r="J67" s="1343"/>
      <c r="K67" s="1343"/>
      <c r="L67" s="1343"/>
      <c r="M67" s="1343"/>
      <c r="N67" s="1343"/>
      <c r="O67" s="428"/>
      <c r="P67" s="380"/>
      <c r="Q67" s="37"/>
      <c r="R67" s="37"/>
      <c r="S67" s="37"/>
    </row>
    <row r="68" spans="2:19" ht="48.75" customHeight="1">
      <c r="B68" s="438"/>
      <c r="C68" s="1345" t="s">
        <v>667</v>
      </c>
      <c r="D68" s="1345"/>
      <c r="E68" s="1345"/>
      <c r="F68" s="1345"/>
      <c r="G68" s="1345"/>
      <c r="H68" s="1345"/>
      <c r="I68" s="1345"/>
      <c r="J68" s="1345"/>
      <c r="K68" s="1345"/>
      <c r="L68" s="1345"/>
      <c r="M68" s="1345"/>
      <c r="N68" s="1345"/>
      <c r="O68" s="428"/>
      <c r="P68" s="380"/>
      <c r="Q68" s="37"/>
      <c r="R68" s="37"/>
      <c r="S68" s="37"/>
    </row>
    <row r="69" spans="2:19" ht="21" customHeight="1">
      <c r="B69" s="431" t="s">
        <v>712</v>
      </c>
      <c r="C69" s="381"/>
      <c r="D69" s="381"/>
      <c r="E69" s="381"/>
      <c r="F69" s="381"/>
      <c r="G69" s="381"/>
      <c r="H69" s="381"/>
      <c r="I69" s="381"/>
      <c r="J69" s="381"/>
      <c r="K69" s="381"/>
      <c r="L69" s="381"/>
      <c r="M69" s="381"/>
      <c r="N69" s="392"/>
      <c r="O69" s="428"/>
      <c r="P69" s="380"/>
      <c r="Q69" s="37"/>
      <c r="R69" s="37"/>
      <c r="S69" s="37"/>
    </row>
    <row r="70" spans="2:19" ht="58.5" customHeight="1">
      <c r="B70" s="431"/>
      <c r="C70" s="1344" t="s">
        <v>600</v>
      </c>
      <c r="D70" s="1344"/>
      <c r="E70" s="1344"/>
      <c r="F70" s="1344"/>
      <c r="G70" s="1344"/>
      <c r="H70" s="1344"/>
      <c r="I70" s="1344"/>
      <c r="J70" s="1344"/>
      <c r="K70" s="1344"/>
      <c r="L70" s="1344"/>
      <c r="M70" s="1344"/>
      <c r="N70" s="1344"/>
      <c r="O70" s="428"/>
      <c r="P70" s="380"/>
      <c r="Q70" s="37"/>
      <c r="R70" s="37"/>
      <c r="S70" s="37"/>
    </row>
    <row r="71" spans="2:19" ht="21" customHeight="1">
      <c r="B71" s="434" t="s">
        <v>713</v>
      </c>
      <c r="C71" s="381"/>
      <c r="D71" s="381"/>
      <c r="E71" s="381"/>
      <c r="F71" s="381"/>
      <c r="G71" s="381"/>
      <c r="H71" s="381"/>
      <c r="I71" s="381"/>
      <c r="J71" s="381"/>
      <c r="K71" s="381"/>
      <c r="L71" s="381"/>
      <c r="M71" s="381"/>
      <c r="N71" s="392"/>
      <c r="O71" s="428"/>
      <c r="P71" s="380"/>
      <c r="Q71" s="37"/>
      <c r="R71" s="37"/>
      <c r="S71" s="37"/>
    </row>
    <row r="72" spans="2:19" ht="86.25" customHeight="1">
      <c r="B72" s="431"/>
      <c r="C72" s="1344" t="s">
        <v>668</v>
      </c>
      <c r="D72" s="1344"/>
      <c r="E72" s="1344"/>
      <c r="F72" s="1344"/>
      <c r="G72" s="1344"/>
      <c r="H72" s="1344"/>
      <c r="I72" s="1344"/>
      <c r="J72" s="1344"/>
      <c r="K72" s="1344"/>
      <c r="L72" s="1344"/>
      <c r="M72" s="1344"/>
      <c r="N72" s="1344"/>
      <c r="O72" s="428"/>
      <c r="P72" s="380"/>
      <c r="Q72" s="37"/>
      <c r="R72" s="37"/>
      <c r="S72" s="37"/>
    </row>
    <row r="73" spans="2:19" ht="18.75" customHeight="1">
      <c r="B73" s="434" t="s">
        <v>714</v>
      </c>
      <c r="C73" s="381"/>
      <c r="D73" s="381"/>
      <c r="E73" s="381"/>
      <c r="F73" s="381"/>
      <c r="G73" s="381"/>
      <c r="H73" s="381"/>
      <c r="I73" s="381"/>
      <c r="J73" s="381"/>
      <c r="K73" s="381"/>
      <c r="L73" s="381"/>
      <c r="M73" s="381"/>
      <c r="N73" s="381"/>
      <c r="O73" s="428"/>
      <c r="P73" s="380"/>
      <c r="Q73" s="37"/>
      <c r="R73" s="37"/>
      <c r="S73" s="37"/>
    </row>
    <row r="74" spans="2:19" ht="36" customHeight="1">
      <c r="B74" s="431"/>
      <c r="C74" s="1345" t="s">
        <v>669</v>
      </c>
      <c r="D74" s="1345"/>
      <c r="E74" s="1345"/>
      <c r="F74" s="1345"/>
      <c r="G74" s="1345"/>
      <c r="H74" s="1345"/>
      <c r="I74" s="1345"/>
      <c r="J74" s="1345"/>
      <c r="K74" s="1345"/>
      <c r="L74" s="1345"/>
      <c r="M74" s="1345"/>
      <c r="N74" s="1345"/>
      <c r="O74" s="428"/>
      <c r="P74" s="380"/>
      <c r="Q74" s="37"/>
      <c r="R74" s="37"/>
      <c r="S74" s="37"/>
    </row>
    <row r="75" spans="2:19" ht="21" customHeight="1">
      <c r="B75" s="431" t="s">
        <v>715</v>
      </c>
      <c r="C75" s="381"/>
      <c r="D75" s="381"/>
      <c r="E75" s="381"/>
      <c r="F75" s="381"/>
      <c r="G75" s="381"/>
      <c r="H75" s="381"/>
      <c r="I75" s="381"/>
      <c r="J75" s="381"/>
      <c r="K75" s="381"/>
      <c r="L75" s="381"/>
      <c r="M75" s="381"/>
      <c r="N75" s="392"/>
      <c r="O75" s="428"/>
      <c r="P75" s="380"/>
      <c r="Q75" s="37"/>
      <c r="R75" s="37"/>
      <c r="S75" s="37"/>
    </row>
    <row r="76" spans="2:19" ht="99.75" customHeight="1">
      <c r="B76" s="431"/>
      <c r="C76" s="1344" t="s">
        <v>540</v>
      </c>
      <c r="D76" s="1344"/>
      <c r="E76" s="1344"/>
      <c r="F76" s="1344"/>
      <c r="G76" s="1344"/>
      <c r="H76" s="1344"/>
      <c r="I76" s="1344"/>
      <c r="J76" s="1344"/>
      <c r="K76" s="1344"/>
      <c r="L76" s="1344"/>
      <c r="M76" s="1344"/>
      <c r="N76" s="1344"/>
      <c r="O76" s="428"/>
      <c r="P76" s="380"/>
      <c r="Q76" s="37"/>
      <c r="R76" s="37"/>
      <c r="S76" s="37"/>
    </row>
    <row r="77" spans="2:19" ht="21" customHeight="1">
      <c r="B77" s="431" t="s">
        <v>716</v>
      </c>
      <c r="C77" s="381"/>
      <c r="D77" s="381"/>
      <c r="E77" s="381"/>
      <c r="F77" s="381"/>
      <c r="G77" s="381"/>
      <c r="H77" s="381"/>
      <c r="I77" s="381"/>
      <c r="J77" s="381"/>
      <c r="K77" s="381"/>
      <c r="L77" s="381"/>
      <c r="M77" s="381"/>
      <c r="N77" s="392"/>
      <c r="O77" s="428"/>
      <c r="P77" s="380"/>
      <c r="Q77" s="37"/>
      <c r="R77" s="37"/>
      <c r="S77" s="37"/>
    </row>
    <row r="78" spans="2:19" ht="60" customHeight="1">
      <c r="B78" s="431"/>
      <c r="C78" s="1344" t="s">
        <v>541</v>
      </c>
      <c r="D78" s="1344"/>
      <c r="E78" s="1344"/>
      <c r="F78" s="1344"/>
      <c r="G78" s="1344"/>
      <c r="H78" s="1344"/>
      <c r="I78" s="1344"/>
      <c r="J78" s="1344"/>
      <c r="K78" s="1344"/>
      <c r="L78" s="1344"/>
      <c r="M78" s="1344"/>
      <c r="N78" s="1344"/>
      <c r="O78" s="428"/>
      <c r="P78" s="380"/>
      <c r="Q78" s="37"/>
      <c r="R78" s="37"/>
      <c r="S78" s="37"/>
    </row>
    <row r="79" spans="2:19" ht="21" customHeight="1">
      <c r="B79" s="434" t="s">
        <v>670</v>
      </c>
      <c r="C79" s="437"/>
      <c r="D79" s="437"/>
      <c r="E79" s="437"/>
      <c r="F79" s="437"/>
      <c r="G79" s="437"/>
      <c r="H79" s="437"/>
      <c r="I79" s="437"/>
      <c r="J79" s="437"/>
      <c r="K79" s="437"/>
      <c r="L79" s="437"/>
      <c r="M79" s="437"/>
      <c r="N79" s="392"/>
      <c r="O79" s="428"/>
      <c r="P79" s="380"/>
      <c r="Q79" s="37"/>
      <c r="R79" s="37"/>
      <c r="S79" s="37"/>
    </row>
    <row r="80" spans="2:19" ht="72.75" customHeight="1">
      <c r="B80" s="434"/>
      <c r="C80" s="1345" t="s">
        <v>671</v>
      </c>
      <c r="D80" s="1345"/>
      <c r="E80" s="1345"/>
      <c r="F80" s="1345"/>
      <c r="G80" s="1345"/>
      <c r="H80" s="1345"/>
      <c r="I80" s="1345"/>
      <c r="J80" s="1345"/>
      <c r="K80" s="1345"/>
      <c r="L80" s="1345"/>
      <c r="M80" s="1345"/>
      <c r="N80" s="392"/>
      <c r="O80" s="428"/>
      <c r="P80" s="380"/>
      <c r="Q80" s="37"/>
      <c r="R80" s="37"/>
      <c r="S80" s="37"/>
    </row>
    <row r="81" spans="2:19" ht="21" customHeight="1">
      <c r="B81" s="434" t="s">
        <v>451</v>
      </c>
      <c r="C81" s="437"/>
      <c r="D81" s="437"/>
      <c r="E81" s="437"/>
      <c r="F81" s="437"/>
      <c r="G81" s="437"/>
      <c r="H81" s="437"/>
      <c r="I81" s="437"/>
      <c r="J81" s="437"/>
      <c r="K81" s="437"/>
      <c r="L81" s="437"/>
      <c r="M81" s="437"/>
      <c r="N81" s="392"/>
      <c r="O81" s="428"/>
      <c r="P81" s="380"/>
      <c r="Q81" s="37"/>
      <c r="R81" s="37"/>
      <c r="S81" s="37"/>
    </row>
    <row r="82" spans="2:19" ht="36" customHeight="1">
      <c r="B82" s="434"/>
      <c r="C82" s="1345" t="s">
        <v>672</v>
      </c>
      <c r="D82" s="1345"/>
      <c r="E82" s="1345"/>
      <c r="F82" s="1345"/>
      <c r="G82" s="1345"/>
      <c r="H82" s="1345"/>
      <c r="I82" s="1345"/>
      <c r="J82" s="1345"/>
      <c r="K82" s="1345"/>
      <c r="L82" s="1345"/>
      <c r="M82" s="1345"/>
      <c r="N82" s="392"/>
      <c r="O82" s="428"/>
      <c r="P82" s="380"/>
      <c r="Q82" s="37"/>
      <c r="R82" s="37"/>
      <c r="S82" s="37"/>
    </row>
    <row r="83" spans="2:16" ht="18.75" customHeight="1">
      <c r="B83" s="434" t="s">
        <v>452</v>
      </c>
      <c r="C83" s="381"/>
      <c r="D83" s="381"/>
      <c r="E83" s="381"/>
      <c r="F83" s="381"/>
      <c r="G83" s="381"/>
      <c r="H83" s="381"/>
      <c r="I83" s="381"/>
      <c r="J83" s="381"/>
      <c r="K83" s="381"/>
      <c r="L83" s="381"/>
      <c r="M83" s="381"/>
      <c r="N83" s="392"/>
      <c r="O83" s="428"/>
      <c r="P83" s="380"/>
    </row>
    <row r="84" spans="2:16" ht="111" customHeight="1">
      <c r="B84" s="431"/>
      <c r="C84" s="1345" t="s">
        <v>673</v>
      </c>
      <c r="D84" s="1344"/>
      <c r="E84" s="1344"/>
      <c r="F84" s="1344"/>
      <c r="G84" s="1344"/>
      <c r="H84" s="1344"/>
      <c r="I84" s="1344"/>
      <c r="J84" s="1344"/>
      <c r="K84" s="1344"/>
      <c r="L84" s="1344"/>
      <c r="M84" s="1344"/>
      <c r="N84" s="392"/>
      <c r="O84" s="428"/>
      <c r="P84" s="380"/>
    </row>
    <row r="85" spans="2:16" ht="21" customHeight="1">
      <c r="B85" s="431" t="s">
        <v>609</v>
      </c>
      <c r="C85" s="381"/>
      <c r="D85" s="381"/>
      <c r="E85" s="381"/>
      <c r="F85" s="381"/>
      <c r="G85" s="381"/>
      <c r="H85" s="381"/>
      <c r="I85" s="381"/>
      <c r="J85" s="381"/>
      <c r="K85" s="381"/>
      <c r="L85" s="381"/>
      <c r="M85" s="381"/>
      <c r="N85" s="392"/>
      <c r="O85" s="390"/>
      <c r="P85" s="377"/>
    </row>
    <row r="86" spans="1:16" s="9" customFormat="1" ht="36" customHeight="1">
      <c r="A86" s="24"/>
      <c r="B86" s="431"/>
      <c r="C86" s="1344" t="s">
        <v>674</v>
      </c>
      <c r="D86" s="1344"/>
      <c r="E86" s="1344"/>
      <c r="F86" s="1344"/>
      <c r="G86" s="1344"/>
      <c r="H86" s="1344"/>
      <c r="I86" s="1344"/>
      <c r="J86" s="1344"/>
      <c r="K86" s="1344"/>
      <c r="L86" s="1344"/>
      <c r="M86" s="1344"/>
      <c r="N86" s="1344"/>
      <c r="O86" s="393"/>
      <c r="P86" s="378"/>
    </row>
    <row r="87" spans="2:16" ht="13.5">
      <c r="B87" s="439" t="s">
        <v>638</v>
      </c>
      <c r="C87" s="440"/>
      <c r="D87" s="440"/>
      <c r="E87" s="440"/>
      <c r="F87" s="440"/>
      <c r="G87" s="440"/>
      <c r="H87" s="440"/>
      <c r="I87" s="440"/>
      <c r="J87" s="440"/>
      <c r="K87" s="440"/>
      <c r="L87" s="440"/>
      <c r="M87" s="440"/>
      <c r="N87" s="441"/>
      <c r="O87" s="390"/>
      <c r="P87" s="377"/>
    </row>
    <row r="88" spans="2:16" ht="37.5" customHeight="1">
      <c r="B88" s="439"/>
      <c r="C88" s="1372" t="s">
        <v>675</v>
      </c>
      <c r="D88" s="1372"/>
      <c r="E88" s="1372"/>
      <c r="F88" s="1372"/>
      <c r="G88" s="1372"/>
      <c r="H88" s="1372"/>
      <c r="I88" s="1372"/>
      <c r="J88" s="1372"/>
      <c r="K88" s="1372"/>
      <c r="L88" s="1372"/>
      <c r="M88" s="1372"/>
      <c r="N88" s="1372"/>
      <c r="O88" s="390"/>
      <c r="P88" s="377"/>
    </row>
  </sheetData>
  <sheetProtection/>
  <mergeCells count="73">
    <mergeCell ref="C86:N86"/>
    <mergeCell ref="C88:N88"/>
    <mergeCell ref="C72:N72"/>
    <mergeCell ref="C74:N74"/>
    <mergeCell ref="C76:N76"/>
    <mergeCell ref="C78:N78"/>
    <mergeCell ref="C80:M80"/>
    <mergeCell ref="C82:M82"/>
    <mergeCell ref="C70:N70"/>
    <mergeCell ref="C55:N55"/>
    <mergeCell ref="C57:N57"/>
    <mergeCell ref="C59:N59"/>
    <mergeCell ref="C61:N61"/>
    <mergeCell ref="C84:M84"/>
    <mergeCell ref="B42:N42"/>
    <mergeCell ref="C63:N63"/>
    <mergeCell ref="C65:N65"/>
    <mergeCell ref="B67:N67"/>
    <mergeCell ref="C68:N68"/>
    <mergeCell ref="C49:N49"/>
    <mergeCell ref="C51:N51"/>
    <mergeCell ref="C53:N53"/>
    <mergeCell ref="B16:E16"/>
    <mergeCell ref="L16:M16"/>
    <mergeCell ref="B33:E33"/>
    <mergeCell ref="L33:M33"/>
    <mergeCell ref="G34:M34"/>
    <mergeCell ref="B35:E35"/>
    <mergeCell ref="G35:M35"/>
    <mergeCell ref="B22:E22"/>
    <mergeCell ref="L23:M23"/>
    <mergeCell ref="B25:E25"/>
    <mergeCell ref="L21:M21"/>
    <mergeCell ref="L22:M22"/>
    <mergeCell ref="C43:N43"/>
    <mergeCell ref="C45:N45"/>
    <mergeCell ref="C47:N47"/>
    <mergeCell ref="C38:N38"/>
    <mergeCell ref="B39:E39"/>
    <mergeCell ref="C41:N41"/>
    <mergeCell ref="L29:M29"/>
    <mergeCell ref="B37:M37"/>
    <mergeCell ref="L30:M30"/>
    <mergeCell ref="B32:E32"/>
    <mergeCell ref="F28:F31"/>
    <mergeCell ref="L31:M31"/>
    <mergeCell ref="L32:M32"/>
    <mergeCell ref="L28:M28"/>
    <mergeCell ref="B28:E31"/>
    <mergeCell ref="L17:M17"/>
    <mergeCell ref="L18:M18"/>
    <mergeCell ref="L19:M19"/>
    <mergeCell ref="L20:M20"/>
    <mergeCell ref="B14:F14"/>
    <mergeCell ref="B15:E15"/>
    <mergeCell ref="H15:I15"/>
    <mergeCell ref="J15:K15"/>
    <mergeCell ref="L15:M15"/>
    <mergeCell ref="L10:M14"/>
    <mergeCell ref="B12:F12"/>
    <mergeCell ref="B13:F13"/>
    <mergeCell ref="B8:F8"/>
    <mergeCell ref="B9:F9"/>
    <mergeCell ref="B10:F10"/>
    <mergeCell ref="L8:M9"/>
    <mergeCell ref="J6:K6"/>
    <mergeCell ref="L6:M6"/>
    <mergeCell ref="B7:F7"/>
    <mergeCell ref="L7:M7"/>
    <mergeCell ref="B1:O2"/>
    <mergeCell ref="B11:F11"/>
    <mergeCell ref="B6:G6"/>
    <mergeCell ref="H6:I6"/>
  </mergeCells>
  <dataValidations count="7">
    <dataValidation type="list" allowBlank="1" showInputMessage="1" showErrorMessage="1" sqref="G3">
      <formula1>$R$3:$R$10</formula1>
    </dataValidation>
    <dataValidation type="list" allowBlank="1" showInputMessage="1" showErrorMessage="1" sqref="F21:F27">
      <formula1>"あり,なし"</formula1>
    </dataValidation>
    <dataValidation type="list" allowBlank="1" showInputMessage="1" showErrorMessage="1" sqref="G4:G5">
      <formula1>$O$4:$O$11</formula1>
    </dataValidation>
    <dataValidation type="list" allowBlank="1" showInputMessage="1" showErrorMessage="1" sqref="F34">
      <formula1>"なし,（Ⅰ）,（Ⅱ）,（Ⅲ）,（Ⅳ）,（Ⅴ）"</formula1>
    </dataValidation>
    <dataValidation type="list" allowBlank="1" showInputMessage="1" showErrorMessage="1" sqref="F35 F28:F32 F17:F19">
      <formula1>"なし,（Ⅰ）,（Ⅱ）"</formula1>
    </dataValidation>
    <dataValidation type="list" allowBlank="1" showInputMessage="1" showErrorMessage="1" sqref="F20">
      <formula1>"（Ⅰ）,（Ⅱ）,なし"</formula1>
    </dataValidation>
    <dataValidation type="list" allowBlank="1" showInputMessage="1" showErrorMessage="1" sqref="F33">
      <formula1>"なし,（Ⅰ）,（Ⅱ）,（Ⅲ）"</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1" r:id="rId1"/>
  <rowBreaks count="2" manualBreakCount="2">
    <brk id="38" max="14" man="1"/>
    <brk id="66" max="14" man="1"/>
  </rowBreaks>
</worksheet>
</file>

<file path=xl/worksheets/sheet13.xml><?xml version="1.0" encoding="utf-8"?>
<worksheet xmlns="http://schemas.openxmlformats.org/spreadsheetml/2006/main" xmlns:r="http://schemas.openxmlformats.org/officeDocument/2006/relationships">
  <sheetPr>
    <tabColor rgb="FFFF0000"/>
  </sheetPr>
  <dimension ref="A1:Y62"/>
  <sheetViews>
    <sheetView view="pageBreakPreview" zoomScale="90" zoomScaleSheetLayoutView="90" zoomScalePageLayoutView="0" workbookViewId="0" topLeftCell="A1">
      <selection activeCell="C4" sqref="C4:D4"/>
    </sheetView>
  </sheetViews>
  <sheetFormatPr defaultColWidth="9.00390625" defaultRowHeight="13.5"/>
  <cols>
    <col min="1" max="1" width="10.875" style="16" customWidth="1"/>
    <col min="2" max="2" width="11.00390625" style="16" customWidth="1"/>
    <col min="3" max="3" width="12.625" style="16" customWidth="1"/>
    <col min="4" max="5" width="6.625" style="16" customWidth="1"/>
    <col min="6" max="8" width="12.625" style="16" customWidth="1"/>
    <col min="9" max="9" width="12.50390625" style="16" customWidth="1"/>
    <col min="10" max="10" width="12.625" style="16" customWidth="1"/>
    <col min="11" max="12" width="12.375" style="16" customWidth="1"/>
    <col min="13" max="14" width="13.00390625" style="16" customWidth="1"/>
    <col min="15" max="18" width="10.75390625" style="16" customWidth="1"/>
    <col min="19" max="20" width="9.00390625" style="16" customWidth="1"/>
    <col min="21" max="16384" width="9.00390625" style="16" customWidth="1"/>
  </cols>
  <sheetData>
    <row r="1" spans="1:10" ht="21" customHeight="1">
      <c r="A1" s="1110" t="s">
        <v>676</v>
      </c>
      <c r="B1" s="1110"/>
      <c r="C1" s="1110"/>
      <c r="D1" s="1110"/>
      <c r="E1" s="1110"/>
      <c r="F1" s="1110"/>
      <c r="G1" s="1110"/>
      <c r="H1" s="1110"/>
      <c r="I1" s="1110"/>
      <c r="J1" s="1110"/>
    </row>
    <row r="2" spans="1:10" ht="21" customHeight="1" thickBot="1">
      <c r="A2" s="1373" t="s">
        <v>677</v>
      </c>
      <c r="B2" s="1373"/>
      <c r="C2" s="1373"/>
      <c r="D2" s="1373"/>
      <c r="E2" s="1373"/>
      <c r="F2" s="1373"/>
      <c r="G2" s="1373"/>
      <c r="H2" s="1373"/>
      <c r="I2" s="1373"/>
      <c r="J2" s="1373"/>
    </row>
    <row r="3" spans="1:12" ht="30" customHeight="1">
      <c r="A3" s="1374"/>
      <c r="B3" s="1375"/>
      <c r="C3" s="1375" t="s">
        <v>469</v>
      </c>
      <c r="D3" s="1375"/>
      <c r="E3" s="1375" t="s">
        <v>470</v>
      </c>
      <c r="F3" s="1375"/>
      <c r="G3" s="1375" t="s">
        <v>547</v>
      </c>
      <c r="H3" s="1375"/>
      <c r="I3" s="1375" t="s">
        <v>548</v>
      </c>
      <c r="J3" s="1375"/>
      <c r="K3" s="1376" t="s">
        <v>617</v>
      </c>
      <c r="L3" s="1377"/>
    </row>
    <row r="4" spans="1:25" ht="30" customHeight="1">
      <c r="A4" s="1378" t="s">
        <v>471</v>
      </c>
      <c r="B4" s="1379"/>
      <c r="C4" s="1380"/>
      <c r="D4" s="1380"/>
      <c r="E4" s="1381"/>
      <c r="F4" s="1381"/>
      <c r="G4" s="1381"/>
      <c r="H4" s="1381"/>
      <c r="I4" s="1381"/>
      <c r="J4" s="1381"/>
      <c r="K4" s="1381"/>
      <c r="L4" s="1382"/>
      <c r="U4" s="364"/>
      <c r="V4" s="364"/>
      <c r="W4" s="364"/>
      <c r="X4" s="364"/>
      <c r="Y4" s="364"/>
    </row>
    <row r="5" spans="1:25" ht="30" customHeight="1">
      <c r="A5" s="1378" t="s">
        <v>472</v>
      </c>
      <c r="B5" s="1379"/>
      <c r="C5" s="1380"/>
      <c r="D5" s="1380"/>
      <c r="E5" s="1381"/>
      <c r="F5" s="1381"/>
      <c r="G5" s="1381"/>
      <c r="H5" s="1381"/>
      <c r="I5" s="1381"/>
      <c r="J5" s="1381"/>
      <c r="K5" s="1381"/>
      <c r="L5" s="1382"/>
      <c r="U5" s="364"/>
      <c r="V5" s="364"/>
      <c r="W5" s="364"/>
      <c r="X5" s="364"/>
      <c r="Y5" s="364"/>
    </row>
    <row r="6" spans="1:25" ht="30" customHeight="1">
      <c r="A6" s="1378" t="s">
        <v>473</v>
      </c>
      <c r="B6" s="1379"/>
      <c r="C6" s="1380"/>
      <c r="D6" s="1380"/>
      <c r="E6" s="1381"/>
      <c r="F6" s="1381"/>
      <c r="G6" s="1381"/>
      <c r="H6" s="1381"/>
      <c r="I6" s="1381"/>
      <c r="J6" s="1381"/>
      <c r="K6" s="1381"/>
      <c r="L6" s="1382"/>
      <c r="U6" s="364"/>
      <c r="V6" s="364"/>
      <c r="W6" s="364"/>
      <c r="X6" s="364"/>
      <c r="Y6" s="364"/>
    </row>
    <row r="7" spans="1:25" ht="30" customHeight="1">
      <c r="A7" s="1378" t="s">
        <v>474</v>
      </c>
      <c r="B7" s="1379"/>
      <c r="C7" s="1380"/>
      <c r="D7" s="1380"/>
      <c r="E7" s="1381"/>
      <c r="F7" s="1381"/>
      <c r="G7" s="1381"/>
      <c r="H7" s="1381"/>
      <c r="I7" s="1381"/>
      <c r="J7" s="1381"/>
      <c r="K7" s="1381"/>
      <c r="L7" s="1382"/>
      <c r="U7" s="364"/>
      <c r="V7" s="364"/>
      <c r="W7" s="364"/>
      <c r="X7" s="364"/>
      <c r="Y7" s="364"/>
    </row>
    <row r="8" spans="1:25" ht="30" customHeight="1">
      <c r="A8" s="1378" t="s">
        <v>475</v>
      </c>
      <c r="B8" s="1379"/>
      <c r="C8" s="1380"/>
      <c r="D8" s="1380"/>
      <c r="E8" s="1381"/>
      <c r="F8" s="1381"/>
      <c r="G8" s="1381"/>
      <c r="H8" s="1381"/>
      <c r="I8" s="1381"/>
      <c r="J8" s="1381"/>
      <c r="K8" s="1381"/>
      <c r="L8" s="1382"/>
      <c r="U8" s="364"/>
      <c r="V8" s="364"/>
      <c r="W8" s="364"/>
      <c r="X8" s="364"/>
      <c r="Y8" s="364"/>
    </row>
    <row r="9" spans="1:25" ht="30" customHeight="1">
      <c r="A9" s="1378" t="s">
        <v>476</v>
      </c>
      <c r="B9" s="1379"/>
      <c r="C9" s="1380"/>
      <c r="D9" s="1380"/>
      <c r="E9" s="1381"/>
      <c r="F9" s="1381"/>
      <c r="G9" s="1381"/>
      <c r="H9" s="1381"/>
      <c r="I9" s="1381"/>
      <c r="J9" s="1381"/>
      <c r="K9" s="1381"/>
      <c r="L9" s="1382"/>
      <c r="U9" s="364"/>
      <c r="V9" s="364"/>
      <c r="W9" s="364"/>
      <c r="X9" s="364"/>
      <c r="Y9" s="364"/>
    </row>
    <row r="10" spans="1:25" ht="30" customHeight="1">
      <c r="A10" s="1378" t="s">
        <v>477</v>
      </c>
      <c r="B10" s="1379"/>
      <c r="C10" s="1380"/>
      <c r="D10" s="1380"/>
      <c r="E10" s="1381"/>
      <c r="F10" s="1381"/>
      <c r="G10" s="1381"/>
      <c r="H10" s="1381"/>
      <c r="I10" s="1381"/>
      <c r="J10" s="1381"/>
      <c r="K10" s="1381"/>
      <c r="L10" s="1382"/>
      <c r="U10" s="364"/>
      <c r="V10" s="364"/>
      <c r="W10" s="364"/>
      <c r="X10" s="364"/>
      <c r="Y10" s="364"/>
    </row>
    <row r="11" spans="1:25" ht="30" customHeight="1">
      <c r="A11" s="1383" t="s">
        <v>678</v>
      </c>
      <c r="B11" s="1384"/>
      <c r="C11" s="1385"/>
      <c r="D11" s="1385"/>
      <c r="E11" s="1386"/>
      <c r="F11" s="1386"/>
      <c r="G11" s="1381"/>
      <c r="H11" s="1381"/>
      <c r="I11" s="1386"/>
      <c r="J11" s="1386"/>
      <c r="K11" s="1386"/>
      <c r="L11" s="1387"/>
      <c r="U11" s="364"/>
      <c r="V11" s="364"/>
      <c r="W11" s="364"/>
      <c r="X11" s="364"/>
      <c r="Y11" s="364"/>
    </row>
    <row r="12" spans="1:25" ht="30" customHeight="1">
      <c r="A12" s="1383" t="s">
        <v>679</v>
      </c>
      <c r="B12" s="1384"/>
      <c r="C12" s="1385"/>
      <c r="D12" s="1385"/>
      <c r="E12" s="1386"/>
      <c r="F12" s="1386"/>
      <c r="G12" s="1381"/>
      <c r="H12" s="1381"/>
      <c r="I12" s="1386"/>
      <c r="J12" s="1386"/>
      <c r="K12" s="1386"/>
      <c r="L12" s="1387"/>
      <c r="U12" s="364"/>
      <c r="V12" s="364"/>
      <c r="W12" s="364"/>
      <c r="X12" s="364"/>
      <c r="Y12" s="364"/>
    </row>
    <row r="13" spans="1:24" ht="30" customHeight="1">
      <c r="A13" s="1383" t="s">
        <v>680</v>
      </c>
      <c r="B13" s="1384"/>
      <c r="C13" s="1388"/>
      <c r="D13" s="1388"/>
      <c r="E13" s="1386"/>
      <c r="F13" s="1386"/>
      <c r="G13" s="1381"/>
      <c r="H13" s="1381"/>
      <c r="I13" s="1386"/>
      <c r="J13" s="1386"/>
      <c r="K13" s="1386"/>
      <c r="L13" s="1387"/>
      <c r="U13" s="364"/>
      <c r="V13" s="364"/>
      <c r="W13" s="364"/>
      <c r="X13" s="364"/>
    </row>
    <row r="14" spans="1:24" ht="30" customHeight="1">
      <c r="A14" s="1383" t="s">
        <v>681</v>
      </c>
      <c r="B14" s="1384"/>
      <c r="C14" s="1388"/>
      <c r="D14" s="1388"/>
      <c r="E14" s="1386"/>
      <c r="F14" s="1386"/>
      <c r="G14" s="1381"/>
      <c r="H14" s="1381"/>
      <c r="I14" s="1386"/>
      <c r="J14" s="1386"/>
      <c r="K14" s="1386"/>
      <c r="L14" s="1387"/>
      <c r="U14" s="364"/>
      <c r="V14" s="364"/>
      <c r="W14" s="364"/>
      <c r="X14" s="364"/>
    </row>
    <row r="15" spans="1:12" ht="30" customHeight="1">
      <c r="A15" s="1383" t="s">
        <v>682</v>
      </c>
      <c r="B15" s="1384"/>
      <c r="C15" s="1380"/>
      <c r="D15" s="1380"/>
      <c r="E15" s="1389"/>
      <c r="F15" s="1389"/>
      <c r="G15" s="1381"/>
      <c r="H15" s="1381"/>
      <c r="I15" s="1389"/>
      <c r="J15" s="1389"/>
      <c r="K15" s="1381"/>
      <c r="L15" s="1382"/>
    </row>
    <row r="16" spans="1:12" ht="30" customHeight="1">
      <c r="A16" s="1383" t="s">
        <v>683</v>
      </c>
      <c r="B16" s="1384"/>
      <c r="C16" s="1380"/>
      <c r="D16" s="1380"/>
      <c r="E16" s="1389"/>
      <c r="F16" s="1389"/>
      <c r="G16" s="1381"/>
      <c r="H16" s="1381"/>
      <c r="I16" s="1389"/>
      <c r="J16" s="1389"/>
      <c r="K16" s="1381"/>
      <c r="L16" s="1382"/>
    </row>
    <row r="17" spans="1:24" ht="30" customHeight="1">
      <c r="A17" s="1383" t="s">
        <v>684</v>
      </c>
      <c r="B17" s="1384"/>
      <c r="C17" s="1388"/>
      <c r="D17" s="1388"/>
      <c r="E17" s="1386"/>
      <c r="F17" s="1386"/>
      <c r="G17" s="1381"/>
      <c r="H17" s="1381"/>
      <c r="I17" s="1386"/>
      <c r="J17" s="1386"/>
      <c r="K17" s="1386"/>
      <c r="L17" s="1387"/>
      <c r="U17" s="364"/>
      <c r="V17" s="364"/>
      <c r="W17" s="364"/>
      <c r="X17" s="364"/>
    </row>
    <row r="18" spans="1:24" ht="30" customHeight="1">
      <c r="A18" s="1383" t="s">
        <v>685</v>
      </c>
      <c r="B18" s="1384"/>
      <c r="C18" s="1388"/>
      <c r="D18" s="1388"/>
      <c r="E18" s="1386"/>
      <c r="F18" s="1386"/>
      <c r="G18" s="1381"/>
      <c r="H18" s="1381"/>
      <c r="I18" s="1386"/>
      <c r="J18" s="1386"/>
      <c r="K18" s="1386"/>
      <c r="L18" s="1387"/>
      <c r="U18" s="364"/>
      <c r="V18" s="364"/>
      <c r="W18" s="364"/>
      <c r="X18" s="364"/>
    </row>
    <row r="19" spans="1:12" ht="30" customHeight="1">
      <c r="A19" s="1378" t="s">
        <v>478</v>
      </c>
      <c r="B19" s="1379"/>
      <c r="C19" s="1390"/>
      <c r="D19" s="1390"/>
      <c r="E19" s="1391"/>
      <c r="F19" s="1391"/>
      <c r="G19" s="1391"/>
      <c r="H19" s="1391"/>
      <c r="I19" s="1391"/>
      <c r="J19" s="1391"/>
      <c r="K19" s="1391"/>
      <c r="L19" s="1392"/>
    </row>
    <row r="20" spans="1:12" ht="30" customHeight="1">
      <c r="A20" s="1378" t="s">
        <v>618</v>
      </c>
      <c r="B20" s="1379"/>
      <c r="C20" s="1390"/>
      <c r="D20" s="1390"/>
      <c r="E20" s="1391"/>
      <c r="F20" s="1391"/>
      <c r="G20" s="1391"/>
      <c r="H20" s="1391"/>
      <c r="I20" s="1391"/>
      <c r="J20" s="1391"/>
      <c r="K20" s="1391"/>
      <c r="L20" s="1392"/>
    </row>
    <row r="21" spans="1:24" ht="30" customHeight="1">
      <c r="A21" s="1378" t="s">
        <v>479</v>
      </c>
      <c r="B21" s="1379"/>
      <c r="C21" s="1393"/>
      <c r="D21" s="1393"/>
      <c r="E21" s="1391"/>
      <c r="F21" s="1391"/>
      <c r="G21" s="1391"/>
      <c r="H21" s="1391"/>
      <c r="I21" s="1391"/>
      <c r="J21" s="1391"/>
      <c r="K21" s="1391"/>
      <c r="L21" s="1392"/>
      <c r="U21" s="364"/>
      <c r="V21" s="364"/>
      <c r="W21" s="364"/>
      <c r="X21" s="364"/>
    </row>
    <row r="22" spans="1:24" ht="30" customHeight="1">
      <c r="A22" s="1378" t="s">
        <v>587</v>
      </c>
      <c r="B22" s="1379"/>
      <c r="C22" s="1393"/>
      <c r="D22" s="1393"/>
      <c r="E22" s="1391"/>
      <c r="F22" s="1391"/>
      <c r="G22" s="1391"/>
      <c r="H22" s="1391"/>
      <c r="I22" s="1391"/>
      <c r="J22" s="1391"/>
      <c r="K22" s="1391"/>
      <c r="L22" s="1392"/>
      <c r="U22" s="364"/>
      <c r="V22" s="364"/>
      <c r="W22" s="364"/>
      <c r="X22" s="364"/>
    </row>
    <row r="23" spans="1:12" ht="30" customHeight="1">
      <c r="A23" s="1383" t="s">
        <v>648</v>
      </c>
      <c r="B23" s="1384"/>
      <c r="C23" s="1394"/>
      <c r="D23" s="1394"/>
      <c r="E23" s="1389"/>
      <c r="F23" s="1389"/>
      <c r="G23" s="1381"/>
      <c r="H23" s="1381"/>
      <c r="I23" s="1389"/>
      <c r="J23" s="1389"/>
      <c r="K23" s="1381"/>
      <c r="L23" s="1382"/>
    </row>
    <row r="24" spans="1:24" ht="30" customHeight="1">
      <c r="A24" s="1395" t="s">
        <v>661</v>
      </c>
      <c r="B24" s="1396"/>
      <c r="C24" s="1388"/>
      <c r="D24" s="1388"/>
      <c r="E24" s="1389"/>
      <c r="F24" s="1389"/>
      <c r="G24" s="1381"/>
      <c r="H24" s="1381"/>
      <c r="I24" s="1389"/>
      <c r="J24" s="1389"/>
      <c r="K24" s="1381"/>
      <c r="L24" s="1382"/>
      <c r="U24" s="364"/>
      <c r="V24" s="364"/>
      <c r="W24" s="364"/>
      <c r="X24" s="364"/>
    </row>
    <row r="25" spans="1:12" ht="30" customHeight="1">
      <c r="A25" s="1378" t="s">
        <v>593</v>
      </c>
      <c r="B25" s="1379"/>
      <c r="C25" s="1390"/>
      <c r="D25" s="1390"/>
      <c r="E25" s="1391"/>
      <c r="F25" s="1391"/>
      <c r="G25" s="1391"/>
      <c r="H25" s="1391"/>
      <c r="I25" s="1391"/>
      <c r="J25" s="1391"/>
      <c r="K25" s="1391"/>
      <c r="L25" s="1392"/>
    </row>
    <row r="26" spans="1:12" ht="30" customHeight="1">
      <c r="A26" s="1397" t="s">
        <v>686</v>
      </c>
      <c r="B26" s="1398"/>
      <c r="C26" s="1399"/>
      <c r="D26" s="1400"/>
      <c r="E26" s="1386"/>
      <c r="F26" s="1386"/>
      <c r="G26" s="1386"/>
      <c r="H26" s="1386"/>
      <c r="I26" s="1386"/>
      <c r="J26" s="1386"/>
      <c r="K26" s="1386"/>
      <c r="L26" s="1387"/>
    </row>
    <row r="27" spans="1:12" ht="30" customHeight="1">
      <c r="A27" s="1397" t="s">
        <v>687</v>
      </c>
      <c r="B27" s="1398"/>
      <c r="C27" s="1385"/>
      <c r="D27" s="1385"/>
      <c r="E27" s="1386"/>
      <c r="F27" s="1386"/>
      <c r="G27" s="1386"/>
      <c r="H27" s="1386"/>
      <c r="I27" s="1386"/>
      <c r="J27" s="1386"/>
      <c r="K27" s="1386"/>
      <c r="L27" s="1387"/>
    </row>
    <row r="28" spans="1:12" ht="30" customHeight="1">
      <c r="A28" s="1383" t="s">
        <v>688</v>
      </c>
      <c r="B28" s="1384"/>
      <c r="C28" s="1385"/>
      <c r="D28" s="1385"/>
      <c r="E28" s="1386"/>
      <c r="F28" s="1386"/>
      <c r="G28" s="1386"/>
      <c r="H28" s="1386"/>
      <c r="I28" s="1386"/>
      <c r="J28" s="1386"/>
      <c r="K28" s="1386"/>
      <c r="L28" s="1387"/>
    </row>
    <row r="29" spans="1:12" ht="30" customHeight="1">
      <c r="A29" s="1383" t="s">
        <v>689</v>
      </c>
      <c r="B29" s="1384"/>
      <c r="C29" s="1385"/>
      <c r="D29" s="1385"/>
      <c r="E29" s="1386"/>
      <c r="F29" s="1386"/>
      <c r="G29" s="1386"/>
      <c r="H29" s="1386"/>
      <c r="I29" s="1386"/>
      <c r="J29" s="1386"/>
      <c r="K29" s="1386"/>
      <c r="L29" s="1387"/>
    </row>
    <row r="30" spans="1:12" ht="30" customHeight="1">
      <c r="A30" s="1383" t="s">
        <v>690</v>
      </c>
      <c r="B30" s="1384"/>
      <c r="C30" s="1401"/>
      <c r="D30" s="1402"/>
      <c r="E30" s="1403"/>
      <c r="F30" s="1404"/>
      <c r="G30" s="1403"/>
      <c r="H30" s="1404"/>
      <c r="I30" s="1403"/>
      <c r="J30" s="1404"/>
      <c r="K30" s="1403"/>
      <c r="L30" s="1404"/>
    </row>
    <row r="31" spans="1:12" ht="30" customHeight="1">
      <c r="A31" s="1397" t="s">
        <v>691</v>
      </c>
      <c r="B31" s="1398"/>
      <c r="C31" s="1385"/>
      <c r="D31" s="1385"/>
      <c r="E31" s="1386"/>
      <c r="F31" s="1386"/>
      <c r="G31" s="1386"/>
      <c r="H31" s="1386"/>
      <c r="I31" s="1386"/>
      <c r="J31" s="1386"/>
      <c r="K31" s="1386"/>
      <c r="L31" s="1387"/>
    </row>
    <row r="32" spans="1:12" ht="30" customHeight="1">
      <c r="A32" s="1397" t="s">
        <v>692</v>
      </c>
      <c r="B32" s="1398"/>
      <c r="C32" s="1385"/>
      <c r="D32" s="1385"/>
      <c r="E32" s="1386"/>
      <c r="F32" s="1386"/>
      <c r="G32" s="1386"/>
      <c r="H32" s="1386"/>
      <c r="I32" s="1386"/>
      <c r="J32" s="1386"/>
      <c r="K32" s="1386"/>
      <c r="L32" s="1387"/>
    </row>
    <row r="33" spans="1:12" ht="30" customHeight="1">
      <c r="A33" s="1383" t="s">
        <v>693</v>
      </c>
      <c r="B33" s="1384"/>
      <c r="C33" s="1385"/>
      <c r="D33" s="1385"/>
      <c r="E33" s="1386"/>
      <c r="F33" s="1386"/>
      <c r="G33" s="1386"/>
      <c r="H33" s="1386"/>
      <c r="I33" s="1386"/>
      <c r="J33" s="1386"/>
      <c r="K33" s="1386"/>
      <c r="L33" s="1387"/>
    </row>
    <row r="34" spans="1:12" ht="30" customHeight="1">
      <c r="A34" s="1383" t="s">
        <v>694</v>
      </c>
      <c r="B34" s="1384"/>
      <c r="C34" s="1385"/>
      <c r="D34" s="1385"/>
      <c r="E34" s="1386"/>
      <c r="F34" s="1386"/>
      <c r="G34" s="1386"/>
      <c r="H34" s="1386"/>
      <c r="I34" s="1386"/>
      <c r="J34" s="1386"/>
      <c r="K34" s="1386"/>
      <c r="L34" s="1387"/>
    </row>
    <row r="35" spans="1:12" ht="30" customHeight="1">
      <c r="A35" s="1383" t="s">
        <v>695</v>
      </c>
      <c r="B35" s="1384"/>
      <c r="C35" s="1401"/>
      <c r="D35" s="1402"/>
      <c r="E35" s="1403"/>
      <c r="F35" s="1404"/>
      <c r="G35" s="1403"/>
      <c r="H35" s="1404"/>
      <c r="I35" s="1403"/>
      <c r="J35" s="1404"/>
      <c r="K35" s="1403"/>
      <c r="L35" s="1404"/>
    </row>
    <row r="36" spans="1:12" ht="30" customHeight="1">
      <c r="A36" s="1405" t="s">
        <v>542</v>
      </c>
      <c r="B36" s="1406"/>
      <c r="C36" s="1390"/>
      <c r="D36" s="1390"/>
      <c r="E36" s="1391"/>
      <c r="F36" s="1391"/>
      <c r="G36" s="1391"/>
      <c r="H36" s="1391"/>
      <c r="I36" s="1391"/>
      <c r="J36" s="1391"/>
      <c r="K36" s="1391"/>
      <c r="L36" s="1392"/>
    </row>
    <row r="37" spans="1:12" ht="30" customHeight="1">
      <c r="A37" s="1405" t="s">
        <v>543</v>
      </c>
      <c r="B37" s="1406"/>
      <c r="C37" s="1390"/>
      <c r="D37" s="1390"/>
      <c r="E37" s="1391"/>
      <c r="F37" s="1391"/>
      <c r="G37" s="1391"/>
      <c r="H37" s="1391"/>
      <c r="I37" s="1391"/>
      <c r="J37" s="1391"/>
      <c r="K37" s="1391"/>
      <c r="L37" s="1392"/>
    </row>
    <row r="38" spans="1:12" ht="30" customHeight="1">
      <c r="A38" s="1383" t="s">
        <v>696</v>
      </c>
      <c r="B38" s="1384"/>
      <c r="C38" s="1385"/>
      <c r="D38" s="1385"/>
      <c r="E38" s="1386"/>
      <c r="F38" s="1386"/>
      <c r="G38" s="1386"/>
      <c r="H38" s="1386"/>
      <c r="I38" s="1386"/>
      <c r="J38" s="1386"/>
      <c r="K38" s="1386"/>
      <c r="L38" s="1387"/>
    </row>
    <row r="39" spans="1:12" ht="30" customHeight="1">
      <c r="A39" s="1383" t="s">
        <v>619</v>
      </c>
      <c r="B39" s="1384"/>
      <c r="C39" s="1385"/>
      <c r="D39" s="1385"/>
      <c r="E39" s="1386"/>
      <c r="F39" s="1386"/>
      <c r="G39" s="1386"/>
      <c r="H39" s="1386"/>
      <c r="I39" s="1386"/>
      <c r="J39" s="1386"/>
      <c r="K39" s="1386"/>
      <c r="L39" s="1387"/>
    </row>
    <row r="40" spans="1:12" ht="30" customHeight="1">
      <c r="A40" s="1383" t="s">
        <v>620</v>
      </c>
      <c r="B40" s="1384"/>
      <c r="C40" s="1385"/>
      <c r="D40" s="1385"/>
      <c r="E40" s="1386"/>
      <c r="F40" s="1386"/>
      <c r="G40" s="1386"/>
      <c r="H40" s="1386"/>
      <c r="I40" s="1386"/>
      <c r="J40" s="1386"/>
      <c r="K40" s="1386"/>
      <c r="L40" s="1387"/>
    </row>
    <row r="41" spans="1:12" ht="30" customHeight="1">
      <c r="A41" s="1407" t="s">
        <v>621</v>
      </c>
      <c r="B41" s="1408"/>
      <c r="C41" s="1409"/>
      <c r="D41" s="1410"/>
      <c r="E41" s="805">
        <f>IF(C41="なし","-",IF(C41="（Ⅰ）",P42,IF(C41="（Ⅱ）",P43,IF(C41="（Ⅲ）",P44,IF(C41="（Ⅳ）",P45,IF(C41="（Ⅴ）",P46,""))))))</f>
      </c>
      <c r="F41" s="806"/>
      <c r="G41" s="806"/>
      <c r="H41" s="806"/>
      <c r="I41" s="806"/>
      <c r="J41" s="806"/>
      <c r="K41" s="806"/>
      <c r="L41" s="1411"/>
    </row>
    <row r="42" spans="1:16" ht="30" customHeight="1" thickBot="1">
      <c r="A42" s="1412" t="s">
        <v>641</v>
      </c>
      <c r="B42" s="1413"/>
      <c r="C42" s="1414"/>
      <c r="D42" s="1415"/>
      <c r="E42" s="1416">
        <f>IF(C42="","",IF(C42="なし","-",IF(C42="（Ⅰ）",P48,IF(C42="（Ⅱ）",P49,))))</f>
      </c>
      <c r="F42" s="1417"/>
      <c r="G42" s="1417"/>
      <c r="H42" s="1417"/>
      <c r="I42" s="1417"/>
      <c r="J42" s="1417"/>
      <c r="K42" s="1417"/>
      <c r="L42" s="1418"/>
      <c r="P42" s="29" t="s">
        <v>610</v>
      </c>
    </row>
    <row r="43" spans="1:16" ht="21" customHeight="1">
      <c r="A43" s="1420" t="s">
        <v>643</v>
      </c>
      <c r="B43" s="1420"/>
      <c r="C43" s="1420"/>
      <c r="D43" s="1420"/>
      <c r="E43" s="1420"/>
      <c r="F43" s="1420"/>
      <c r="G43" s="1420"/>
      <c r="H43" s="1420"/>
      <c r="I43" s="1420"/>
      <c r="J43" s="1420"/>
      <c r="P43" s="29" t="s">
        <v>611</v>
      </c>
    </row>
    <row r="44" spans="1:16" ht="21" customHeight="1">
      <c r="A44" s="45"/>
      <c r="B44" s="45"/>
      <c r="C44" s="45"/>
      <c r="D44" s="45"/>
      <c r="E44" s="45"/>
      <c r="F44" s="45"/>
      <c r="G44" s="45"/>
      <c r="H44" s="45"/>
      <c r="I44" s="45"/>
      <c r="J44" s="45"/>
      <c r="P44" s="29" t="s">
        <v>612</v>
      </c>
    </row>
    <row r="45" spans="1:16" ht="21" customHeight="1" thickBot="1">
      <c r="A45" s="1421" t="s">
        <v>622</v>
      </c>
      <c r="B45" s="1421"/>
      <c r="C45" s="1421"/>
      <c r="D45" s="1421"/>
      <c r="E45" s="1421"/>
      <c r="F45" s="1421"/>
      <c r="G45" s="1421"/>
      <c r="H45" s="1421"/>
      <c r="I45" s="1421"/>
      <c r="J45" s="1421"/>
      <c r="P45" s="29" t="s">
        <v>613</v>
      </c>
    </row>
    <row r="46" spans="1:16" ht="30" customHeight="1">
      <c r="A46" s="1422" t="s">
        <v>480</v>
      </c>
      <c r="B46" s="1423"/>
      <c r="C46" s="291" t="s">
        <v>481</v>
      </c>
      <c r="D46" s="1426" t="s">
        <v>482</v>
      </c>
      <c r="E46" s="1426"/>
      <c r="F46" s="291" t="s">
        <v>697</v>
      </c>
      <c r="G46" s="291" t="s">
        <v>635</v>
      </c>
      <c r="H46" s="291" t="s">
        <v>483</v>
      </c>
      <c r="I46" s="291" t="s">
        <v>698</v>
      </c>
      <c r="J46" s="287" t="s">
        <v>699</v>
      </c>
      <c r="N46" s="365"/>
      <c r="P46" s="29" t="s">
        <v>614</v>
      </c>
    </row>
    <row r="47" spans="1:16" ht="30" customHeight="1">
      <c r="A47" s="1424"/>
      <c r="B47" s="1425"/>
      <c r="C47" s="366">
        <f>E4+E15+E38</f>
        <v>0</v>
      </c>
      <c r="D47" s="1427">
        <f>E5+E15+E38</f>
        <v>0</v>
      </c>
      <c r="E47" s="1427"/>
      <c r="F47" s="366">
        <f>E6+E15+E38</f>
        <v>0</v>
      </c>
      <c r="G47" s="366">
        <f>E7+E15+E38</f>
        <v>0</v>
      </c>
      <c r="H47" s="366">
        <f>E8+E15+E38</f>
        <v>0</v>
      </c>
      <c r="I47" s="366">
        <f>E9+E15+E38</f>
        <v>0</v>
      </c>
      <c r="J47" s="367">
        <f>E10+E15+E38</f>
        <v>0</v>
      </c>
      <c r="N47" s="365"/>
      <c r="P47" s="9"/>
    </row>
    <row r="48" spans="1:25" ht="30" customHeight="1">
      <c r="A48" s="1428" t="s">
        <v>623</v>
      </c>
      <c r="B48" s="368" t="s">
        <v>484</v>
      </c>
      <c r="C48" s="369">
        <f>G4+G15+G38</f>
        <v>0</v>
      </c>
      <c r="D48" s="1431">
        <f>G5+G15+G38</f>
        <v>0</v>
      </c>
      <c r="E48" s="1431"/>
      <c r="F48" s="369">
        <f>G6+G15+G38</f>
        <v>0</v>
      </c>
      <c r="G48" s="369">
        <f>G7+G15+G38</f>
        <v>0</v>
      </c>
      <c r="H48" s="369">
        <f>G8+G15+G38</f>
        <v>0</v>
      </c>
      <c r="I48" s="369">
        <f>G9+G15+G38</f>
        <v>0</v>
      </c>
      <c r="J48" s="370">
        <f>G10+G15+G38</f>
        <v>0</v>
      </c>
      <c r="N48" s="365"/>
      <c r="P48" s="290" t="s">
        <v>636</v>
      </c>
      <c r="V48" s="365"/>
      <c r="W48" s="365"/>
      <c r="X48" s="365"/>
      <c r="Y48" s="365"/>
    </row>
    <row r="49" spans="1:25" ht="30" customHeight="1">
      <c r="A49" s="1429"/>
      <c r="B49" s="371" t="s">
        <v>485</v>
      </c>
      <c r="C49" s="372">
        <f>I4+I15+I38</f>
        <v>0</v>
      </c>
      <c r="D49" s="1431">
        <f>I5+I15+I38</f>
        <v>0</v>
      </c>
      <c r="E49" s="1431"/>
      <c r="F49" s="369">
        <f>I6+I15+I38</f>
        <v>0</v>
      </c>
      <c r="G49" s="372">
        <f>I7+I15+I38</f>
        <v>0</v>
      </c>
      <c r="H49" s="372">
        <f>I8+I15+I38</f>
        <v>0</v>
      </c>
      <c r="I49" s="372">
        <f>I9+I15+I38</f>
        <v>0</v>
      </c>
      <c r="J49" s="370">
        <f>I10+I15+I38</f>
        <v>0</v>
      </c>
      <c r="K49" s="288"/>
      <c r="N49" s="365"/>
      <c r="P49" s="290" t="s">
        <v>637</v>
      </c>
      <c r="V49" s="365"/>
      <c r="W49" s="365"/>
      <c r="X49" s="365"/>
      <c r="Y49" s="365"/>
    </row>
    <row r="50" spans="1:25" ht="30" customHeight="1" thickBot="1">
      <c r="A50" s="1430"/>
      <c r="B50" s="373" t="s">
        <v>624</v>
      </c>
      <c r="C50" s="374">
        <f>K4+K15+K38</f>
        <v>0</v>
      </c>
      <c r="D50" s="1432">
        <f>K5+K15+K38</f>
        <v>0</v>
      </c>
      <c r="E50" s="1432"/>
      <c r="F50" s="375">
        <f>K6+K15+K38</f>
        <v>0</v>
      </c>
      <c r="G50" s="374">
        <f>K7+K15+K38</f>
        <v>0</v>
      </c>
      <c r="H50" s="374">
        <f>K8+K15+K38</f>
        <v>0</v>
      </c>
      <c r="I50" s="374">
        <f>K9+K15+K38</f>
        <v>0</v>
      </c>
      <c r="J50" s="376">
        <f>K10+K15+K38</f>
        <v>0</v>
      </c>
      <c r="K50" s="288"/>
      <c r="N50" s="365"/>
      <c r="V50" s="365"/>
      <c r="W50" s="365"/>
      <c r="X50" s="365"/>
      <c r="Y50" s="365"/>
    </row>
    <row r="51" spans="1:25" ht="30" customHeight="1">
      <c r="A51" s="1419" t="s">
        <v>721</v>
      </c>
      <c r="B51" s="1419"/>
      <c r="C51" s="1419"/>
      <c r="D51" s="1419"/>
      <c r="E51" s="1419"/>
      <c r="F51" s="1419"/>
      <c r="G51" s="1419"/>
      <c r="H51" s="1419"/>
      <c r="I51" s="1419"/>
      <c r="J51" s="1419"/>
      <c r="N51" s="365"/>
      <c r="V51" s="365"/>
      <c r="W51" s="365"/>
      <c r="X51" s="365"/>
      <c r="Y51" s="365"/>
    </row>
    <row r="52" spans="14:25" ht="13.5">
      <c r="N52" s="365"/>
      <c r="V52" s="365"/>
      <c r="W52" s="365"/>
      <c r="X52" s="365"/>
      <c r="Y52" s="365"/>
    </row>
    <row r="53" spans="14:25" ht="13.5">
      <c r="N53" s="365"/>
      <c r="V53" s="365"/>
      <c r="W53" s="365"/>
      <c r="X53" s="365"/>
      <c r="Y53" s="365"/>
    </row>
    <row r="54" spans="14:25" ht="13.5">
      <c r="N54" s="365"/>
      <c r="V54" s="365"/>
      <c r="W54" s="365"/>
      <c r="X54" s="365"/>
      <c r="Y54" s="365"/>
    </row>
    <row r="55" spans="3:23" ht="13.5">
      <c r="C55" s="365"/>
      <c r="D55" s="365"/>
      <c r="E55" s="365"/>
      <c r="F55" s="365"/>
      <c r="G55" s="365"/>
      <c r="H55" s="365"/>
      <c r="I55" s="365"/>
      <c r="J55" s="365"/>
      <c r="N55" s="365"/>
      <c r="V55" s="365"/>
      <c r="W55" s="365"/>
    </row>
    <row r="56" spans="3:22" ht="13.5">
      <c r="C56" s="365"/>
      <c r="D56" s="365"/>
      <c r="E56" s="365"/>
      <c r="F56" s="365"/>
      <c r="V56" s="365"/>
    </row>
    <row r="57" spans="3:6" ht="13.5">
      <c r="C57" s="365"/>
      <c r="D57" s="365"/>
      <c r="E57" s="365"/>
      <c r="F57" s="365"/>
    </row>
    <row r="58" spans="3:6" ht="13.5">
      <c r="C58" s="365"/>
      <c r="D58" s="365"/>
      <c r="E58" s="365"/>
      <c r="F58" s="365"/>
    </row>
    <row r="59" spans="3:6" ht="13.5">
      <c r="C59" s="365"/>
      <c r="D59" s="365"/>
      <c r="E59" s="365"/>
      <c r="F59" s="365"/>
    </row>
    <row r="60" spans="3:6" ht="13.5">
      <c r="C60" s="365"/>
      <c r="D60" s="365"/>
      <c r="E60" s="365"/>
      <c r="F60" s="365"/>
    </row>
    <row r="61" spans="3:6" ht="13.5">
      <c r="C61" s="365"/>
      <c r="D61" s="365"/>
      <c r="E61" s="365"/>
      <c r="F61" s="365"/>
    </row>
    <row r="62" ht="13.5">
      <c r="C62" s="365"/>
    </row>
  </sheetData>
  <sheetProtection/>
  <mergeCells count="246">
    <mergeCell ref="A51:J51"/>
    <mergeCell ref="A43:J43"/>
    <mergeCell ref="A45:J45"/>
    <mergeCell ref="A46:B47"/>
    <mergeCell ref="D46:E46"/>
    <mergeCell ref="D47:E47"/>
    <mergeCell ref="A48:A50"/>
    <mergeCell ref="D48:E48"/>
    <mergeCell ref="D49:E49"/>
    <mergeCell ref="D50:E50"/>
    <mergeCell ref="A41:B41"/>
    <mergeCell ref="C41:D41"/>
    <mergeCell ref="E41:L41"/>
    <mergeCell ref="A42:B42"/>
    <mergeCell ref="C42:D42"/>
    <mergeCell ref="E42:L42"/>
    <mergeCell ref="A40:B40"/>
    <mergeCell ref="C40:D40"/>
    <mergeCell ref="E40:F40"/>
    <mergeCell ref="G40:H40"/>
    <mergeCell ref="I40:J40"/>
    <mergeCell ref="K40:L40"/>
    <mergeCell ref="A39:B39"/>
    <mergeCell ref="C39:D39"/>
    <mergeCell ref="E39:F39"/>
    <mergeCell ref="G39:H39"/>
    <mergeCell ref="I39:J39"/>
    <mergeCell ref="K39:L39"/>
    <mergeCell ref="A38:B38"/>
    <mergeCell ref="C38:D38"/>
    <mergeCell ref="E38:F38"/>
    <mergeCell ref="G38:H38"/>
    <mergeCell ref="I38:J38"/>
    <mergeCell ref="K38:L38"/>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E32:F32"/>
    <mergeCell ref="G32:H32"/>
    <mergeCell ref="I32:J32"/>
    <mergeCell ref="K32:L32"/>
    <mergeCell ref="A33:B33"/>
    <mergeCell ref="C33:D33"/>
    <mergeCell ref="E33:F33"/>
    <mergeCell ref="G33:H33"/>
    <mergeCell ref="I33:J33"/>
    <mergeCell ref="K33:L33"/>
    <mergeCell ref="E30:F30"/>
    <mergeCell ref="G30:H30"/>
    <mergeCell ref="I30:J30"/>
    <mergeCell ref="K30:L30"/>
    <mergeCell ref="E31:F31"/>
    <mergeCell ref="G31:H31"/>
    <mergeCell ref="I31:J31"/>
    <mergeCell ref="K31:L31"/>
    <mergeCell ref="A32:B32"/>
    <mergeCell ref="C32:D32"/>
    <mergeCell ref="A30:B30"/>
    <mergeCell ref="C30:D30"/>
    <mergeCell ref="A31:B31"/>
    <mergeCell ref="C31:D31"/>
    <mergeCell ref="A29:B29"/>
    <mergeCell ref="C29:D29"/>
    <mergeCell ref="E29:F29"/>
    <mergeCell ref="G29:H29"/>
    <mergeCell ref="I29:J29"/>
    <mergeCell ref="K29:L29"/>
    <mergeCell ref="A28:B28"/>
    <mergeCell ref="C28:D28"/>
    <mergeCell ref="E28:F28"/>
    <mergeCell ref="G28:H28"/>
    <mergeCell ref="I28:J28"/>
    <mergeCell ref="K28:L28"/>
    <mergeCell ref="A27:B27"/>
    <mergeCell ref="C27:D27"/>
    <mergeCell ref="E27:F27"/>
    <mergeCell ref="G27:H27"/>
    <mergeCell ref="I27:J27"/>
    <mergeCell ref="K27:L27"/>
    <mergeCell ref="A26:B26"/>
    <mergeCell ref="C26:D26"/>
    <mergeCell ref="E26:F26"/>
    <mergeCell ref="G26:H26"/>
    <mergeCell ref="I26:J26"/>
    <mergeCell ref="K26:L26"/>
    <mergeCell ref="A25:B25"/>
    <mergeCell ref="C25:D25"/>
    <mergeCell ref="E25:F25"/>
    <mergeCell ref="G25:H25"/>
    <mergeCell ref="I25:J25"/>
    <mergeCell ref="K25:L25"/>
    <mergeCell ref="A24:B24"/>
    <mergeCell ref="C24:D24"/>
    <mergeCell ref="E24:F24"/>
    <mergeCell ref="G24:H24"/>
    <mergeCell ref="I24:J24"/>
    <mergeCell ref="K24:L24"/>
    <mergeCell ref="A23:B23"/>
    <mergeCell ref="C23:D23"/>
    <mergeCell ref="E23:F23"/>
    <mergeCell ref="G23:H23"/>
    <mergeCell ref="I23:J23"/>
    <mergeCell ref="K23:L23"/>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9:B9"/>
    <mergeCell ref="C9:D9"/>
    <mergeCell ref="E9:F9"/>
    <mergeCell ref="G9:H9"/>
    <mergeCell ref="I9:J9"/>
    <mergeCell ref="K9:L9"/>
    <mergeCell ref="A8:B8"/>
    <mergeCell ref="C8:D8"/>
    <mergeCell ref="E8:F8"/>
    <mergeCell ref="G8:H8"/>
    <mergeCell ref="I8:J8"/>
    <mergeCell ref="K8:L8"/>
    <mergeCell ref="A7:B7"/>
    <mergeCell ref="C7:D7"/>
    <mergeCell ref="E7:F7"/>
    <mergeCell ref="G7:H7"/>
    <mergeCell ref="I7:J7"/>
    <mergeCell ref="K7:L7"/>
    <mergeCell ref="A6:B6"/>
    <mergeCell ref="C6:D6"/>
    <mergeCell ref="E6:F6"/>
    <mergeCell ref="G6:H6"/>
    <mergeCell ref="I6:J6"/>
    <mergeCell ref="K6:L6"/>
    <mergeCell ref="A5:B5"/>
    <mergeCell ref="C5:D5"/>
    <mergeCell ref="E5:F5"/>
    <mergeCell ref="G5:H5"/>
    <mergeCell ref="I5:J5"/>
    <mergeCell ref="K5:L5"/>
    <mergeCell ref="K3:L3"/>
    <mergeCell ref="A4:B4"/>
    <mergeCell ref="C4:D4"/>
    <mergeCell ref="E4:F4"/>
    <mergeCell ref="G4:H4"/>
    <mergeCell ref="I4:J4"/>
    <mergeCell ref="K4:L4"/>
    <mergeCell ref="A1:J1"/>
    <mergeCell ref="A2:J2"/>
    <mergeCell ref="A3:B3"/>
    <mergeCell ref="C3:D3"/>
    <mergeCell ref="E3:F3"/>
    <mergeCell ref="G3:H3"/>
    <mergeCell ref="I3:J3"/>
  </mergeCells>
  <dataValidations count="2">
    <dataValidation type="list" allowBlank="1" showInputMessage="1" showErrorMessage="1" sqref="C42:D42">
      <formula1>"（Ⅰ）,（Ⅱ）,なし"</formula1>
    </dataValidation>
    <dataValidation type="list" allowBlank="1" showInputMessage="1" showErrorMessage="1" sqref="C41:D41">
      <formula1>"（Ⅰ）,（Ⅱ）,（Ⅲ）,（Ⅳ）,（Ⅴ）,なし"</formula1>
    </dataValidation>
  </dataValidations>
  <printOptions horizontalCentered="1" verticalCentered="1"/>
  <pageMargins left="0.7086614173228347" right="0.7086614173228347" top="0.7480314960629921" bottom="0.7480314960629921" header="0.31496062992125984" footer="0.31496062992125984"/>
  <pageSetup blackAndWhite="1" fitToHeight="3"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90" zoomScaleNormal="85" zoomScaleSheetLayoutView="90" zoomScalePageLayoutView="0" workbookViewId="0" topLeftCell="A1">
      <selection activeCell="I4" sqref="I4"/>
    </sheetView>
  </sheetViews>
  <sheetFormatPr defaultColWidth="9.00390625" defaultRowHeight="21" customHeight="1"/>
  <cols>
    <col min="1" max="1" width="2.625" style="63" customWidth="1"/>
    <col min="2" max="2" width="10.625" style="63" customWidth="1"/>
    <col min="3" max="3" width="12.125" style="63" customWidth="1"/>
    <col min="4" max="5" width="5.125" style="63" customWidth="1"/>
    <col min="6" max="6" width="25.375" style="63" customWidth="1"/>
    <col min="7" max="7" width="7.00390625" style="63" customWidth="1"/>
    <col min="8" max="8" width="12.625" style="63" customWidth="1"/>
    <col min="9" max="9" width="24.375" style="63" customWidth="1"/>
    <col min="10" max="10" width="3.375" style="63" customWidth="1"/>
    <col min="11" max="13" width="13.00390625" style="66" customWidth="1"/>
    <col min="14" max="16384" width="9.00390625" style="63" customWidth="1"/>
  </cols>
  <sheetData>
    <row r="1" ht="21" customHeight="1">
      <c r="B1" s="65" t="s">
        <v>391</v>
      </c>
    </row>
    <row r="2" spans="1:9" ht="21" customHeight="1">
      <c r="A2" s="507" t="s">
        <v>416</v>
      </c>
      <c r="B2" s="508"/>
      <c r="C2" s="508"/>
      <c r="D2" s="508"/>
      <c r="E2" s="508"/>
      <c r="F2" s="508"/>
      <c r="G2" s="508"/>
      <c r="H2" s="508"/>
      <c r="I2" s="508"/>
    </row>
    <row r="3" spans="1:9" ht="21" customHeight="1" thickBot="1">
      <c r="A3" s="67"/>
      <c r="B3" s="65"/>
      <c r="C3" s="65"/>
      <c r="D3" s="65"/>
      <c r="E3" s="65"/>
      <c r="F3" s="65"/>
      <c r="G3" s="65"/>
      <c r="H3" s="65"/>
      <c r="I3" s="65"/>
    </row>
    <row r="4" spans="1:9" ht="21" customHeight="1">
      <c r="A4" s="67"/>
      <c r="B4" s="68"/>
      <c r="C4" s="68"/>
      <c r="D4" s="68"/>
      <c r="E4" s="68"/>
      <c r="F4" s="68"/>
      <c r="G4" s="65"/>
      <c r="H4" s="69" t="s">
        <v>60</v>
      </c>
      <c r="I4" s="70"/>
    </row>
    <row r="5" spans="1:9" ht="21" customHeight="1">
      <c r="A5" s="67"/>
      <c r="B5" s="68"/>
      <c r="C5" s="68"/>
      <c r="D5" s="68"/>
      <c r="E5" s="68"/>
      <c r="F5" s="68"/>
      <c r="G5" s="65"/>
      <c r="H5" s="71" t="s">
        <v>389</v>
      </c>
      <c r="I5" s="72"/>
    </row>
    <row r="6" spans="1:9" ht="21" customHeight="1" thickBot="1">
      <c r="A6" s="16"/>
      <c r="B6" s="68"/>
      <c r="C6" s="68"/>
      <c r="D6" s="68"/>
      <c r="E6" s="68"/>
      <c r="F6" s="68"/>
      <c r="G6" s="16"/>
      <c r="H6" s="73" t="s">
        <v>59</v>
      </c>
      <c r="I6" s="74"/>
    </row>
    <row r="7" spans="1:9" ht="22.5" customHeight="1" thickBot="1">
      <c r="A7" s="76" t="s">
        <v>69</v>
      </c>
      <c r="B7" s="76"/>
      <c r="C7" s="16"/>
      <c r="D7" s="16"/>
      <c r="E7" s="16"/>
      <c r="F7" s="16"/>
      <c r="G7" s="16"/>
      <c r="H7" s="16"/>
      <c r="I7" s="16"/>
    </row>
    <row r="8" spans="1:9" ht="21" customHeight="1">
      <c r="A8" s="517"/>
      <c r="B8" s="497" t="s">
        <v>37</v>
      </c>
      <c r="C8" s="498"/>
      <c r="D8" s="493" t="s">
        <v>350</v>
      </c>
      <c r="E8" s="494"/>
      <c r="F8" s="473"/>
      <c r="G8" s="473"/>
      <c r="H8" s="473"/>
      <c r="I8" s="474"/>
    </row>
    <row r="9" spans="1:9" ht="21" customHeight="1">
      <c r="A9" s="517"/>
      <c r="B9" s="499"/>
      <c r="C9" s="500"/>
      <c r="D9" s="522"/>
      <c r="E9" s="523"/>
      <c r="F9" s="523"/>
      <c r="G9" s="523"/>
      <c r="H9" s="523"/>
      <c r="I9" s="524"/>
    </row>
    <row r="10" spans="1:9" ht="21" customHeight="1">
      <c r="A10" s="517"/>
      <c r="B10" s="511" t="s">
        <v>70</v>
      </c>
      <c r="C10" s="512"/>
      <c r="D10" s="77" t="s">
        <v>346</v>
      </c>
      <c r="E10" s="495"/>
      <c r="F10" s="495"/>
      <c r="G10" s="495"/>
      <c r="H10" s="495"/>
      <c r="I10" s="496"/>
    </row>
    <row r="11" spans="1:9" ht="21" customHeight="1">
      <c r="A11" s="517"/>
      <c r="B11" s="513"/>
      <c r="C11" s="514"/>
      <c r="D11" s="522"/>
      <c r="E11" s="523"/>
      <c r="F11" s="523"/>
      <c r="G11" s="523"/>
      <c r="H11" s="523"/>
      <c r="I11" s="524"/>
    </row>
    <row r="12" spans="1:9" ht="21" customHeight="1">
      <c r="A12" s="517"/>
      <c r="B12" s="511" t="s">
        <v>71</v>
      </c>
      <c r="C12" s="512"/>
      <c r="D12" s="509" t="s">
        <v>340</v>
      </c>
      <c r="E12" s="510"/>
      <c r="F12" s="491"/>
      <c r="G12" s="521"/>
      <c r="H12" s="463"/>
      <c r="I12" s="464"/>
    </row>
    <row r="13" spans="1:9" ht="21" customHeight="1">
      <c r="A13" s="517"/>
      <c r="B13" s="515"/>
      <c r="C13" s="516"/>
      <c r="D13" s="509" t="s">
        <v>341</v>
      </c>
      <c r="E13" s="510"/>
      <c r="F13" s="491"/>
      <c r="G13" s="462"/>
      <c r="H13" s="463"/>
      <c r="I13" s="464"/>
    </row>
    <row r="14" spans="1:9" ht="21" customHeight="1">
      <c r="A14" s="517"/>
      <c r="B14" s="513"/>
      <c r="C14" s="514"/>
      <c r="D14" s="518" t="s">
        <v>72</v>
      </c>
      <c r="E14" s="519"/>
      <c r="F14" s="520"/>
      <c r="G14" s="80" t="s">
        <v>353</v>
      </c>
      <c r="H14" s="469"/>
      <c r="I14" s="470"/>
    </row>
    <row r="15" spans="1:9" ht="21" customHeight="1">
      <c r="A15" s="81"/>
      <c r="B15" s="490" t="s">
        <v>238</v>
      </c>
      <c r="C15" s="491"/>
      <c r="D15" s="482"/>
      <c r="E15" s="483"/>
      <c r="F15" s="483"/>
      <c r="G15" s="82" t="s">
        <v>345</v>
      </c>
      <c r="H15" s="483"/>
      <c r="I15" s="484"/>
    </row>
    <row r="16" spans="1:9" ht="21" customHeight="1">
      <c r="A16" s="83"/>
      <c r="B16" s="490" t="s">
        <v>73</v>
      </c>
      <c r="C16" s="491"/>
      <c r="D16" s="475"/>
      <c r="E16" s="476"/>
      <c r="F16" s="501"/>
      <c r="G16" s="501"/>
      <c r="H16" s="501"/>
      <c r="I16" s="502"/>
    </row>
    <row r="17" spans="1:13" ht="36" customHeight="1" thickBot="1">
      <c r="A17" s="83"/>
      <c r="B17" s="488" t="s">
        <v>74</v>
      </c>
      <c r="C17" s="489"/>
      <c r="D17" s="503" t="s">
        <v>492</v>
      </c>
      <c r="E17" s="504"/>
      <c r="F17" s="505"/>
      <c r="G17" s="505"/>
      <c r="H17" s="505"/>
      <c r="I17" s="506"/>
      <c r="K17" s="63"/>
      <c r="L17" s="63"/>
      <c r="M17" s="63"/>
    </row>
    <row r="18" spans="1:11" ht="21" customHeight="1">
      <c r="A18" s="14"/>
      <c r="B18" s="535"/>
      <c r="C18" s="535"/>
      <c r="D18" s="535"/>
      <c r="E18" s="535"/>
      <c r="F18" s="536"/>
      <c r="G18" s="3"/>
      <c r="H18" s="3"/>
      <c r="I18" s="3"/>
      <c r="J18" s="3"/>
      <c r="K18" s="8"/>
    </row>
    <row r="19" spans="1:6" ht="21" customHeight="1">
      <c r="A19" s="84" t="s">
        <v>75</v>
      </c>
      <c r="B19" s="541" t="s">
        <v>327</v>
      </c>
      <c r="C19" s="541"/>
      <c r="D19" s="541"/>
      <c r="E19" s="541"/>
      <c r="F19" s="541"/>
    </row>
    <row r="20" spans="1:6" ht="21" customHeight="1" thickBot="1">
      <c r="A20" s="84"/>
      <c r="B20" s="527" t="s">
        <v>78</v>
      </c>
      <c r="C20" s="527"/>
      <c r="D20" s="85"/>
      <c r="E20" s="85"/>
      <c r="F20" s="85"/>
    </row>
    <row r="21" spans="1:9" ht="21" customHeight="1">
      <c r="A21" s="86"/>
      <c r="B21" s="497" t="s">
        <v>37</v>
      </c>
      <c r="C21" s="498"/>
      <c r="D21" s="493" t="s">
        <v>349</v>
      </c>
      <c r="E21" s="494"/>
      <c r="F21" s="473"/>
      <c r="G21" s="473"/>
      <c r="H21" s="473"/>
      <c r="I21" s="474"/>
    </row>
    <row r="22" spans="1:9" ht="21" customHeight="1">
      <c r="A22" s="86"/>
      <c r="B22" s="499"/>
      <c r="C22" s="500"/>
      <c r="D22" s="522"/>
      <c r="E22" s="523"/>
      <c r="F22" s="523"/>
      <c r="G22" s="523"/>
      <c r="H22" s="523"/>
      <c r="I22" s="524"/>
    </row>
    <row r="23" spans="1:9" ht="21" customHeight="1">
      <c r="A23" s="86"/>
      <c r="B23" s="528" t="s">
        <v>294</v>
      </c>
      <c r="C23" s="529"/>
      <c r="D23" s="537"/>
      <c r="E23" s="538"/>
      <c r="F23" s="538"/>
      <c r="G23" s="538"/>
      <c r="H23" s="538"/>
      <c r="I23" s="539"/>
    </row>
    <row r="24" spans="1:9" ht="21" customHeight="1">
      <c r="A24" s="86"/>
      <c r="B24" s="528" t="s">
        <v>237</v>
      </c>
      <c r="C24" s="529"/>
      <c r="D24" s="537"/>
      <c r="E24" s="538"/>
      <c r="F24" s="538"/>
      <c r="G24" s="538"/>
      <c r="H24" s="538"/>
      <c r="I24" s="539"/>
    </row>
    <row r="25" spans="1:9" ht="21" customHeight="1">
      <c r="A25" s="86"/>
      <c r="B25" s="528" t="s">
        <v>76</v>
      </c>
      <c r="C25" s="529"/>
      <c r="D25" s="77" t="s">
        <v>346</v>
      </c>
      <c r="E25" s="495"/>
      <c r="F25" s="495"/>
      <c r="G25" s="495"/>
      <c r="H25" s="495"/>
      <c r="I25" s="496"/>
    </row>
    <row r="26" spans="1:9" ht="21" customHeight="1">
      <c r="A26" s="86"/>
      <c r="B26" s="499"/>
      <c r="C26" s="500"/>
      <c r="D26" s="522"/>
      <c r="E26" s="523"/>
      <c r="F26" s="523"/>
      <c r="G26" s="523"/>
      <c r="H26" s="523"/>
      <c r="I26" s="524"/>
    </row>
    <row r="27" spans="1:9" ht="21" customHeight="1">
      <c r="A27" s="86"/>
      <c r="B27" s="492" t="s">
        <v>295</v>
      </c>
      <c r="C27" s="491"/>
      <c r="D27" s="482"/>
      <c r="E27" s="483"/>
      <c r="F27" s="483"/>
      <c r="G27" s="483"/>
      <c r="H27" s="483"/>
      <c r="I27" s="484"/>
    </row>
    <row r="28" spans="1:9" ht="21" customHeight="1">
      <c r="A28" s="86"/>
      <c r="B28" s="528" t="s">
        <v>71</v>
      </c>
      <c r="C28" s="529"/>
      <c r="D28" s="530" t="s">
        <v>340</v>
      </c>
      <c r="E28" s="531"/>
      <c r="F28" s="532"/>
      <c r="G28" s="521"/>
      <c r="H28" s="463"/>
      <c r="I28" s="464"/>
    </row>
    <row r="29" spans="1:9" ht="21" customHeight="1">
      <c r="A29" s="86"/>
      <c r="B29" s="499"/>
      <c r="C29" s="500"/>
      <c r="D29" s="485" t="s">
        <v>72</v>
      </c>
      <c r="E29" s="486"/>
      <c r="F29" s="487"/>
      <c r="G29" s="80" t="s">
        <v>347</v>
      </c>
      <c r="H29" s="469"/>
      <c r="I29" s="470"/>
    </row>
    <row r="30" spans="1:9" ht="21" customHeight="1">
      <c r="A30" s="86"/>
      <c r="B30" s="490" t="s">
        <v>286</v>
      </c>
      <c r="C30" s="491"/>
      <c r="D30" s="482"/>
      <c r="E30" s="483"/>
      <c r="F30" s="483"/>
      <c r="G30" s="87" t="s">
        <v>348</v>
      </c>
      <c r="H30" s="483"/>
      <c r="I30" s="484"/>
    </row>
    <row r="31" spans="1:9" ht="45" customHeight="1" thickBot="1">
      <c r="A31" s="86"/>
      <c r="B31" s="533" t="s">
        <v>577</v>
      </c>
      <c r="C31" s="534"/>
      <c r="D31" s="477"/>
      <c r="E31" s="478"/>
      <c r="F31" s="88"/>
      <c r="G31" s="89" t="s">
        <v>348</v>
      </c>
      <c r="H31" s="271"/>
      <c r="I31" s="90"/>
    </row>
    <row r="32" spans="1:9" ht="21" customHeight="1">
      <c r="A32" s="86"/>
      <c r="B32" s="91"/>
      <c r="C32" s="91"/>
      <c r="D32" s="92"/>
      <c r="E32" s="92"/>
      <c r="F32" s="93"/>
      <c r="G32" s="94"/>
      <c r="H32" s="8"/>
      <c r="I32" s="95"/>
    </row>
    <row r="33" spans="1:9" ht="21" customHeight="1" thickBot="1">
      <c r="A33" s="86"/>
      <c r="B33" s="540" t="s">
        <v>460</v>
      </c>
      <c r="C33" s="540"/>
      <c r="D33" s="540"/>
      <c r="E33" s="540"/>
      <c r="F33" s="540"/>
      <c r="G33" s="96"/>
      <c r="H33" s="44"/>
      <c r="I33" s="97"/>
    </row>
    <row r="34" spans="1:13" ht="36" customHeight="1">
      <c r="A34" s="86"/>
      <c r="B34" s="550" t="s">
        <v>393</v>
      </c>
      <c r="C34" s="472"/>
      <c r="D34" s="479"/>
      <c r="E34" s="480"/>
      <c r="F34" s="481"/>
      <c r="G34" s="471" t="s">
        <v>374</v>
      </c>
      <c r="H34" s="472"/>
      <c r="I34" s="58"/>
      <c r="K34" s="63"/>
      <c r="L34" s="63"/>
      <c r="M34" s="63"/>
    </row>
    <row r="35" spans="1:13" ht="36" customHeight="1">
      <c r="A35" s="86"/>
      <c r="B35" s="544" t="s">
        <v>383</v>
      </c>
      <c r="C35" s="545"/>
      <c r="D35" s="465"/>
      <c r="E35" s="466"/>
      <c r="F35" s="98"/>
      <c r="G35" s="99"/>
      <c r="H35" s="100"/>
      <c r="I35" s="101"/>
      <c r="K35" s="63"/>
      <c r="L35" s="63"/>
      <c r="M35" s="63"/>
    </row>
    <row r="36" spans="1:13" ht="45" customHeight="1">
      <c r="A36" s="86"/>
      <c r="B36" s="542" t="s">
        <v>296</v>
      </c>
      <c r="C36" s="543"/>
      <c r="D36" s="546"/>
      <c r="E36" s="547"/>
      <c r="F36" s="547"/>
      <c r="G36" s="548" t="s">
        <v>365</v>
      </c>
      <c r="H36" s="549"/>
      <c r="I36" s="102"/>
      <c r="K36" s="63"/>
      <c r="L36" s="63"/>
      <c r="M36" s="63"/>
    </row>
    <row r="37" spans="1:13" ht="45" customHeight="1" thickBot="1">
      <c r="A37" s="86"/>
      <c r="B37" s="525" t="s">
        <v>384</v>
      </c>
      <c r="C37" s="526"/>
      <c r="D37" s="467"/>
      <c r="E37" s="468"/>
      <c r="F37" s="103"/>
      <c r="G37" s="104"/>
      <c r="H37" s="105"/>
      <c r="I37" s="106"/>
      <c r="K37" s="63"/>
      <c r="L37" s="63"/>
      <c r="M37" s="63"/>
    </row>
  </sheetData>
  <sheetProtection/>
  <mergeCells count="61">
    <mergeCell ref="B36:C36"/>
    <mergeCell ref="B35:C35"/>
    <mergeCell ref="D36:F36"/>
    <mergeCell ref="G36:H36"/>
    <mergeCell ref="B28:C29"/>
    <mergeCell ref="B34:C34"/>
    <mergeCell ref="B24:C24"/>
    <mergeCell ref="B18:F18"/>
    <mergeCell ref="D23:I23"/>
    <mergeCell ref="D22:I22"/>
    <mergeCell ref="D27:I27"/>
    <mergeCell ref="B33:F33"/>
    <mergeCell ref="B19:F19"/>
    <mergeCell ref="B23:C23"/>
    <mergeCell ref="D24:I24"/>
    <mergeCell ref="B37:C37"/>
    <mergeCell ref="B16:C16"/>
    <mergeCell ref="B20:C20"/>
    <mergeCell ref="B25:C26"/>
    <mergeCell ref="D26:I26"/>
    <mergeCell ref="B30:C30"/>
    <mergeCell ref="G28:I28"/>
    <mergeCell ref="D28:F28"/>
    <mergeCell ref="B31:C31"/>
    <mergeCell ref="B21:C22"/>
    <mergeCell ref="A2:I2"/>
    <mergeCell ref="D12:F12"/>
    <mergeCell ref="B10:C11"/>
    <mergeCell ref="B12:C14"/>
    <mergeCell ref="A8:A14"/>
    <mergeCell ref="D14:F14"/>
    <mergeCell ref="D13:F13"/>
    <mergeCell ref="G12:I12"/>
    <mergeCell ref="D9:I9"/>
    <mergeCell ref="D11:I11"/>
    <mergeCell ref="B17:C17"/>
    <mergeCell ref="B15:C15"/>
    <mergeCell ref="B27:C27"/>
    <mergeCell ref="D8:E8"/>
    <mergeCell ref="E10:I10"/>
    <mergeCell ref="D21:E21"/>
    <mergeCell ref="E25:I25"/>
    <mergeCell ref="B8:C9"/>
    <mergeCell ref="F16:I16"/>
    <mergeCell ref="D17:I17"/>
    <mergeCell ref="F8:I8"/>
    <mergeCell ref="F21:I21"/>
    <mergeCell ref="D16:E16"/>
    <mergeCell ref="D31:E31"/>
    <mergeCell ref="D34:F34"/>
    <mergeCell ref="D15:F15"/>
    <mergeCell ref="H15:I15"/>
    <mergeCell ref="D29:F29"/>
    <mergeCell ref="D30:F30"/>
    <mergeCell ref="H30:I30"/>
    <mergeCell ref="G13:I13"/>
    <mergeCell ref="D35:E35"/>
    <mergeCell ref="D37:E37"/>
    <mergeCell ref="H29:I29"/>
    <mergeCell ref="H14:I14"/>
    <mergeCell ref="G34:H34"/>
  </mergeCells>
  <dataValidations count="3">
    <dataValidation type="list" allowBlank="1" showInputMessage="1" showErrorMessage="1" sqref="D23:I23">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16:E16 D31:E31 H31 D35:E35 D37:E37">
      <formula1>"昭和,平成,令和"</formula1>
    </dataValidation>
    <dataValidation type="list" allowBlank="1" showInputMessage="1" showErrorMessage="1" sqref="D24:I24">
      <formula1>"介護付（一般型特定施設入居者生活介護を提供する場合）,住宅型"</formula1>
    </dataValidation>
  </dataValidations>
  <hyperlinks>
    <hyperlink ref="G29" r:id="rId1" display="http://"/>
    <hyperlink ref="G14"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view="pageBreakPreview" zoomScale="90" zoomScaleNormal="85" zoomScaleSheetLayoutView="90" zoomScalePageLayoutView="0" workbookViewId="0" topLeftCell="A1">
      <selection activeCell="E3" sqref="E3:G3"/>
    </sheetView>
  </sheetViews>
  <sheetFormatPr defaultColWidth="11.75390625" defaultRowHeight="22.5" customHeight="1"/>
  <cols>
    <col min="1" max="1" width="2.50390625" style="86" customWidth="1"/>
    <col min="2" max="2" width="9.375" style="3" customWidth="1"/>
    <col min="3" max="3" width="15.625" style="63" customWidth="1"/>
    <col min="4" max="6" width="7.875" style="63" customWidth="1"/>
    <col min="7" max="7" width="8.00390625" style="63" customWidth="1"/>
    <col min="8" max="8" width="7.875" style="63" customWidth="1"/>
    <col min="9" max="9" width="10.25390625" style="63" customWidth="1"/>
    <col min="10" max="10" width="7.875" style="63" customWidth="1"/>
    <col min="11" max="11" width="16.125" style="63" customWidth="1"/>
    <col min="12" max="12" width="3.375" style="63" customWidth="1"/>
    <col min="13" max="15" width="13.00390625" style="63" customWidth="1"/>
    <col min="16" max="16384" width="11.75390625" style="63" customWidth="1"/>
  </cols>
  <sheetData>
    <row r="1" spans="1:11" ht="21" customHeight="1" thickBot="1">
      <c r="A1" s="14" t="s">
        <v>79</v>
      </c>
      <c r="B1" s="617" t="s">
        <v>83</v>
      </c>
      <c r="C1" s="617"/>
      <c r="D1" s="617"/>
      <c r="E1" s="617"/>
      <c r="F1" s="617"/>
      <c r="G1" s="617"/>
      <c r="H1" s="617"/>
      <c r="I1" s="617"/>
      <c r="J1" s="617"/>
      <c r="K1" s="617"/>
    </row>
    <row r="2" spans="2:17" ht="21" customHeight="1">
      <c r="B2" s="616" t="s">
        <v>80</v>
      </c>
      <c r="C2" s="107" t="s">
        <v>239</v>
      </c>
      <c r="D2" s="108"/>
      <c r="E2" s="109" t="s">
        <v>240</v>
      </c>
      <c r="F2" s="176"/>
      <c r="G2" s="620" t="s">
        <v>339</v>
      </c>
      <c r="H2" s="621"/>
      <c r="I2" s="177"/>
      <c r="J2" s="110"/>
      <c r="K2" s="111"/>
      <c r="Q2" s="141" t="s">
        <v>625</v>
      </c>
    </row>
    <row r="3" spans="2:17" ht="21" customHeight="1">
      <c r="B3" s="589"/>
      <c r="C3" s="112" t="s">
        <v>249</v>
      </c>
      <c r="D3" s="121"/>
      <c r="E3" s="501"/>
      <c r="F3" s="501"/>
      <c r="G3" s="501"/>
      <c r="H3" s="113" t="s">
        <v>293</v>
      </c>
      <c r="I3" s="114"/>
      <c r="J3" s="501"/>
      <c r="K3" s="502"/>
      <c r="Q3" s="141" t="s">
        <v>626</v>
      </c>
    </row>
    <row r="4" spans="2:17" ht="21" customHeight="1">
      <c r="B4" s="590"/>
      <c r="C4" s="115" t="s">
        <v>85</v>
      </c>
      <c r="D4" s="613"/>
      <c r="E4" s="614"/>
      <c r="F4" s="116" t="s">
        <v>241</v>
      </c>
      <c r="G4" s="116"/>
      <c r="H4" s="116"/>
      <c r="I4" s="116"/>
      <c r="J4" s="116"/>
      <c r="K4" s="117"/>
      <c r="Q4" s="141" t="s">
        <v>627</v>
      </c>
    </row>
    <row r="5" spans="2:17" ht="21" customHeight="1">
      <c r="B5" s="588" t="s">
        <v>81</v>
      </c>
      <c r="C5" s="118" t="s">
        <v>239</v>
      </c>
      <c r="D5" s="119"/>
      <c r="E5" s="50" t="s">
        <v>240</v>
      </c>
      <c r="F5" s="121"/>
      <c r="G5" s="518" t="s">
        <v>339</v>
      </c>
      <c r="H5" s="520"/>
      <c r="I5" s="121"/>
      <c r="J5" s="48"/>
      <c r="K5" s="49"/>
      <c r="Q5" s="141" t="s">
        <v>628</v>
      </c>
    </row>
    <row r="6" spans="2:11" ht="21" customHeight="1">
      <c r="B6" s="589"/>
      <c r="C6" s="54" t="s">
        <v>249</v>
      </c>
      <c r="D6" s="121"/>
      <c r="E6" s="501"/>
      <c r="F6" s="501"/>
      <c r="G6" s="501"/>
      <c r="H6" s="113" t="s">
        <v>293</v>
      </c>
      <c r="I6" s="114"/>
      <c r="J6" s="501"/>
      <c r="K6" s="502"/>
    </row>
    <row r="7" spans="2:11" ht="21" customHeight="1">
      <c r="B7" s="589"/>
      <c r="C7" s="118" t="s">
        <v>242</v>
      </c>
      <c r="D7" s="619"/>
      <c r="E7" s="614"/>
      <c r="F7" s="575" t="s">
        <v>504</v>
      </c>
      <c r="G7" s="575"/>
      <c r="H7" s="575"/>
      <c r="I7" s="618"/>
      <c r="J7" s="618"/>
      <c r="K7" s="120" t="s">
        <v>299</v>
      </c>
    </row>
    <row r="8" spans="2:11" ht="21" customHeight="1">
      <c r="B8" s="589"/>
      <c r="C8" s="118" t="s">
        <v>245</v>
      </c>
      <c r="D8" s="121"/>
      <c r="E8" s="501"/>
      <c r="F8" s="501"/>
      <c r="G8" s="552"/>
      <c r="H8" s="576" t="s">
        <v>343</v>
      </c>
      <c r="I8" s="577"/>
      <c r="J8" s="578"/>
      <c r="K8" s="502"/>
    </row>
    <row r="9" spans="2:11" ht="21" customHeight="1">
      <c r="B9" s="589"/>
      <c r="C9" s="118" t="s">
        <v>82</v>
      </c>
      <c r="D9" s="603"/>
      <c r="E9" s="615"/>
      <c r="F9" s="565" t="s">
        <v>297</v>
      </c>
      <c r="G9" s="565"/>
      <c r="H9" s="559"/>
      <c r="I9" s="559"/>
      <c r="J9" s="559"/>
      <c r="K9" s="560"/>
    </row>
    <row r="10" spans="2:11" ht="21" customHeight="1">
      <c r="B10" s="589"/>
      <c r="C10" s="118" t="s">
        <v>243</v>
      </c>
      <c r="D10" s="553"/>
      <c r="E10" s="554"/>
      <c r="F10" s="565" t="s">
        <v>297</v>
      </c>
      <c r="G10" s="565"/>
      <c r="H10" s="559"/>
      <c r="I10" s="559"/>
      <c r="J10" s="559"/>
      <c r="K10" s="560"/>
    </row>
    <row r="11" spans="2:11" ht="21" customHeight="1">
      <c r="B11" s="589"/>
      <c r="C11" s="118" t="s">
        <v>244</v>
      </c>
      <c r="D11" s="122"/>
      <c r="E11" s="123" t="s">
        <v>319</v>
      </c>
      <c r="F11" s="124" t="s">
        <v>328</v>
      </c>
      <c r="G11" s="125"/>
      <c r="H11" s="126" t="s">
        <v>329</v>
      </c>
      <c r="I11" s="125"/>
      <c r="J11" s="127" t="s">
        <v>298</v>
      </c>
      <c r="K11" s="49"/>
    </row>
    <row r="12" spans="2:11" ht="21" customHeight="1">
      <c r="B12" s="590"/>
      <c r="C12" s="605" t="s">
        <v>292</v>
      </c>
      <c r="D12" s="606"/>
      <c r="E12" s="606"/>
      <c r="F12" s="606"/>
      <c r="G12" s="606"/>
      <c r="H12" s="607"/>
      <c r="I12" s="603"/>
      <c r="J12" s="604"/>
      <c r="K12" s="128"/>
    </row>
    <row r="13" spans="2:16" ht="21" customHeight="1">
      <c r="B13" s="585" t="s">
        <v>304</v>
      </c>
      <c r="C13" s="129" t="s">
        <v>246</v>
      </c>
      <c r="D13" s="130"/>
      <c r="E13" s="131" t="s">
        <v>382</v>
      </c>
      <c r="F13" s="509" t="s">
        <v>550</v>
      </c>
      <c r="G13" s="510"/>
      <c r="H13" s="510"/>
      <c r="I13" s="491"/>
      <c r="J13" s="272"/>
      <c r="K13" s="273" t="s">
        <v>573</v>
      </c>
      <c r="P13" s="3"/>
    </row>
    <row r="14" spans="2:16" ht="36" customHeight="1">
      <c r="B14" s="586"/>
      <c r="C14" s="61" t="s">
        <v>300</v>
      </c>
      <c r="D14" s="133" t="s">
        <v>247</v>
      </c>
      <c r="E14" s="133" t="s">
        <v>248</v>
      </c>
      <c r="F14" s="133" t="s">
        <v>84</v>
      </c>
      <c r="G14" s="133" t="s">
        <v>420</v>
      </c>
      <c r="H14" s="134" t="s">
        <v>326</v>
      </c>
      <c r="I14" s="134" t="s">
        <v>616</v>
      </c>
      <c r="J14" s="134" t="s">
        <v>423</v>
      </c>
      <c r="K14" s="135" t="s">
        <v>342</v>
      </c>
      <c r="P14" s="3"/>
    </row>
    <row r="15" spans="1:16" s="141" customFormat="1" ht="21" customHeight="1">
      <c r="A15" s="136"/>
      <c r="B15" s="586"/>
      <c r="C15" s="137"/>
      <c r="D15" s="138"/>
      <c r="E15" s="138"/>
      <c r="F15" s="138"/>
      <c r="G15" s="138"/>
      <c r="H15" s="138"/>
      <c r="I15" s="139"/>
      <c r="J15" s="139"/>
      <c r="K15" s="140"/>
      <c r="P15" s="142"/>
    </row>
    <row r="16" spans="1:16" s="141" customFormat="1" ht="21" customHeight="1">
      <c r="A16" s="136"/>
      <c r="B16" s="586"/>
      <c r="C16" s="137"/>
      <c r="D16" s="138"/>
      <c r="E16" s="138"/>
      <c r="F16" s="138"/>
      <c r="G16" s="138"/>
      <c r="H16" s="138"/>
      <c r="I16" s="139"/>
      <c r="J16" s="139"/>
      <c r="K16" s="140"/>
      <c r="P16" s="551"/>
    </row>
    <row r="17" spans="1:16" s="141" customFormat="1" ht="21" customHeight="1">
      <c r="A17" s="136"/>
      <c r="B17" s="586"/>
      <c r="C17" s="137"/>
      <c r="D17" s="138"/>
      <c r="E17" s="138"/>
      <c r="F17" s="138"/>
      <c r="G17" s="138"/>
      <c r="H17" s="138"/>
      <c r="I17" s="139"/>
      <c r="J17" s="139"/>
      <c r="K17" s="140"/>
      <c r="P17" s="551"/>
    </row>
    <row r="18" spans="1:16" s="141" customFormat="1" ht="21" customHeight="1">
      <c r="A18" s="136"/>
      <c r="B18" s="586"/>
      <c r="C18" s="137"/>
      <c r="D18" s="138"/>
      <c r="E18" s="138"/>
      <c r="F18" s="138"/>
      <c r="G18" s="138"/>
      <c r="H18" s="138"/>
      <c r="I18" s="139"/>
      <c r="J18" s="139"/>
      <c r="K18" s="140"/>
      <c r="P18" s="551"/>
    </row>
    <row r="19" spans="1:16" s="141" customFormat="1" ht="21" customHeight="1">
      <c r="A19" s="143"/>
      <c r="B19" s="586"/>
      <c r="C19" s="137"/>
      <c r="D19" s="138"/>
      <c r="E19" s="138"/>
      <c r="F19" s="144"/>
      <c r="G19" s="138"/>
      <c r="H19" s="138"/>
      <c r="I19" s="139"/>
      <c r="J19" s="139"/>
      <c r="K19" s="140"/>
      <c r="L19" s="145"/>
      <c r="M19" s="145"/>
      <c r="N19" s="145"/>
      <c r="O19" s="145"/>
      <c r="P19" s="146"/>
    </row>
    <row r="20" spans="1:16" s="141" customFormat="1" ht="21" customHeight="1">
      <c r="A20" s="143"/>
      <c r="B20" s="586"/>
      <c r="C20" s="137"/>
      <c r="D20" s="138"/>
      <c r="E20" s="138"/>
      <c r="F20" s="138"/>
      <c r="G20" s="138"/>
      <c r="H20" s="138"/>
      <c r="I20" s="139"/>
      <c r="J20" s="139"/>
      <c r="K20" s="140"/>
      <c r="L20" s="145"/>
      <c r="M20" s="145"/>
      <c r="N20" s="145"/>
      <c r="O20" s="145"/>
      <c r="P20" s="146"/>
    </row>
    <row r="21" spans="1:16" s="141" customFormat="1" ht="21" customHeight="1">
      <c r="A21" s="143"/>
      <c r="B21" s="586"/>
      <c r="C21" s="137"/>
      <c r="D21" s="138"/>
      <c r="E21" s="138"/>
      <c r="F21" s="138"/>
      <c r="G21" s="138"/>
      <c r="H21" s="138"/>
      <c r="I21" s="139"/>
      <c r="J21" s="139"/>
      <c r="K21" s="140"/>
      <c r="L21" s="145"/>
      <c r="M21" s="145"/>
      <c r="N21" s="145"/>
      <c r="O21" s="145"/>
      <c r="P21" s="146"/>
    </row>
    <row r="22" spans="1:16" s="141" customFormat="1" ht="21" customHeight="1">
      <c r="A22" s="143"/>
      <c r="B22" s="587"/>
      <c r="C22" s="1433" t="s">
        <v>629</v>
      </c>
      <c r="D22" s="608"/>
      <c r="E22" s="609"/>
      <c r="F22" s="609"/>
      <c r="G22" s="609"/>
      <c r="H22" s="609"/>
      <c r="I22" s="609"/>
      <c r="J22" s="609"/>
      <c r="K22" s="610"/>
      <c r="L22" s="145"/>
      <c r="M22" s="145"/>
      <c r="N22" s="145"/>
      <c r="O22" s="145"/>
      <c r="P22" s="146"/>
    </row>
    <row r="23" spans="2:15" ht="21" customHeight="1">
      <c r="B23" s="588" t="s">
        <v>86</v>
      </c>
      <c r="C23" s="598" t="s">
        <v>405</v>
      </c>
      <c r="D23" s="563"/>
      <c r="E23" s="592" t="s">
        <v>402</v>
      </c>
      <c r="F23" s="510" t="s">
        <v>406</v>
      </c>
      <c r="G23" s="510"/>
      <c r="H23" s="510"/>
      <c r="I23" s="510"/>
      <c r="J23" s="125"/>
      <c r="K23" s="132" t="s">
        <v>403</v>
      </c>
      <c r="L23" s="66"/>
      <c r="M23" s="66"/>
      <c r="O23" s="66"/>
    </row>
    <row r="24" spans="2:13" ht="21" customHeight="1">
      <c r="B24" s="589"/>
      <c r="C24" s="599"/>
      <c r="D24" s="564"/>
      <c r="E24" s="593"/>
      <c r="F24" s="510" t="s">
        <v>404</v>
      </c>
      <c r="G24" s="510"/>
      <c r="H24" s="510"/>
      <c r="I24" s="510"/>
      <c r="J24" s="79"/>
      <c r="K24" s="132" t="s">
        <v>403</v>
      </c>
      <c r="M24" s="66"/>
    </row>
    <row r="25" spans="2:11" ht="21" customHeight="1">
      <c r="B25" s="589"/>
      <c r="C25" s="60" t="s">
        <v>87</v>
      </c>
      <c r="D25" s="148"/>
      <c r="E25" s="125"/>
      <c r="F25" s="149" t="s">
        <v>403</v>
      </c>
      <c r="G25" s="150"/>
      <c r="H25" s="125"/>
      <c r="I25" s="123" t="s">
        <v>403</v>
      </c>
      <c r="J25" s="123"/>
      <c r="K25" s="132"/>
    </row>
    <row r="26" spans="2:11" ht="36" customHeight="1">
      <c r="B26" s="589"/>
      <c r="C26" s="151" t="s">
        <v>88</v>
      </c>
      <c r="D26" s="150"/>
      <c r="E26" s="125"/>
      <c r="F26" s="149" t="s">
        <v>403</v>
      </c>
      <c r="G26" s="150"/>
      <c r="H26" s="125"/>
      <c r="I26" s="149" t="s">
        <v>403</v>
      </c>
      <c r="J26" s="46" t="s">
        <v>303</v>
      </c>
      <c r="K26" s="152"/>
    </row>
    <row r="27" spans="2:11" ht="21" customHeight="1">
      <c r="B27" s="589"/>
      <c r="C27" s="153" t="s">
        <v>89</v>
      </c>
      <c r="D27" s="78"/>
      <c r="E27" s="149" t="s">
        <v>403</v>
      </c>
      <c r="F27" s="270" t="s">
        <v>85</v>
      </c>
      <c r="G27" s="154"/>
      <c r="H27" s="123" t="s">
        <v>241</v>
      </c>
      <c r="I27" s="581" t="s">
        <v>556</v>
      </c>
      <c r="J27" s="582"/>
      <c r="K27" s="561"/>
    </row>
    <row r="28" spans="2:11" ht="21" customHeight="1">
      <c r="B28" s="589"/>
      <c r="C28" s="153" t="s">
        <v>551</v>
      </c>
      <c r="D28" s="78"/>
      <c r="E28" s="149" t="s">
        <v>403</v>
      </c>
      <c r="F28" s="270" t="s">
        <v>85</v>
      </c>
      <c r="G28" s="154"/>
      <c r="H28" s="123" t="s">
        <v>241</v>
      </c>
      <c r="I28" s="583"/>
      <c r="J28" s="584"/>
      <c r="K28" s="562"/>
    </row>
    <row r="29" spans="2:11" ht="21" customHeight="1">
      <c r="B29" s="589"/>
      <c r="C29" s="50" t="s">
        <v>90</v>
      </c>
      <c r="D29" s="553"/>
      <c r="E29" s="570"/>
      <c r="F29" s="570"/>
      <c r="G29" s="570"/>
      <c r="H29" s="125"/>
      <c r="I29" s="123" t="s">
        <v>403</v>
      </c>
      <c r="J29" s="48"/>
      <c r="K29" s="49"/>
    </row>
    <row r="30" spans="1:11" s="157" customFormat="1" ht="21" customHeight="1">
      <c r="A30" s="155"/>
      <c r="B30" s="589"/>
      <c r="C30" s="50" t="s">
        <v>630</v>
      </c>
      <c r="D30" s="456" t="s">
        <v>632</v>
      </c>
      <c r="E30" s="122"/>
      <c r="F30" s="116" t="s">
        <v>631</v>
      </c>
      <c r="G30" s="456" t="s">
        <v>634</v>
      </c>
      <c r="H30" s="156"/>
      <c r="I30" s="4" t="s">
        <v>631</v>
      </c>
      <c r="J30" s="571"/>
      <c r="K30" s="572"/>
    </row>
    <row r="31" spans="2:16" ht="21" customHeight="1">
      <c r="B31" s="589"/>
      <c r="C31" s="158" t="s">
        <v>287</v>
      </c>
      <c r="D31" s="579"/>
      <c r="E31" s="580"/>
      <c r="F31" s="123" t="s">
        <v>403</v>
      </c>
      <c r="G31" s="159"/>
      <c r="H31" s="611"/>
      <c r="I31" s="611"/>
      <c r="J31" s="611"/>
      <c r="K31" s="612"/>
      <c r="M31" s="3"/>
      <c r="N31" s="3"/>
      <c r="O31" s="3"/>
      <c r="P31" s="3"/>
    </row>
    <row r="32" spans="2:11" ht="21" customHeight="1">
      <c r="B32" s="589"/>
      <c r="C32" s="568" t="s">
        <v>288</v>
      </c>
      <c r="D32" s="160" t="s">
        <v>289</v>
      </c>
      <c r="E32" s="62"/>
      <c r="F32" s="160" t="s">
        <v>290</v>
      </c>
      <c r="G32" s="62"/>
      <c r="H32" s="160" t="s">
        <v>84</v>
      </c>
      <c r="I32" s="62"/>
      <c r="J32" s="161" t="s">
        <v>337</v>
      </c>
      <c r="K32" s="234"/>
    </row>
    <row r="33" spans="2:11" ht="21" customHeight="1">
      <c r="B33" s="589"/>
      <c r="C33" s="569"/>
      <c r="D33" s="160" t="s">
        <v>307</v>
      </c>
      <c r="E33" s="483"/>
      <c r="F33" s="600"/>
      <c r="G33" s="601" t="s">
        <v>366</v>
      </c>
      <c r="H33" s="602"/>
      <c r="I33" s="602"/>
      <c r="J33" s="602"/>
      <c r="K33" s="163"/>
    </row>
    <row r="34" spans="2:11" ht="21" customHeight="1">
      <c r="B34" s="590"/>
      <c r="C34" s="50" t="s">
        <v>45</v>
      </c>
      <c r="D34" s="482"/>
      <c r="E34" s="483"/>
      <c r="F34" s="483"/>
      <c r="G34" s="483"/>
      <c r="H34" s="483"/>
      <c r="I34" s="483"/>
      <c r="J34" s="483"/>
      <c r="K34" s="484"/>
    </row>
    <row r="35" spans="2:11" ht="21" customHeight="1">
      <c r="B35" s="585" t="s">
        <v>305</v>
      </c>
      <c r="C35" s="164" t="s">
        <v>91</v>
      </c>
      <c r="D35" s="165"/>
      <c r="E35" s="555" t="s">
        <v>92</v>
      </c>
      <c r="F35" s="556"/>
      <c r="G35" s="166"/>
      <c r="H35" s="557" t="s">
        <v>301</v>
      </c>
      <c r="I35" s="558"/>
      <c r="J35" s="167"/>
      <c r="K35" s="132"/>
    </row>
    <row r="36" spans="2:11" ht="36" customHeight="1">
      <c r="B36" s="589"/>
      <c r="C36" s="50" t="s">
        <v>302</v>
      </c>
      <c r="D36" s="165"/>
      <c r="E36" s="597" t="s">
        <v>306</v>
      </c>
      <c r="F36" s="555"/>
      <c r="G36" s="594"/>
      <c r="H36" s="595"/>
      <c r="I36" s="595"/>
      <c r="J36" s="595"/>
      <c r="K36" s="596"/>
    </row>
    <row r="37" spans="2:11" ht="21" customHeight="1" thickBot="1">
      <c r="B37" s="591"/>
      <c r="C37" s="47" t="s">
        <v>367</v>
      </c>
      <c r="D37" s="169"/>
      <c r="E37" s="566"/>
      <c r="F37" s="567"/>
      <c r="G37" s="170"/>
      <c r="H37" s="573" t="s">
        <v>395</v>
      </c>
      <c r="I37" s="574"/>
      <c r="J37" s="171"/>
      <c r="K37" s="172" t="s">
        <v>394</v>
      </c>
    </row>
  </sheetData>
  <sheetProtection/>
  <mergeCells count="51">
    <mergeCell ref="B1:K1"/>
    <mergeCell ref="G5:H5"/>
    <mergeCell ref="I7:J7"/>
    <mergeCell ref="E3:G3"/>
    <mergeCell ref="E6:G6"/>
    <mergeCell ref="D7:E7"/>
    <mergeCell ref="G2:H2"/>
    <mergeCell ref="F9:G9"/>
    <mergeCell ref="J3:K3"/>
    <mergeCell ref="J6:K6"/>
    <mergeCell ref="B5:B12"/>
    <mergeCell ref="H9:K9"/>
    <mergeCell ref="D4:E4"/>
    <mergeCell ref="D9:E9"/>
    <mergeCell ref="B2:B4"/>
    <mergeCell ref="E33:F33"/>
    <mergeCell ref="G33:J33"/>
    <mergeCell ref="I12:J12"/>
    <mergeCell ref="C12:H12"/>
    <mergeCell ref="D22:K22"/>
    <mergeCell ref="H31:K31"/>
    <mergeCell ref="B13:B22"/>
    <mergeCell ref="B23:B34"/>
    <mergeCell ref="B35:B37"/>
    <mergeCell ref="E23:E24"/>
    <mergeCell ref="F23:I23"/>
    <mergeCell ref="F24:I24"/>
    <mergeCell ref="G36:K36"/>
    <mergeCell ref="E36:F36"/>
    <mergeCell ref="D34:K34"/>
    <mergeCell ref="C23:C24"/>
    <mergeCell ref="E37:F37"/>
    <mergeCell ref="C32:C33"/>
    <mergeCell ref="D29:G29"/>
    <mergeCell ref="J30:K30"/>
    <mergeCell ref="H37:I37"/>
    <mergeCell ref="F7:H7"/>
    <mergeCell ref="H8:I8"/>
    <mergeCell ref="J8:K8"/>
    <mergeCell ref="D31:E31"/>
    <mergeCell ref="I27:J28"/>
    <mergeCell ref="P16:P18"/>
    <mergeCell ref="E8:G8"/>
    <mergeCell ref="D10:E10"/>
    <mergeCell ref="E35:F35"/>
    <mergeCell ref="H35:I35"/>
    <mergeCell ref="H10:K10"/>
    <mergeCell ref="K27:K28"/>
    <mergeCell ref="D23:D24"/>
    <mergeCell ref="F10:G10"/>
    <mergeCell ref="F13:I13"/>
  </mergeCells>
  <dataValidations count="15">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I6 D6">
      <formula1>"昭和,平成,令和"</formula1>
    </dataValidation>
    <dataValidation type="list" allowBlank="1" showInputMessage="1" showErrorMessage="1" sqref="D22:K22">
      <formula1>$Q$2:$Q$5</formula1>
    </dataValidation>
    <dataValidation type="list" allowBlank="1" showInputMessage="1" showErrorMessage="1" sqref="J30:K30">
      <formula1>"（両手すり設置後の内法幅）,(壁～壁の内法幅）"</formula1>
    </dataValidation>
    <dataValidation type="list" allowBlank="1" showInputMessage="1" showErrorMessage="1" sqref="D10:E10">
      <formula1>"鉄筋コンクリート造,鉄骨造,木造,軽量鉄骨造,その他"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1:O121"/>
  <sheetViews>
    <sheetView view="pageBreakPreview" zoomScaleNormal="85" zoomScaleSheetLayoutView="100" zoomScalePageLayoutView="0" workbookViewId="0" topLeftCell="A1">
      <selection activeCell="F3" sqref="F3:I4"/>
    </sheetView>
  </sheetViews>
  <sheetFormatPr defaultColWidth="9.00390625" defaultRowHeight="13.5"/>
  <cols>
    <col min="1" max="3" width="2.625" style="2" customWidth="1"/>
    <col min="4" max="4" width="25.375" style="3" customWidth="1"/>
    <col min="5" max="5" width="15.125" style="63" customWidth="1"/>
    <col min="6" max="6" width="12.25390625" style="157" customWidth="1"/>
    <col min="7" max="7" width="12.375" style="63" customWidth="1"/>
    <col min="8" max="8" width="15.00390625" style="63" customWidth="1"/>
    <col min="9" max="9" width="15.00390625" style="3" customWidth="1"/>
    <col min="10" max="10" width="3.375" style="63" customWidth="1"/>
    <col min="11" max="11" width="13.00390625" style="63" customWidth="1"/>
    <col min="12" max="13" width="13.00390625" style="66" customWidth="1"/>
    <col min="14" max="16384" width="9.00390625" style="63" customWidth="1"/>
  </cols>
  <sheetData>
    <row r="1" spans="1:11" ht="21" customHeight="1">
      <c r="A1" s="292" t="s">
        <v>93</v>
      </c>
      <c r="B1" s="622" t="s">
        <v>94</v>
      </c>
      <c r="C1" s="622"/>
      <c r="D1" s="622"/>
      <c r="E1" s="622"/>
      <c r="F1" s="622"/>
      <c r="G1" s="622"/>
      <c r="H1" s="622"/>
      <c r="I1" s="622"/>
      <c r="J1" s="293"/>
      <c r="K1" s="293"/>
    </row>
    <row r="2" spans="1:11" ht="21" customHeight="1" thickBot="1">
      <c r="A2" s="294"/>
      <c r="B2" s="623" t="s">
        <v>95</v>
      </c>
      <c r="C2" s="623"/>
      <c r="D2" s="623"/>
      <c r="E2" s="295"/>
      <c r="F2" s="296"/>
      <c r="G2" s="295"/>
      <c r="H2" s="295"/>
      <c r="I2" s="297"/>
      <c r="J2" s="293"/>
      <c r="K2" s="293"/>
    </row>
    <row r="3" spans="1:11" ht="18" customHeight="1">
      <c r="A3" s="298"/>
      <c r="B3" s="624" t="s">
        <v>96</v>
      </c>
      <c r="C3" s="625"/>
      <c r="D3" s="625"/>
      <c r="E3" s="626"/>
      <c r="F3" s="630"/>
      <c r="G3" s="631"/>
      <c r="H3" s="631"/>
      <c r="I3" s="632"/>
      <c r="J3" s="293"/>
      <c r="K3" s="293"/>
    </row>
    <row r="4" spans="1:11" ht="18" customHeight="1">
      <c r="A4" s="298"/>
      <c r="B4" s="627"/>
      <c r="C4" s="628"/>
      <c r="D4" s="628"/>
      <c r="E4" s="629"/>
      <c r="F4" s="633"/>
      <c r="G4" s="634"/>
      <c r="H4" s="634"/>
      <c r="I4" s="635"/>
      <c r="J4" s="293"/>
      <c r="K4" s="293"/>
    </row>
    <row r="5" spans="1:11" ht="18" customHeight="1">
      <c r="A5" s="298"/>
      <c r="B5" s="636" t="s">
        <v>266</v>
      </c>
      <c r="C5" s="637"/>
      <c r="D5" s="637"/>
      <c r="E5" s="638"/>
      <c r="F5" s="642"/>
      <c r="G5" s="643"/>
      <c r="H5" s="643"/>
      <c r="I5" s="644"/>
      <c r="J5" s="293"/>
      <c r="K5" s="293"/>
    </row>
    <row r="6" spans="1:11" ht="18" customHeight="1">
      <c r="A6" s="298"/>
      <c r="B6" s="639"/>
      <c r="C6" s="640"/>
      <c r="D6" s="640"/>
      <c r="E6" s="641"/>
      <c r="F6" s="633"/>
      <c r="G6" s="634"/>
      <c r="H6" s="634"/>
      <c r="I6" s="635"/>
      <c r="J6" s="293"/>
      <c r="K6" s="293"/>
    </row>
    <row r="7" spans="1:11" ht="21" customHeight="1">
      <c r="A7" s="298"/>
      <c r="B7" s="645" t="s">
        <v>250</v>
      </c>
      <c r="C7" s="646"/>
      <c r="D7" s="646"/>
      <c r="E7" s="299" t="s">
        <v>251</v>
      </c>
      <c r="F7" s="647"/>
      <c r="G7" s="648"/>
      <c r="H7" s="648"/>
      <c r="I7" s="649"/>
      <c r="J7" s="293"/>
      <c r="K7" s="293"/>
    </row>
    <row r="8" spans="1:11" ht="21" customHeight="1">
      <c r="A8" s="298"/>
      <c r="B8" s="645" t="s">
        <v>330</v>
      </c>
      <c r="C8" s="646"/>
      <c r="D8" s="646"/>
      <c r="E8" s="300"/>
      <c r="F8" s="650"/>
      <c r="G8" s="651"/>
      <c r="H8" s="651"/>
      <c r="I8" s="652"/>
      <c r="J8" s="293"/>
      <c r="K8" s="293"/>
    </row>
    <row r="9" spans="1:11" ht="21" customHeight="1">
      <c r="A9" s="298"/>
      <c r="B9" s="645" t="s">
        <v>97</v>
      </c>
      <c r="C9" s="646"/>
      <c r="D9" s="646"/>
      <c r="E9" s="300"/>
      <c r="F9" s="650"/>
      <c r="G9" s="651"/>
      <c r="H9" s="651"/>
      <c r="I9" s="652"/>
      <c r="J9" s="293"/>
      <c r="K9" s="293"/>
    </row>
    <row r="10" spans="1:11" ht="21" customHeight="1">
      <c r="A10" s="298"/>
      <c r="B10" s="645" t="s">
        <v>354</v>
      </c>
      <c r="C10" s="646"/>
      <c r="D10" s="646"/>
      <c r="E10" s="300"/>
      <c r="F10" s="650"/>
      <c r="G10" s="651"/>
      <c r="H10" s="651"/>
      <c r="I10" s="652"/>
      <c r="J10" s="293"/>
      <c r="K10" s="293"/>
    </row>
    <row r="11" spans="1:13" ht="21" customHeight="1">
      <c r="A11" s="298"/>
      <c r="B11" s="645" t="s">
        <v>375</v>
      </c>
      <c r="C11" s="646"/>
      <c r="D11" s="646"/>
      <c r="E11" s="300"/>
      <c r="F11" s="653"/>
      <c r="G11" s="654"/>
      <c r="H11" s="654"/>
      <c r="I11" s="655"/>
      <c r="J11" s="293"/>
      <c r="K11" s="301"/>
      <c r="L11" s="656"/>
      <c r="M11" s="656"/>
    </row>
    <row r="12" spans="1:11" ht="21" customHeight="1">
      <c r="A12" s="298"/>
      <c r="B12" s="657" t="s">
        <v>338</v>
      </c>
      <c r="C12" s="658"/>
      <c r="D12" s="658"/>
      <c r="E12" s="300"/>
      <c r="F12" s="650"/>
      <c r="G12" s="651"/>
      <c r="H12" s="651"/>
      <c r="I12" s="652"/>
      <c r="J12" s="293"/>
      <c r="K12" s="293"/>
    </row>
    <row r="13" spans="1:11" ht="75" customHeight="1">
      <c r="A13" s="298"/>
      <c r="B13" s="302"/>
      <c r="C13" s="646" t="s">
        <v>320</v>
      </c>
      <c r="D13" s="646"/>
      <c r="E13" s="646"/>
      <c r="F13" s="659"/>
      <c r="G13" s="660"/>
      <c r="H13" s="660"/>
      <c r="I13" s="661"/>
      <c r="J13" s="293"/>
      <c r="K13" s="293"/>
    </row>
    <row r="14" spans="1:11" ht="21" customHeight="1">
      <c r="A14" s="298"/>
      <c r="B14" s="303"/>
      <c r="C14" s="647" t="s">
        <v>371</v>
      </c>
      <c r="D14" s="648"/>
      <c r="E14" s="662"/>
      <c r="F14" s="650"/>
      <c r="G14" s="651"/>
      <c r="H14" s="651"/>
      <c r="I14" s="652"/>
      <c r="J14" s="293"/>
      <c r="K14" s="293"/>
    </row>
    <row r="15" spans="1:11" ht="21" customHeight="1">
      <c r="A15" s="298"/>
      <c r="B15" s="645" t="s">
        <v>252</v>
      </c>
      <c r="C15" s="646"/>
      <c r="D15" s="646"/>
      <c r="E15" s="300"/>
      <c r="F15" s="650"/>
      <c r="G15" s="651"/>
      <c r="H15" s="651"/>
      <c r="I15" s="652"/>
      <c r="J15" s="293"/>
      <c r="K15" s="293"/>
    </row>
    <row r="16" spans="1:11" ht="21" customHeight="1">
      <c r="A16" s="298"/>
      <c r="B16" s="645"/>
      <c r="C16" s="646"/>
      <c r="D16" s="646"/>
      <c r="E16" s="299" t="s">
        <v>257</v>
      </c>
      <c r="F16" s="650"/>
      <c r="G16" s="651"/>
      <c r="H16" s="651"/>
      <c r="I16" s="652"/>
      <c r="J16" s="293"/>
      <c r="K16" s="293"/>
    </row>
    <row r="17" spans="1:11" ht="36" customHeight="1">
      <c r="A17" s="298"/>
      <c r="B17" s="663" t="s">
        <v>267</v>
      </c>
      <c r="C17" s="658"/>
      <c r="D17" s="658"/>
      <c r="E17" s="658"/>
      <c r="F17" s="659"/>
      <c r="G17" s="664"/>
      <c r="H17" s="664"/>
      <c r="I17" s="665"/>
      <c r="J17" s="293"/>
      <c r="K17" s="293"/>
    </row>
    <row r="18" spans="1:11" ht="105" customHeight="1">
      <c r="A18" s="298"/>
      <c r="B18" s="666" t="s">
        <v>497</v>
      </c>
      <c r="C18" s="667"/>
      <c r="D18" s="667"/>
      <c r="E18" s="668"/>
      <c r="F18" s="659"/>
      <c r="G18" s="664"/>
      <c r="H18" s="664"/>
      <c r="I18" s="665"/>
      <c r="J18" s="293"/>
      <c r="K18" s="293"/>
    </row>
    <row r="19" spans="1:15" ht="227.25" customHeight="1" thickBot="1">
      <c r="A19" s="298"/>
      <c r="B19" s="669" t="s">
        <v>496</v>
      </c>
      <c r="C19" s="670"/>
      <c r="D19" s="670"/>
      <c r="E19" s="671"/>
      <c r="F19" s="672"/>
      <c r="G19" s="673"/>
      <c r="H19" s="673"/>
      <c r="I19" s="674"/>
      <c r="J19" s="301"/>
      <c r="K19" s="304"/>
      <c r="L19" s="64"/>
      <c r="M19" s="64"/>
      <c r="N19" s="64"/>
      <c r="O19" s="64"/>
    </row>
    <row r="20" spans="1:11" ht="21" customHeight="1">
      <c r="A20" s="298"/>
      <c r="B20" s="298"/>
      <c r="C20" s="298"/>
      <c r="D20" s="301"/>
      <c r="E20" s="293"/>
      <c r="F20" s="305" t="s">
        <v>363</v>
      </c>
      <c r="G20" s="293"/>
      <c r="H20" s="293"/>
      <c r="I20" s="301"/>
      <c r="J20" s="293"/>
      <c r="K20" s="293"/>
    </row>
    <row r="21" spans="1:11" ht="21" customHeight="1" thickBot="1">
      <c r="A21" s="298"/>
      <c r="B21" s="675" t="s">
        <v>459</v>
      </c>
      <c r="C21" s="675"/>
      <c r="D21" s="675"/>
      <c r="E21" s="675"/>
      <c r="F21" s="675"/>
      <c r="G21" s="675"/>
      <c r="H21" s="675"/>
      <c r="I21" s="675"/>
      <c r="J21" s="293"/>
      <c r="K21" s="293"/>
    </row>
    <row r="22" spans="1:11" ht="187.5" customHeight="1">
      <c r="A22" s="298"/>
      <c r="B22" s="676" t="s">
        <v>422</v>
      </c>
      <c r="C22" s="677"/>
      <c r="D22" s="678"/>
      <c r="E22" s="679"/>
      <c r="F22" s="680"/>
      <c r="G22" s="680"/>
      <c r="H22" s="680"/>
      <c r="I22" s="681"/>
      <c r="J22" s="293"/>
      <c r="K22" s="293"/>
    </row>
    <row r="23" spans="1:11" ht="36" customHeight="1">
      <c r="A23" s="298"/>
      <c r="B23" s="682" t="s">
        <v>558</v>
      </c>
      <c r="C23" s="683"/>
      <c r="D23" s="306" t="s">
        <v>559</v>
      </c>
      <c r="E23" s="688"/>
      <c r="F23" s="689"/>
      <c r="G23" s="689"/>
      <c r="H23" s="689"/>
      <c r="I23" s="690"/>
      <c r="J23" s="293"/>
      <c r="K23" s="304" t="s">
        <v>645</v>
      </c>
    </row>
    <row r="24" spans="1:11" ht="36" customHeight="1">
      <c r="A24" s="298"/>
      <c r="B24" s="684"/>
      <c r="C24" s="685"/>
      <c r="D24" s="306" t="s">
        <v>560</v>
      </c>
      <c r="E24" s="688"/>
      <c r="F24" s="689"/>
      <c r="G24" s="689"/>
      <c r="H24" s="689"/>
      <c r="I24" s="690"/>
      <c r="J24" s="293"/>
      <c r="K24" s="293"/>
    </row>
    <row r="25" spans="1:11" ht="36" customHeight="1">
      <c r="A25" s="298"/>
      <c r="B25" s="684"/>
      <c r="C25" s="685"/>
      <c r="D25" s="306" t="s">
        <v>561</v>
      </c>
      <c r="E25" s="688"/>
      <c r="F25" s="689"/>
      <c r="G25" s="689"/>
      <c r="H25" s="689"/>
      <c r="I25" s="690"/>
      <c r="J25" s="293"/>
      <c r="K25" s="293"/>
    </row>
    <row r="26" spans="1:11" ht="36" customHeight="1">
      <c r="A26" s="298"/>
      <c r="B26" s="684"/>
      <c r="C26" s="685"/>
      <c r="D26" s="306" t="s">
        <v>562</v>
      </c>
      <c r="E26" s="688"/>
      <c r="F26" s="689"/>
      <c r="G26" s="689"/>
      <c r="H26" s="689"/>
      <c r="I26" s="690"/>
      <c r="J26" s="293"/>
      <c r="K26" s="293"/>
    </row>
    <row r="27" spans="1:11" ht="36" customHeight="1">
      <c r="A27" s="298"/>
      <c r="B27" s="684"/>
      <c r="C27" s="685"/>
      <c r="D27" s="306" t="s">
        <v>563</v>
      </c>
      <c r="E27" s="307"/>
      <c r="F27" s="689"/>
      <c r="G27" s="689"/>
      <c r="H27" s="689"/>
      <c r="I27" s="690"/>
      <c r="J27" s="293"/>
      <c r="K27" s="293"/>
    </row>
    <row r="28" spans="1:11" ht="36" customHeight="1">
      <c r="A28" s="298"/>
      <c r="B28" s="686"/>
      <c r="C28" s="687"/>
      <c r="D28" s="306" t="s">
        <v>564</v>
      </c>
      <c r="E28" s="307"/>
      <c r="F28" s="689"/>
      <c r="G28" s="689"/>
      <c r="H28" s="689"/>
      <c r="I28" s="690"/>
      <c r="J28" s="293"/>
      <c r="K28" s="293"/>
    </row>
    <row r="29" spans="1:11" ht="36" customHeight="1">
      <c r="A29" s="298"/>
      <c r="B29" s="682" t="s">
        <v>565</v>
      </c>
      <c r="C29" s="683"/>
      <c r="D29" s="306" t="s">
        <v>566</v>
      </c>
      <c r="E29" s="688"/>
      <c r="F29" s="689"/>
      <c r="G29" s="689"/>
      <c r="H29" s="689"/>
      <c r="I29" s="690"/>
      <c r="J29" s="293"/>
      <c r="K29" s="293"/>
    </row>
    <row r="30" spans="1:11" ht="36" customHeight="1">
      <c r="A30" s="298"/>
      <c r="B30" s="684"/>
      <c r="C30" s="685"/>
      <c r="D30" s="306" t="s">
        <v>567</v>
      </c>
      <c r="E30" s="688"/>
      <c r="F30" s="689"/>
      <c r="G30" s="689"/>
      <c r="H30" s="689"/>
      <c r="I30" s="690"/>
      <c r="J30" s="293"/>
      <c r="K30" s="293"/>
    </row>
    <row r="31" spans="1:11" ht="36" customHeight="1">
      <c r="A31" s="298"/>
      <c r="B31" s="686"/>
      <c r="C31" s="687"/>
      <c r="D31" s="306" t="s">
        <v>568</v>
      </c>
      <c r="E31" s="307"/>
      <c r="F31" s="689"/>
      <c r="G31" s="689"/>
      <c r="H31" s="689"/>
      <c r="I31" s="690"/>
      <c r="J31" s="293"/>
      <c r="K31" s="293"/>
    </row>
    <row r="32" spans="1:11" ht="36" customHeight="1">
      <c r="A32" s="298"/>
      <c r="B32" s="682" t="s">
        <v>569</v>
      </c>
      <c r="C32" s="683"/>
      <c r="D32" s="306" t="s">
        <v>570</v>
      </c>
      <c r="E32" s="307"/>
      <c r="F32" s="689"/>
      <c r="G32" s="689"/>
      <c r="H32" s="689"/>
      <c r="I32" s="690"/>
      <c r="J32" s="293"/>
      <c r="K32" s="293"/>
    </row>
    <row r="33" spans="1:11" ht="36" customHeight="1">
      <c r="A33" s="298"/>
      <c r="B33" s="686"/>
      <c r="C33" s="687"/>
      <c r="D33" s="306" t="s">
        <v>571</v>
      </c>
      <c r="E33" s="688"/>
      <c r="F33" s="689"/>
      <c r="G33" s="689"/>
      <c r="H33" s="689"/>
      <c r="I33" s="690"/>
      <c r="J33" s="293"/>
      <c r="K33" s="293"/>
    </row>
    <row r="34" spans="1:11" ht="90" customHeight="1">
      <c r="A34" s="298"/>
      <c r="B34" s="691" t="s">
        <v>414</v>
      </c>
      <c r="C34" s="692"/>
      <c r="D34" s="693"/>
      <c r="E34" s="688"/>
      <c r="F34" s="694"/>
      <c r="G34" s="694"/>
      <c r="H34" s="694"/>
      <c r="I34" s="695"/>
      <c r="J34" s="293"/>
      <c r="K34" s="293"/>
    </row>
    <row r="35" spans="1:11" ht="36" customHeight="1">
      <c r="A35" s="298"/>
      <c r="B35" s="691" t="s">
        <v>397</v>
      </c>
      <c r="C35" s="692"/>
      <c r="D35" s="693"/>
      <c r="E35" s="696"/>
      <c r="F35" s="694"/>
      <c r="G35" s="694"/>
      <c r="H35" s="694"/>
      <c r="I35" s="695"/>
      <c r="J35" s="301"/>
      <c r="K35" s="301"/>
    </row>
    <row r="36" spans="1:11" ht="36" customHeight="1">
      <c r="A36" s="298"/>
      <c r="B36" s="697" t="s">
        <v>426</v>
      </c>
      <c r="C36" s="698"/>
      <c r="D36" s="699"/>
      <c r="E36" s="308" t="s">
        <v>646</v>
      </c>
      <c r="F36" s="700"/>
      <c r="G36" s="700"/>
      <c r="H36" s="700"/>
      <c r="I36" s="701"/>
      <c r="J36" s="301"/>
      <c r="K36" s="301"/>
    </row>
    <row r="37" spans="1:11" ht="27">
      <c r="A37" s="298"/>
      <c r="B37" s="745" t="s">
        <v>98</v>
      </c>
      <c r="C37" s="746"/>
      <c r="D37" s="747"/>
      <c r="E37" s="309" t="s">
        <v>584</v>
      </c>
      <c r="F37" s="442"/>
      <c r="G37" s="449"/>
      <c r="H37" s="310"/>
      <c r="I37" s="311"/>
      <c r="J37" s="293"/>
      <c r="K37" s="293"/>
    </row>
    <row r="38" spans="1:11" ht="27">
      <c r="A38" s="298"/>
      <c r="B38" s="697"/>
      <c r="C38" s="698"/>
      <c r="D38" s="699"/>
      <c r="E38" s="312" t="s">
        <v>585</v>
      </c>
      <c r="F38" s="442"/>
      <c r="G38" s="449"/>
      <c r="H38" s="310"/>
      <c r="I38" s="311"/>
      <c r="J38" s="293"/>
      <c r="K38" s="293"/>
    </row>
    <row r="39" spans="1:11" ht="27">
      <c r="A39" s="298"/>
      <c r="B39" s="697"/>
      <c r="C39" s="698"/>
      <c r="D39" s="699"/>
      <c r="E39" s="312" t="s">
        <v>99</v>
      </c>
      <c r="F39" s="442"/>
      <c r="G39" s="449"/>
      <c r="H39" s="310"/>
      <c r="I39" s="311"/>
      <c r="J39" s="293"/>
      <c r="K39" s="293"/>
    </row>
    <row r="40" spans="1:11" ht="36" customHeight="1">
      <c r="A40" s="298"/>
      <c r="B40" s="697"/>
      <c r="C40" s="698"/>
      <c r="D40" s="699"/>
      <c r="E40" s="313" t="s">
        <v>647</v>
      </c>
      <c r="F40" s="442"/>
      <c r="G40" s="450"/>
      <c r="H40" s="310"/>
      <c r="I40" s="311"/>
      <c r="J40" s="293"/>
      <c r="K40" s="293"/>
    </row>
    <row r="41" spans="1:11" ht="21" customHeight="1">
      <c r="A41" s="298"/>
      <c r="B41" s="697"/>
      <c r="C41" s="698"/>
      <c r="D41" s="699"/>
      <c r="E41" s="708" t="s">
        <v>100</v>
      </c>
      <c r="F41" s="708"/>
      <c r="G41" s="447"/>
      <c r="H41" s="751"/>
      <c r="I41" s="752"/>
      <c r="J41" s="293"/>
      <c r="K41" s="293"/>
    </row>
    <row r="42" spans="1:11" ht="21" customHeight="1">
      <c r="A42" s="298"/>
      <c r="B42" s="697"/>
      <c r="C42" s="698"/>
      <c r="D42" s="699"/>
      <c r="E42" s="708" t="s">
        <v>586</v>
      </c>
      <c r="F42" s="708"/>
      <c r="G42" s="447"/>
      <c r="H42" s="314"/>
      <c r="I42" s="315"/>
      <c r="J42" s="293"/>
      <c r="K42" s="293"/>
    </row>
    <row r="43" spans="1:11" ht="21" customHeight="1">
      <c r="A43" s="298"/>
      <c r="B43" s="697"/>
      <c r="C43" s="698"/>
      <c r="D43" s="699"/>
      <c r="E43" s="708" t="s">
        <v>101</v>
      </c>
      <c r="F43" s="708"/>
      <c r="G43" s="451"/>
      <c r="H43" s="316"/>
      <c r="I43" s="317"/>
      <c r="J43" s="293"/>
      <c r="K43" s="293"/>
    </row>
    <row r="44" spans="1:11" ht="21" customHeight="1">
      <c r="A44" s="298"/>
      <c r="B44" s="697"/>
      <c r="C44" s="698"/>
      <c r="D44" s="699"/>
      <c r="E44" s="708" t="s">
        <v>587</v>
      </c>
      <c r="F44" s="708"/>
      <c r="G44" s="447"/>
      <c r="H44" s="318"/>
      <c r="I44" s="319"/>
      <c r="J44" s="293"/>
      <c r="K44" s="293"/>
    </row>
    <row r="45" spans="1:11" ht="21" customHeight="1">
      <c r="A45" s="298"/>
      <c r="B45" s="697"/>
      <c r="C45" s="698"/>
      <c r="D45" s="699"/>
      <c r="E45" s="707" t="s">
        <v>648</v>
      </c>
      <c r="F45" s="707"/>
      <c r="G45" s="442"/>
      <c r="H45" s="318"/>
      <c r="I45" s="319"/>
      <c r="J45" s="293"/>
      <c r="K45" s="293"/>
    </row>
    <row r="46" spans="1:11" ht="21" customHeight="1">
      <c r="A46" s="298"/>
      <c r="B46" s="697"/>
      <c r="C46" s="698"/>
      <c r="D46" s="699"/>
      <c r="E46" s="707" t="s">
        <v>649</v>
      </c>
      <c r="F46" s="707"/>
      <c r="G46" s="442"/>
      <c r="H46" s="318"/>
      <c r="I46" s="320"/>
      <c r="J46" s="293"/>
      <c r="K46" s="293"/>
    </row>
    <row r="47" spans="1:11" ht="21" customHeight="1">
      <c r="A47" s="298"/>
      <c r="B47" s="697"/>
      <c r="C47" s="698"/>
      <c r="D47" s="699"/>
      <c r="E47" s="708" t="s">
        <v>593</v>
      </c>
      <c r="F47" s="708"/>
      <c r="G47" s="451"/>
      <c r="H47" s="316"/>
      <c r="I47" s="317"/>
      <c r="J47" s="293"/>
      <c r="K47" s="293"/>
    </row>
    <row r="48" spans="1:11" ht="21" customHeight="1">
      <c r="A48" s="298"/>
      <c r="B48" s="697"/>
      <c r="C48" s="698"/>
      <c r="D48" s="699"/>
      <c r="E48" s="312" t="s">
        <v>102</v>
      </c>
      <c r="F48" s="442"/>
      <c r="G48" s="447"/>
      <c r="H48" s="318"/>
      <c r="I48" s="319"/>
      <c r="J48" s="293"/>
      <c r="K48" s="293"/>
    </row>
    <row r="49" spans="1:11" ht="36" customHeight="1">
      <c r="A49" s="298"/>
      <c r="B49" s="697"/>
      <c r="C49" s="698"/>
      <c r="D49" s="699"/>
      <c r="E49" s="306" t="s">
        <v>103</v>
      </c>
      <c r="F49" s="447"/>
      <c r="G49" s="447"/>
      <c r="H49" s="318"/>
      <c r="I49" s="319"/>
      <c r="J49" s="293"/>
      <c r="K49" s="293"/>
    </row>
    <row r="50" spans="1:11" ht="36" customHeight="1">
      <c r="A50" s="298"/>
      <c r="B50" s="697"/>
      <c r="C50" s="698"/>
      <c r="D50" s="699"/>
      <c r="E50" s="306" t="s">
        <v>104</v>
      </c>
      <c r="F50" s="442"/>
      <c r="G50" s="451"/>
      <c r="H50" s="316"/>
      <c r="I50" s="317"/>
      <c r="J50" s="293"/>
      <c r="K50" s="293"/>
    </row>
    <row r="51" spans="1:11" ht="36" customHeight="1">
      <c r="A51" s="298"/>
      <c r="B51" s="697"/>
      <c r="C51" s="698"/>
      <c r="D51" s="699"/>
      <c r="E51" s="321" t="s">
        <v>546</v>
      </c>
      <c r="F51" s="448"/>
      <c r="G51" s="452"/>
      <c r="H51" s="318"/>
      <c r="I51" s="319"/>
      <c r="J51" s="293"/>
      <c r="K51" s="293"/>
    </row>
    <row r="52" spans="1:11" ht="36" customHeight="1">
      <c r="A52" s="298"/>
      <c r="B52" s="748"/>
      <c r="C52" s="749"/>
      <c r="D52" s="750"/>
      <c r="E52" s="321" t="s">
        <v>642</v>
      </c>
      <c r="F52" s="448"/>
      <c r="G52" s="452"/>
      <c r="H52" s="318"/>
      <c r="I52" s="319"/>
      <c r="J52" s="293"/>
      <c r="K52" s="293"/>
    </row>
    <row r="53" spans="1:11" ht="18" customHeight="1">
      <c r="A53" s="298"/>
      <c r="B53" s="748" t="s">
        <v>356</v>
      </c>
      <c r="C53" s="749"/>
      <c r="D53" s="750"/>
      <c r="E53" s="756" t="s">
        <v>646</v>
      </c>
      <c r="F53" s="698" t="s">
        <v>317</v>
      </c>
      <c r="G53" s="698"/>
      <c r="H53" s="698"/>
      <c r="I53" s="317"/>
      <c r="J53" s="293"/>
      <c r="K53" s="293"/>
    </row>
    <row r="54" spans="1:11" ht="18" customHeight="1" thickBot="1">
      <c r="A54" s="298"/>
      <c r="B54" s="753"/>
      <c r="C54" s="754"/>
      <c r="D54" s="755"/>
      <c r="E54" s="757"/>
      <c r="F54" s="322">
        <v>2</v>
      </c>
      <c r="G54" s="322" t="s">
        <v>318</v>
      </c>
      <c r="H54" s="322" t="s">
        <v>359</v>
      </c>
      <c r="I54" s="323"/>
      <c r="J54" s="301"/>
      <c r="K54" s="293"/>
    </row>
    <row r="55" spans="1:11" ht="21" customHeight="1">
      <c r="A55" s="298"/>
      <c r="B55" s="298"/>
      <c r="C55" s="298"/>
      <c r="D55" s="301"/>
      <c r="E55" s="301"/>
      <c r="F55" s="324"/>
      <c r="G55" s="293"/>
      <c r="H55" s="293"/>
      <c r="I55" s="301"/>
      <c r="J55" s="293"/>
      <c r="K55" s="293"/>
    </row>
    <row r="56" spans="1:13" s="3" customFormat="1" ht="21" customHeight="1">
      <c r="A56" s="298"/>
      <c r="B56" s="623" t="s">
        <v>377</v>
      </c>
      <c r="C56" s="623"/>
      <c r="D56" s="623"/>
      <c r="E56" s="623"/>
      <c r="F56" s="623"/>
      <c r="G56" s="301"/>
      <c r="H56" s="301"/>
      <c r="I56" s="301"/>
      <c r="J56" s="301"/>
      <c r="K56" s="301"/>
      <c r="L56" s="8"/>
      <c r="M56" s="8"/>
    </row>
    <row r="57" spans="1:13" s="3" customFormat="1" ht="21" customHeight="1" thickBot="1">
      <c r="A57" s="298"/>
      <c r="B57" s="738" t="s">
        <v>650</v>
      </c>
      <c r="C57" s="738"/>
      <c r="D57" s="738"/>
      <c r="E57" s="738"/>
      <c r="F57" s="738"/>
      <c r="G57" s="325"/>
      <c r="H57" s="325"/>
      <c r="I57" s="325"/>
      <c r="J57" s="301"/>
      <c r="K57" s="301"/>
      <c r="L57" s="8"/>
      <c r="M57" s="8"/>
    </row>
    <row r="58" spans="1:13" s="3" customFormat="1" ht="21" customHeight="1">
      <c r="A58" s="298"/>
      <c r="B58" s="624" t="s">
        <v>360</v>
      </c>
      <c r="C58" s="625"/>
      <c r="D58" s="626"/>
      <c r="E58" s="326" t="s">
        <v>349</v>
      </c>
      <c r="F58" s="705"/>
      <c r="G58" s="705"/>
      <c r="H58" s="705"/>
      <c r="I58" s="706"/>
      <c r="J58" s="301"/>
      <c r="K58" s="301"/>
      <c r="L58" s="8"/>
      <c r="M58" s="8"/>
    </row>
    <row r="59" spans="1:13" s="3" customFormat="1" ht="21" customHeight="1">
      <c r="A59" s="298"/>
      <c r="B59" s="639"/>
      <c r="C59" s="640"/>
      <c r="D59" s="641"/>
      <c r="E59" s="702"/>
      <c r="F59" s="703"/>
      <c r="G59" s="703"/>
      <c r="H59" s="703"/>
      <c r="I59" s="704"/>
      <c r="J59" s="301"/>
      <c r="K59" s="301"/>
      <c r="L59" s="8"/>
      <c r="M59" s="8"/>
    </row>
    <row r="60" spans="1:13" s="3" customFormat="1" ht="21" customHeight="1">
      <c r="A60" s="298"/>
      <c r="B60" s="715" t="s">
        <v>70</v>
      </c>
      <c r="C60" s="716"/>
      <c r="D60" s="716"/>
      <c r="E60" s="327"/>
      <c r="F60" s="328"/>
      <c r="G60" s="328"/>
      <c r="H60" s="329"/>
      <c r="I60" s="330"/>
      <c r="J60" s="301"/>
      <c r="K60" s="301"/>
      <c r="L60" s="8"/>
      <c r="M60" s="8"/>
    </row>
    <row r="61" spans="1:13" s="3" customFormat="1" ht="21" customHeight="1">
      <c r="A61" s="298"/>
      <c r="B61" s="717"/>
      <c r="C61" s="718"/>
      <c r="D61" s="718"/>
      <c r="E61" s="719"/>
      <c r="F61" s="720"/>
      <c r="G61" s="720"/>
      <c r="H61" s="720"/>
      <c r="I61" s="721"/>
      <c r="J61" s="331"/>
      <c r="K61" s="301"/>
      <c r="L61" s="8"/>
      <c r="M61" s="8"/>
    </row>
    <row r="62" spans="1:13" s="3" customFormat="1" ht="21" customHeight="1">
      <c r="A62" s="298"/>
      <c r="B62" s="715" t="s">
        <v>361</v>
      </c>
      <c r="C62" s="716"/>
      <c r="D62" s="716"/>
      <c r="E62" s="332" t="s">
        <v>466</v>
      </c>
      <c r="F62" s="703"/>
      <c r="G62" s="703"/>
      <c r="H62" s="703"/>
      <c r="I62" s="704"/>
      <c r="J62" s="331"/>
      <c r="K62" s="301"/>
      <c r="L62" s="8"/>
      <c r="M62" s="8"/>
    </row>
    <row r="63" spans="1:13" s="3" customFormat="1" ht="21" customHeight="1">
      <c r="A63" s="298"/>
      <c r="B63" s="717"/>
      <c r="C63" s="718"/>
      <c r="D63" s="718"/>
      <c r="E63" s="719"/>
      <c r="F63" s="720"/>
      <c r="G63" s="720"/>
      <c r="H63" s="720"/>
      <c r="I63" s="721"/>
      <c r="J63" s="331"/>
      <c r="K63" s="301"/>
      <c r="L63" s="8"/>
      <c r="M63" s="8"/>
    </row>
    <row r="64" spans="1:13" s="3" customFormat="1" ht="21" customHeight="1" thickBot="1">
      <c r="A64" s="298"/>
      <c r="B64" s="709" t="s">
        <v>378</v>
      </c>
      <c r="C64" s="710"/>
      <c r="D64" s="711"/>
      <c r="E64" s="712"/>
      <c r="F64" s="713"/>
      <c r="G64" s="713"/>
      <c r="H64" s="713"/>
      <c r="I64" s="714"/>
      <c r="J64" s="301"/>
      <c r="K64" s="301"/>
      <c r="L64" s="8"/>
      <c r="M64" s="8"/>
    </row>
    <row r="65" spans="1:13" s="3" customFormat="1" ht="21" customHeight="1">
      <c r="A65" s="298"/>
      <c r="B65" s="298"/>
      <c r="C65" s="298"/>
      <c r="D65" s="301"/>
      <c r="E65" s="301"/>
      <c r="F65" s="324"/>
      <c r="G65" s="301"/>
      <c r="H65" s="301"/>
      <c r="I65" s="301"/>
      <c r="J65" s="301"/>
      <c r="K65" s="301"/>
      <c r="L65" s="8"/>
      <c r="M65" s="8"/>
    </row>
    <row r="66" spans="1:13" s="3" customFormat="1" ht="21" customHeight="1">
      <c r="A66" s="298"/>
      <c r="B66" s="623" t="s">
        <v>380</v>
      </c>
      <c r="C66" s="623"/>
      <c r="D66" s="623"/>
      <c r="E66" s="623"/>
      <c r="F66" s="623"/>
      <c r="G66" s="301"/>
      <c r="H66" s="301"/>
      <c r="I66" s="301"/>
      <c r="J66" s="301"/>
      <c r="K66" s="301"/>
      <c r="L66" s="8"/>
      <c r="M66" s="8"/>
    </row>
    <row r="67" spans="1:13" s="3" customFormat="1" ht="21" customHeight="1" thickBot="1">
      <c r="A67" s="298"/>
      <c r="B67" s="738" t="s">
        <v>651</v>
      </c>
      <c r="C67" s="738"/>
      <c r="D67" s="738"/>
      <c r="E67" s="738"/>
      <c r="F67" s="738"/>
      <c r="G67" s="738"/>
      <c r="H67" s="738"/>
      <c r="I67" s="738"/>
      <c r="J67" s="301"/>
      <c r="K67" s="301"/>
      <c r="L67" s="8"/>
      <c r="M67" s="8"/>
    </row>
    <row r="68" spans="1:11" ht="21" customHeight="1">
      <c r="A68" s="298"/>
      <c r="B68" s="624" t="s">
        <v>360</v>
      </c>
      <c r="C68" s="625"/>
      <c r="D68" s="626"/>
      <c r="E68" s="326"/>
      <c r="F68" s="705"/>
      <c r="G68" s="705"/>
      <c r="H68" s="705"/>
      <c r="I68" s="706"/>
      <c r="J68" s="293"/>
      <c r="K68" s="293"/>
    </row>
    <row r="69" spans="1:11" ht="21" customHeight="1">
      <c r="A69" s="298"/>
      <c r="B69" s="639"/>
      <c r="C69" s="640"/>
      <c r="D69" s="641"/>
      <c r="E69" s="702"/>
      <c r="F69" s="703"/>
      <c r="G69" s="703"/>
      <c r="H69" s="703"/>
      <c r="I69" s="704"/>
      <c r="J69" s="293"/>
      <c r="K69" s="293"/>
    </row>
    <row r="70" spans="1:11" ht="21" customHeight="1">
      <c r="A70" s="298"/>
      <c r="B70" s="715" t="s">
        <v>70</v>
      </c>
      <c r="C70" s="716"/>
      <c r="D70" s="716"/>
      <c r="E70" s="758"/>
      <c r="F70" s="759"/>
      <c r="G70" s="759"/>
      <c r="H70" s="759"/>
      <c r="I70" s="760"/>
      <c r="J70" s="293"/>
      <c r="K70" s="293"/>
    </row>
    <row r="71" spans="1:11" ht="21" customHeight="1">
      <c r="A71" s="298"/>
      <c r="B71" s="717"/>
      <c r="C71" s="718"/>
      <c r="D71" s="718"/>
      <c r="E71" s="719"/>
      <c r="F71" s="720"/>
      <c r="G71" s="720"/>
      <c r="H71" s="720"/>
      <c r="I71" s="721"/>
      <c r="J71" s="331"/>
      <c r="K71" s="293"/>
    </row>
    <row r="72" spans="1:11" ht="21" customHeight="1">
      <c r="A72" s="298"/>
      <c r="B72" s="715" t="s">
        <v>361</v>
      </c>
      <c r="C72" s="716"/>
      <c r="D72" s="716"/>
      <c r="E72" s="332"/>
      <c r="F72" s="703"/>
      <c r="G72" s="703"/>
      <c r="H72" s="703"/>
      <c r="I72" s="704"/>
      <c r="J72" s="331"/>
      <c r="K72" s="293"/>
    </row>
    <row r="73" spans="1:11" ht="21" customHeight="1">
      <c r="A73" s="298"/>
      <c r="B73" s="717"/>
      <c r="C73" s="718"/>
      <c r="D73" s="718"/>
      <c r="E73" s="719"/>
      <c r="F73" s="720"/>
      <c r="G73" s="720"/>
      <c r="H73" s="720"/>
      <c r="I73" s="721"/>
      <c r="J73" s="331"/>
      <c r="K73" s="293"/>
    </row>
    <row r="74" spans="1:11" ht="21" customHeight="1" thickBot="1">
      <c r="A74" s="298"/>
      <c r="B74" s="709" t="s">
        <v>379</v>
      </c>
      <c r="C74" s="710"/>
      <c r="D74" s="711"/>
      <c r="E74" s="712"/>
      <c r="F74" s="713"/>
      <c r="G74" s="713"/>
      <c r="H74" s="713"/>
      <c r="I74" s="714"/>
      <c r="J74" s="293"/>
      <c r="K74" s="293"/>
    </row>
    <row r="75" spans="1:11" ht="21" customHeight="1">
      <c r="A75" s="298"/>
      <c r="B75" s="333"/>
      <c r="C75" s="333"/>
      <c r="D75" s="333"/>
      <c r="E75" s="334"/>
      <c r="F75" s="334"/>
      <c r="G75" s="334"/>
      <c r="H75" s="334"/>
      <c r="I75" s="334"/>
      <c r="J75" s="293"/>
      <c r="K75" s="293"/>
    </row>
    <row r="76" spans="1:11" ht="21" customHeight="1" thickBot="1">
      <c r="A76" s="298"/>
      <c r="B76" s="738" t="s">
        <v>392</v>
      </c>
      <c r="C76" s="738"/>
      <c r="D76" s="738"/>
      <c r="E76" s="738"/>
      <c r="F76" s="305"/>
      <c r="G76" s="293"/>
      <c r="H76" s="293"/>
      <c r="I76" s="301"/>
      <c r="J76" s="293"/>
      <c r="K76" s="293"/>
    </row>
    <row r="77" spans="1:11" ht="21" customHeight="1">
      <c r="A77" s="298"/>
      <c r="B77" s="740" t="s">
        <v>105</v>
      </c>
      <c r="C77" s="741"/>
      <c r="D77" s="742"/>
      <c r="E77" s="743"/>
      <c r="F77" s="744"/>
      <c r="G77" s="744"/>
      <c r="H77" s="335"/>
      <c r="I77" s="336"/>
      <c r="J77" s="293"/>
      <c r="K77" s="293"/>
    </row>
    <row r="78" spans="1:11" ht="21" customHeight="1">
      <c r="A78" s="298"/>
      <c r="B78" s="727"/>
      <c r="C78" s="648"/>
      <c r="D78" s="662"/>
      <c r="E78" s="337" t="s">
        <v>321</v>
      </c>
      <c r="F78" s="648"/>
      <c r="G78" s="648"/>
      <c r="H78" s="648"/>
      <c r="I78" s="649"/>
      <c r="J78" s="293"/>
      <c r="K78" s="293"/>
    </row>
    <row r="79" spans="1:15" ht="21" customHeight="1">
      <c r="A79" s="298"/>
      <c r="B79" s="666" t="s">
        <v>376</v>
      </c>
      <c r="C79" s="667"/>
      <c r="D79" s="668"/>
      <c r="E79" s="338" t="s">
        <v>37</v>
      </c>
      <c r="F79" s="725"/>
      <c r="G79" s="725"/>
      <c r="H79" s="725"/>
      <c r="I79" s="726"/>
      <c r="J79" s="293"/>
      <c r="K79" s="293"/>
      <c r="N79" s="142"/>
      <c r="O79" s="142"/>
    </row>
    <row r="80" spans="1:15" ht="21" customHeight="1">
      <c r="A80" s="298"/>
      <c r="B80" s="666"/>
      <c r="C80" s="667"/>
      <c r="D80" s="668"/>
      <c r="E80" s="338" t="s">
        <v>106</v>
      </c>
      <c r="F80" s="725"/>
      <c r="G80" s="725"/>
      <c r="H80" s="725"/>
      <c r="I80" s="726"/>
      <c r="J80" s="293"/>
      <c r="K80" s="293"/>
      <c r="N80" s="142"/>
      <c r="O80" s="142"/>
    </row>
    <row r="81" spans="1:15" ht="21" customHeight="1">
      <c r="A81" s="298"/>
      <c r="B81" s="666"/>
      <c r="C81" s="667"/>
      <c r="D81" s="668"/>
      <c r="E81" s="338" t="s">
        <v>107</v>
      </c>
      <c r="F81" s="725"/>
      <c r="G81" s="725"/>
      <c r="H81" s="725"/>
      <c r="I81" s="726"/>
      <c r="J81" s="293"/>
      <c r="K81" s="293"/>
      <c r="N81" s="142"/>
      <c r="O81" s="142"/>
    </row>
    <row r="82" spans="1:15" ht="21" customHeight="1">
      <c r="A82" s="298"/>
      <c r="B82" s="666"/>
      <c r="C82" s="667"/>
      <c r="D82" s="668"/>
      <c r="E82" s="455" t="s">
        <v>722</v>
      </c>
      <c r="F82" s="650"/>
      <c r="G82" s="651"/>
      <c r="H82" s="651"/>
      <c r="I82" s="652"/>
      <c r="J82" s="293"/>
      <c r="K82" s="293"/>
      <c r="N82" s="142"/>
      <c r="O82" s="142"/>
    </row>
    <row r="83" spans="1:15" ht="21" customHeight="1">
      <c r="A83" s="298"/>
      <c r="B83" s="666"/>
      <c r="C83" s="667"/>
      <c r="D83" s="668"/>
      <c r="E83" s="722" t="s">
        <v>108</v>
      </c>
      <c r="F83" s="723"/>
      <c r="G83" s="724"/>
      <c r="H83" s="339"/>
      <c r="I83" s="340"/>
      <c r="J83" s="293"/>
      <c r="K83" s="293"/>
      <c r="N83" s="142"/>
      <c r="O83" s="142"/>
    </row>
    <row r="84" spans="1:11" ht="21" customHeight="1">
      <c r="A84" s="298"/>
      <c r="B84" s="666"/>
      <c r="C84" s="667"/>
      <c r="D84" s="668"/>
      <c r="E84" s="722"/>
      <c r="F84" s="337" t="s">
        <v>321</v>
      </c>
      <c r="G84" s="651"/>
      <c r="H84" s="651"/>
      <c r="I84" s="652"/>
      <c r="J84" s="293"/>
      <c r="K84" s="293"/>
    </row>
    <row r="85" spans="1:11" ht="21" customHeight="1">
      <c r="A85" s="298"/>
      <c r="B85" s="666"/>
      <c r="C85" s="667"/>
      <c r="D85" s="668"/>
      <c r="E85" s="338" t="s">
        <v>37</v>
      </c>
      <c r="F85" s="725"/>
      <c r="G85" s="725"/>
      <c r="H85" s="725"/>
      <c r="I85" s="726"/>
      <c r="J85" s="293"/>
      <c r="K85" s="293"/>
    </row>
    <row r="86" spans="1:11" ht="21" customHeight="1">
      <c r="A86" s="298"/>
      <c r="B86" s="666"/>
      <c r="C86" s="667"/>
      <c r="D86" s="668"/>
      <c r="E86" s="338" t="s">
        <v>106</v>
      </c>
      <c r="F86" s="725"/>
      <c r="G86" s="725"/>
      <c r="H86" s="725"/>
      <c r="I86" s="726"/>
      <c r="J86" s="293"/>
      <c r="K86" s="293"/>
    </row>
    <row r="87" spans="1:11" ht="21" customHeight="1">
      <c r="A87" s="298"/>
      <c r="B87" s="666"/>
      <c r="C87" s="667"/>
      <c r="D87" s="668"/>
      <c r="E87" s="338" t="s">
        <v>107</v>
      </c>
      <c r="F87" s="725"/>
      <c r="G87" s="725"/>
      <c r="H87" s="725"/>
      <c r="I87" s="726"/>
      <c r="J87" s="293"/>
      <c r="K87" s="293"/>
    </row>
    <row r="88" spans="1:11" ht="21" customHeight="1">
      <c r="A88" s="298"/>
      <c r="B88" s="666"/>
      <c r="C88" s="667"/>
      <c r="D88" s="668"/>
      <c r="E88" s="455" t="s">
        <v>722</v>
      </c>
      <c r="F88" s="650"/>
      <c r="G88" s="651"/>
      <c r="H88" s="651"/>
      <c r="I88" s="652"/>
      <c r="J88" s="293"/>
      <c r="K88" s="293"/>
    </row>
    <row r="89" spans="1:11" ht="21" customHeight="1">
      <c r="A89" s="298"/>
      <c r="B89" s="666"/>
      <c r="C89" s="667"/>
      <c r="D89" s="668"/>
      <c r="E89" s="722" t="s">
        <v>108</v>
      </c>
      <c r="F89" s="723"/>
      <c r="G89" s="724"/>
      <c r="H89" s="331"/>
      <c r="I89" s="340"/>
      <c r="J89" s="293"/>
      <c r="K89" s="293"/>
    </row>
    <row r="90" spans="1:11" ht="21" customHeight="1">
      <c r="A90" s="298"/>
      <c r="B90" s="666"/>
      <c r="C90" s="667"/>
      <c r="D90" s="668"/>
      <c r="E90" s="722"/>
      <c r="F90" s="337" t="s">
        <v>321</v>
      </c>
      <c r="G90" s="651"/>
      <c r="H90" s="651"/>
      <c r="I90" s="652"/>
      <c r="J90" s="293"/>
      <c r="K90" s="293"/>
    </row>
    <row r="91" spans="1:11" ht="21" customHeight="1">
      <c r="A91" s="298"/>
      <c r="B91" s="727" t="s">
        <v>109</v>
      </c>
      <c r="C91" s="648"/>
      <c r="D91" s="662"/>
      <c r="E91" s="338" t="s">
        <v>37</v>
      </c>
      <c r="F91" s="725"/>
      <c r="G91" s="725"/>
      <c r="H91" s="725"/>
      <c r="I91" s="726"/>
      <c r="J91" s="293"/>
      <c r="K91" s="293"/>
    </row>
    <row r="92" spans="1:11" ht="21" customHeight="1">
      <c r="A92" s="298"/>
      <c r="B92" s="727"/>
      <c r="C92" s="648"/>
      <c r="D92" s="662"/>
      <c r="E92" s="338" t="s">
        <v>106</v>
      </c>
      <c r="F92" s="725"/>
      <c r="G92" s="725"/>
      <c r="H92" s="725"/>
      <c r="I92" s="726"/>
      <c r="J92" s="293"/>
      <c r="K92" s="293"/>
    </row>
    <row r="93" spans="1:11" ht="21" customHeight="1">
      <c r="A93" s="298"/>
      <c r="B93" s="727"/>
      <c r="C93" s="648"/>
      <c r="D93" s="662"/>
      <c r="E93" s="722" t="s">
        <v>108</v>
      </c>
      <c r="F93" s="732"/>
      <c r="G93" s="733"/>
      <c r="H93" s="339"/>
      <c r="I93" s="340"/>
      <c r="J93" s="293"/>
      <c r="K93" s="293"/>
    </row>
    <row r="94" spans="1:11" ht="21" customHeight="1" thickBot="1">
      <c r="A94" s="298"/>
      <c r="B94" s="669"/>
      <c r="C94" s="670"/>
      <c r="D94" s="671"/>
      <c r="E94" s="731"/>
      <c r="F94" s="341" t="s">
        <v>321</v>
      </c>
      <c r="G94" s="734"/>
      <c r="H94" s="734"/>
      <c r="I94" s="735"/>
      <c r="J94" s="293"/>
      <c r="K94" s="293"/>
    </row>
    <row r="95" spans="1:11" ht="21" customHeight="1">
      <c r="A95" s="298"/>
      <c r="B95" s="298"/>
      <c r="C95" s="298"/>
      <c r="D95" s="301"/>
      <c r="E95" s="293"/>
      <c r="F95" s="305"/>
      <c r="G95" s="293"/>
      <c r="H95" s="293"/>
      <c r="I95" s="301"/>
      <c r="J95" s="293"/>
      <c r="K95" s="293"/>
    </row>
    <row r="96" spans="1:11" ht="21" customHeight="1" thickBot="1">
      <c r="A96" s="298"/>
      <c r="B96" s="761" t="s">
        <v>652</v>
      </c>
      <c r="C96" s="761"/>
      <c r="D96" s="761"/>
      <c r="E96" s="761"/>
      <c r="F96" s="761"/>
      <c r="G96" s="761"/>
      <c r="H96" s="342"/>
      <c r="I96" s="343"/>
      <c r="J96" s="293"/>
      <c r="K96" s="293"/>
    </row>
    <row r="97" spans="1:11" ht="21" customHeight="1">
      <c r="A97" s="298"/>
      <c r="B97" s="740" t="s">
        <v>110</v>
      </c>
      <c r="C97" s="741"/>
      <c r="D97" s="741"/>
      <c r="E97" s="742"/>
      <c r="F97" s="743"/>
      <c r="G97" s="744"/>
      <c r="H97" s="344"/>
      <c r="I97" s="336"/>
      <c r="J97" s="293"/>
      <c r="K97" s="293"/>
    </row>
    <row r="98" spans="1:11" ht="21" customHeight="1">
      <c r="A98" s="298"/>
      <c r="B98" s="727"/>
      <c r="C98" s="648"/>
      <c r="D98" s="648"/>
      <c r="E98" s="662"/>
      <c r="F98" s="345" t="s">
        <v>321</v>
      </c>
      <c r="G98" s="651"/>
      <c r="H98" s="651"/>
      <c r="I98" s="652"/>
      <c r="J98" s="293"/>
      <c r="K98" s="293"/>
    </row>
    <row r="99" spans="1:11" ht="36" customHeight="1">
      <c r="A99" s="298"/>
      <c r="B99" s="727" t="s">
        <v>111</v>
      </c>
      <c r="C99" s="648"/>
      <c r="D99" s="648"/>
      <c r="E99" s="662"/>
      <c r="F99" s="728"/>
      <c r="G99" s="729"/>
      <c r="H99" s="729"/>
      <c r="I99" s="730"/>
      <c r="J99" s="293"/>
      <c r="K99" s="293"/>
    </row>
    <row r="100" spans="1:11" ht="36" customHeight="1">
      <c r="A100" s="298"/>
      <c r="B100" s="727" t="s">
        <v>112</v>
      </c>
      <c r="C100" s="648"/>
      <c r="D100" s="648"/>
      <c r="E100" s="662"/>
      <c r="F100" s="728"/>
      <c r="G100" s="729"/>
      <c r="H100" s="729"/>
      <c r="I100" s="730"/>
      <c r="J100" s="293"/>
      <c r="K100" s="293"/>
    </row>
    <row r="101" spans="1:11" ht="21" customHeight="1">
      <c r="A101" s="298"/>
      <c r="B101" s="727" t="s">
        <v>113</v>
      </c>
      <c r="C101" s="648"/>
      <c r="D101" s="648"/>
      <c r="E101" s="662"/>
      <c r="F101" s="346"/>
      <c r="G101" s="338" t="s">
        <v>253</v>
      </c>
      <c r="H101" s="736"/>
      <c r="I101" s="737"/>
      <c r="J101" s="293"/>
      <c r="K101" s="293"/>
    </row>
    <row r="102" spans="1:11" ht="21" customHeight="1">
      <c r="A102" s="298"/>
      <c r="B102" s="727" t="s">
        <v>44</v>
      </c>
      <c r="C102" s="648"/>
      <c r="D102" s="648"/>
      <c r="E102" s="662"/>
      <c r="F102" s="725"/>
      <c r="G102" s="725"/>
      <c r="H102" s="725"/>
      <c r="I102" s="726"/>
      <c r="J102" s="293"/>
      <c r="K102" s="293"/>
    </row>
    <row r="103" spans="1:11" ht="21" customHeight="1">
      <c r="A103" s="298"/>
      <c r="B103" s="727" t="s">
        <v>114</v>
      </c>
      <c r="C103" s="648"/>
      <c r="D103" s="648"/>
      <c r="E103" s="662"/>
      <c r="F103" s="346"/>
      <c r="G103" s="338" t="s">
        <v>254</v>
      </c>
      <c r="H103" s="725"/>
      <c r="I103" s="726"/>
      <c r="J103" s="293"/>
      <c r="K103" s="293"/>
    </row>
    <row r="104" spans="1:11" ht="21" customHeight="1">
      <c r="A104" s="298"/>
      <c r="B104" s="666" t="s">
        <v>120</v>
      </c>
      <c r="C104" s="667"/>
      <c r="D104" s="668"/>
      <c r="E104" s="338" t="s">
        <v>115</v>
      </c>
      <c r="F104" s="346"/>
      <c r="G104" s="338" t="s">
        <v>268</v>
      </c>
      <c r="H104" s="725"/>
      <c r="I104" s="726"/>
      <c r="J104" s="293"/>
      <c r="K104" s="293"/>
    </row>
    <row r="105" spans="1:11" ht="21" customHeight="1">
      <c r="A105" s="298"/>
      <c r="B105" s="666"/>
      <c r="C105" s="667"/>
      <c r="D105" s="668"/>
      <c r="E105" s="338" t="s">
        <v>116</v>
      </c>
      <c r="F105" s="346"/>
      <c r="G105" s="338" t="s">
        <v>268</v>
      </c>
      <c r="H105" s="725"/>
      <c r="I105" s="726"/>
      <c r="J105" s="293"/>
      <c r="K105" s="293"/>
    </row>
    <row r="106" spans="1:11" ht="21" customHeight="1">
      <c r="A106" s="298"/>
      <c r="B106" s="666"/>
      <c r="C106" s="667"/>
      <c r="D106" s="668"/>
      <c r="E106" s="338" t="s">
        <v>117</v>
      </c>
      <c r="F106" s="346"/>
      <c r="G106" s="338" t="s">
        <v>268</v>
      </c>
      <c r="H106" s="725"/>
      <c r="I106" s="726"/>
      <c r="J106" s="293"/>
      <c r="K106" s="293"/>
    </row>
    <row r="107" spans="1:11" ht="21" customHeight="1">
      <c r="A107" s="298"/>
      <c r="B107" s="666"/>
      <c r="C107" s="667"/>
      <c r="D107" s="668"/>
      <c r="E107" s="338" t="s">
        <v>118</v>
      </c>
      <c r="F107" s="346"/>
      <c r="G107" s="338" t="s">
        <v>268</v>
      </c>
      <c r="H107" s="725"/>
      <c r="I107" s="726"/>
      <c r="J107" s="293"/>
      <c r="K107" s="293"/>
    </row>
    <row r="108" spans="1:11" ht="21" customHeight="1" thickBot="1">
      <c r="A108" s="298"/>
      <c r="B108" s="764"/>
      <c r="C108" s="765"/>
      <c r="D108" s="766"/>
      <c r="E108" s="338" t="s">
        <v>421</v>
      </c>
      <c r="F108" s="346"/>
      <c r="G108" s="338" t="s">
        <v>268</v>
      </c>
      <c r="H108" s="725"/>
      <c r="I108" s="726"/>
      <c r="J108" s="293"/>
      <c r="K108" s="293"/>
    </row>
    <row r="109" spans="1:11" ht="21" customHeight="1" thickBot="1">
      <c r="A109" s="298"/>
      <c r="B109" s="764"/>
      <c r="C109" s="765"/>
      <c r="D109" s="766"/>
      <c r="E109" s="347" t="s">
        <v>119</v>
      </c>
      <c r="F109" s="348"/>
      <c r="G109" s="347" t="s">
        <v>268</v>
      </c>
      <c r="H109" s="767"/>
      <c r="I109" s="768"/>
      <c r="J109" s="293"/>
      <c r="K109" s="293"/>
    </row>
    <row r="110" spans="1:11" ht="21" customHeight="1">
      <c r="A110" s="298"/>
      <c r="B110" s="298"/>
      <c r="C110" s="298"/>
      <c r="D110" s="301"/>
      <c r="E110" s="293"/>
      <c r="F110" s="305"/>
      <c r="G110" s="293"/>
      <c r="H110" s="293"/>
      <c r="I110" s="301"/>
      <c r="J110" s="293"/>
      <c r="K110" s="293"/>
    </row>
    <row r="111" spans="1:11" ht="21" customHeight="1" thickBot="1">
      <c r="A111" s="298"/>
      <c r="B111" s="761" t="s">
        <v>121</v>
      </c>
      <c r="C111" s="761"/>
      <c r="D111" s="761"/>
      <c r="E111" s="761"/>
      <c r="F111" s="349"/>
      <c r="G111" s="349"/>
      <c r="H111" s="349"/>
      <c r="I111" s="350"/>
      <c r="J111" s="293"/>
      <c r="K111" s="293"/>
    </row>
    <row r="112" spans="1:11" ht="21" customHeight="1">
      <c r="A112" s="298"/>
      <c r="B112" s="740" t="s">
        <v>122</v>
      </c>
      <c r="C112" s="741"/>
      <c r="D112" s="742"/>
      <c r="E112" s="743"/>
      <c r="F112" s="744"/>
      <c r="G112" s="769"/>
      <c r="H112" s="769"/>
      <c r="I112" s="770"/>
      <c r="J112" s="293"/>
      <c r="K112" s="293"/>
    </row>
    <row r="113" spans="1:11" ht="36" customHeight="1">
      <c r="A113" s="298"/>
      <c r="B113" s="727" t="s">
        <v>46</v>
      </c>
      <c r="C113" s="648"/>
      <c r="D113" s="662"/>
      <c r="E113" s="728"/>
      <c r="F113" s="729"/>
      <c r="G113" s="729"/>
      <c r="H113" s="729"/>
      <c r="I113" s="730"/>
      <c r="J113" s="293"/>
      <c r="K113" s="293"/>
    </row>
    <row r="114" spans="1:11" ht="21" customHeight="1">
      <c r="A114" s="298"/>
      <c r="B114" s="727" t="s">
        <v>47</v>
      </c>
      <c r="C114" s="648"/>
      <c r="D114" s="662"/>
      <c r="E114" s="725"/>
      <c r="F114" s="725"/>
      <c r="G114" s="725"/>
      <c r="H114" s="725"/>
      <c r="I114" s="726"/>
      <c r="J114" s="293"/>
      <c r="K114" s="293"/>
    </row>
    <row r="115" spans="1:11" ht="45" customHeight="1">
      <c r="A115" s="298"/>
      <c r="B115" s="666" t="s">
        <v>123</v>
      </c>
      <c r="C115" s="667"/>
      <c r="D115" s="668"/>
      <c r="E115" s="722" t="s">
        <v>124</v>
      </c>
      <c r="F115" s="722"/>
      <c r="G115" s="728"/>
      <c r="H115" s="729"/>
      <c r="I115" s="730"/>
      <c r="J115" s="293"/>
      <c r="K115" s="293"/>
    </row>
    <row r="116" spans="1:11" ht="21" customHeight="1">
      <c r="A116" s="298"/>
      <c r="B116" s="666"/>
      <c r="C116" s="667"/>
      <c r="D116" s="668"/>
      <c r="E116" s="722" t="s">
        <v>125</v>
      </c>
      <c r="F116" s="722"/>
      <c r="G116" s="762"/>
      <c r="H116" s="762"/>
      <c r="I116" s="763"/>
      <c r="J116" s="293"/>
      <c r="K116" s="293"/>
    </row>
    <row r="117" spans="1:11" ht="21" customHeight="1">
      <c r="A117" s="298"/>
      <c r="B117" s="727" t="s">
        <v>126</v>
      </c>
      <c r="C117" s="648"/>
      <c r="D117" s="662"/>
      <c r="E117" s="351"/>
      <c r="F117" s="352" t="s">
        <v>401</v>
      </c>
      <c r="G117" s="352"/>
      <c r="H117" s="352"/>
      <c r="I117" s="353"/>
      <c r="J117" s="293"/>
      <c r="K117" s="293"/>
    </row>
    <row r="118" spans="1:11" ht="18" customHeight="1">
      <c r="A118" s="298"/>
      <c r="B118" s="666" t="s">
        <v>368</v>
      </c>
      <c r="C118" s="667"/>
      <c r="D118" s="668"/>
      <c r="E118" s="739"/>
      <c r="F118" s="716" t="s">
        <v>256</v>
      </c>
      <c r="G118" s="642"/>
      <c r="H118" s="643"/>
      <c r="I118" s="644"/>
      <c r="J118" s="293"/>
      <c r="K118" s="293"/>
    </row>
    <row r="119" spans="1:11" ht="18" customHeight="1">
      <c r="A119" s="298"/>
      <c r="B119" s="666"/>
      <c r="C119" s="667"/>
      <c r="D119" s="668"/>
      <c r="E119" s="739"/>
      <c r="F119" s="718"/>
      <c r="G119" s="633"/>
      <c r="H119" s="634"/>
      <c r="I119" s="635"/>
      <c r="J119" s="293"/>
      <c r="K119" s="293"/>
    </row>
    <row r="120" spans="1:11" ht="21" customHeight="1">
      <c r="A120" s="298"/>
      <c r="B120" s="727" t="s">
        <v>357</v>
      </c>
      <c r="C120" s="648"/>
      <c r="D120" s="662"/>
      <c r="E120" s="354"/>
      <c r="F120" s="355" t="s">
        <v>358</v>
      </c>
      <c r="G120" s="355"/>
      <c r="H120" s="355"/>
      <c r="I120" s="356"/>
      <c r="J120" s="293"/>
      <c r="K120" s="293"/>
    </row>
    <row r="121" spans="1:11" ht="21" customHeight="1" thickBot="1">
      <c r="A121" s="298"/>
      <c r="B121" s="669" t="s">
        <v>45</v>
      </c>
      <c r="C121" s="670"/>
      <c r="D121" s="671"/>
      <c r="E121" s="771"/>
      <c r="F121" s="771"/>
      <c r="G121" s="771"/>
      <c r="H121" s="771"/>
      <c r="I121" s="772"/>
      <c r="J121" s="293"/>
      <c r="K121" s="293"/>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59">
    <mergeCell ref="B121:D121"/>
    <mergeCell ref="E121:I121"/>
    <mergeCell ref="E113:I113"/>
    <mergeCell ref="B114:D114"/>
    <mergeCell ref="E114:I114"/>
    <mergeCell ref="B115:D116"/>
    <mergeCell ref="E115:F115"/>
    <mergeCell ref="G115:I115"/>
    <mergeCell ref="H109:I109"/>
    <mergeCell ref="B111:E111"/>
    <mergeCell ref="G112:I112"/>
    <mergeCell ref="B102:E102"/>
    <mergeCell ref="G118:I119"/>
    <mergeCell ref="B120:D120"/>
    <mergeCell ref="B96:G96"/>
    <mergeCell ref="B97:E98"/>
    <mergeCell ref="F97:G97"/>
    <mergeCell ref="G98:I98"/>
    <mergeCell ref="E116:F116"/>
    <mergeCell ref="G116:I116"/>
    <mergeCell ref="F102:I102"/>
    <mergeCell ref="B103:E103"/>
    <mergeCell ref="B104:D109"/>
    <mergeCell ref="H108:I108"/>
    <mergeCell ref="B76:E76"/>
    <mergeCell ref="B77:D78"/>
    <mergeCell ref="E77:G77"/>
    <mergeCell ref="B79:D90"/>
    <mergeCell ref="F80:I80"/>
    <mergeCell ref="F81:I81"/>
    <mergeCell ref="E83:E84"/>
    <mergeCell ref="F83:G83"/>
    <mergeCell ref="G84:I84"/>
    <mergeCell ref="F86:I86"/>
    <mergeCell ref="B66:F66"/>
    <mergeCell ref="B67:I67"/>
    <mergeCell ref="F68:I68"/>
    <mergeCell ref="E70:I70"/>
    <mergeCell ref="B72:D73"/>
    <mergeCell ref="F72:I72"/>
    <mergeCell ref="E73:I73"/>
    <mergeCell ref="B70:D71"/>
    <mergeCell ref="E71:I71"/>
    <mergeCell ref="B37:D52"/>
    <mergeCell ref="H41:I41"/>
    <mergeCell ref="E47:F47"/>
    <mergeCell ref="B53:D54"/>
    <mergeCell ref="E53:E54"/>
    <mergeCell ref="F53:H53"/>
    <mergeCell ref="B57:F57"/>
    <mergeCell ref="B117:D117"/>
    <mergeCell ref="B118:D119"/>
    <mergeCell ref="E118:E119"/>
    <mergeCell ref="F118:F119"/>
    <mergeCell ref="B112:D112"/>
    <mergeCell ref="E112:F112"/>
    <mergeCell ref="B113:D113"/>
    <mergeCell ref="B101:E101"/>
    <mergeCell ref="E64:I64"/>
    <mergeCell ref="H101:I101"/>
    <mergeCell ref="H103:I103"/>
    <mergeCell ref="H104:I104"/>
    <mergeCell ref="H105:I105"/>
    <mergeCell ref="H106:I106"/>
    <mergeCell ref="H107:I107"/>
    <mergeCell ref="B99:E99"/>
    <mergeCell ref="B100:E100"/>
    <mergeCell ref="F100:I100"/>
    <mergeCell ref="F99:I99"/>
    <mergeCell ref="B91:D94"/>
    <mergeCell ref="F91:I91"/>
    <mergeCell ref="F92:I92"/>
    <mergeCell ref="E93:E94"/>
    <mergeCell ref="F93:G93"/>
    <mergeCell ref="G94:I94"/>
    <mergeCell ref="E89:E90"/>
    <mergeCell ref="F89:G89"/>
    <mergeCell ref="G90:I90"/>
    <mergeCell ref="F85:I85"/>
    <mergeCell ref="F87:I87"/>
    <mergeCell ref="F78:I78"/>
    <mergeCell ref="F79:I79"/>
    <mergeCell ref="F82:I82"/>
    <mergeCell ref="F88:I88"/>
    <mergeCell ref="B74:D74"/>
    <mergeCell ref="E74:I74"/>
    <mergeCell ref="B68:D69"/>
    <mergeCell ref="E69:I69"/>
    <mergeCell ref="B60:D61"/>
    <mergeCell ref="E61:I61"/>
    <mergeCell ref="B62:D63"/>
    <mergeCell ref="F62:I62"/>
    <mergeCell ref="E63:I63"/>
    <mergeCell ref="B64:D64"/>
    <mergeCell ref="B58:D59"/>
    <mergeCell ref="E59:I59"/>
    <mergeCell ref="F58:I58"/>
    <mergeCell ref="E45:F45"/>
    <mergeCell ref="E46:F46"/>
    <mergeCell ref="E41:F41"/>
    <mergeCell ref="E42:F42"/>
    <mergeCell ref="E43:F43"/>
    <mergeCell ref="E44:F44"/>
    <mergeCell ref="B56:F56"/>
    <mergeCell ref="B34:D34"/>
    <mergeCell ref="E34:I34"/>
    <mergeCell ref="B35:D35"/>
    <mergeCell ref="E35:I35"/>
    <mergeCell ref="B36:D36"/>
    <mergeCell ref="F36:I36"/>
    <mergeCell ref="B29:C31"/>
    <mergeCell ref="E29:I29"/>
    <mergeCell ref="E30:I30"/>
    <mergeCell ref="F31:I31"/>
    <mergeCell ref="B32:C33"/>
    <mergeCell ref="F32:I32"/>
    <mergeCell ref="E33:I33"/>
    <mergeCell ref="B21:I21"/>
    <mergeCell ref="B22:D22"/>
    <mergeCell ref="E22:I22"/>
    <mergeCell ref="B23:C28"/>
    <mergeCell ref="E23:I23"/>
    <mergeCell ref="E24:I24"/>
    <mergeCell ref="E25:I25"/>
    <mergeCell ref="E26:I26"/>
    <mergeCell ref="F27:I27"/>
    <mergeCell ref="F28:I28"/>
    <mergeCell ref="B17:E17"/>
    <mergeCell ref="F17:I17"/>
    <mergeCell ref="B18:E18"/>
    <mergeCell ref="F18:I18"/>
    <mergeCell ref="B19:E19"/>
    <mergeCell ref="F19:I19"/>
    <mergeCell ref="C13:E13"/>
    <mergeCell ref="F13:I13"/>
    <mergeCell ref="C14:E14"/>
    <mergeCell ref="F14:I14"/>
    <mergeCell ref="B15:D16"/>
    <mergeCell ref="F15:I15"/>
    <mergeCell ref="F16:I16"/>
    <mergeCell ref="B10:D10"/>
    <mergeCell ref="F10:I10"/>
    <mergeCell ref="B11:D11"/>
    <mergeCell ref="F11:I11"/>
    <mergeCell ref="L11:M11"/>
    <mergeCell ref="B12:D12"/>
    <mergeCell ref="F12:I12"/>
    <mergeCell ref="B7:D7"/>
    <mergeCell ref="F7:I7"/>
    <mergeCell ref="B8:D8"/>
    <mergeCell ref="F8:I8"/>
    <mergeCell ref="B9:D9"/>
    <mergeCell ref="F9:I9"/>
    <mergeCell ref="B1:I1"/>
    <mergeCell ref="B2:D2"/>
    <mergeCell ref="B3:E4"/>
    <mergeCell ref="F3:I4"/>
    <mergeCell ref="B5:E6"/>
    <mergeCell ref="F5:I6"/>
  </mergeCells>
  <dataValidations count="10">
    <dataValidation type="list" allowBlank="1" showInputMessage="1" showErrorMessage="1" sqref="F51">
      <formula1>"（Ⅰ）,（Ⅱ）,（Ⅲ）,（Ⅳ）,（Ⅴ）"</formula1>
    </dataValidation>
    <dataValidation type="list" allowBlank="1" showInputMessage="1" showErrorMessage="1" sqref="F37:F40 F52 F48:F49">
      <formula1>"（Ⅰ）,（Ⅱ）"</formula1>
    </dataValidation>
    <dataValidation type="list" allowBlank="1" showInputMessage="1" showErrorMessage="1" sqref="B74:D74">
      <formula1>"連携内容,協力内容"</formula1>
    </dataValidation>
    <dataValidation type="list" allowBlank="1" showInputMessage="1" showErrorMessage="1" sqref="E8:E12 E15">
      <formula1>"自ら実施,委託,自ら実施・委託,なし"</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E31:E32 F101 F103:F109 E118:E119 E53:E54 E36 E27:E28 G37:G52">
      <formula1>"あり,なし"</formula1>
    </dataValidation>
    <dataValidation type="list" allowBlank="1" showInputMessage="1" showErrorMessage="1" sqref="F50">
      <formula1>"（Ⅰ）,（Ⅱ）,（Ⅲ）"</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rowBreaks count="4" manualBreakCount="4">
    <brk id="20" max="8" man="1"/>
    <brk id="36" max="8" man="1"/>
    <brk id="75" max="8" man="1"/>
    <brk id="110" max="8" man="1"/>
  </rowBreaks>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view="pageBreakPreview" zoomScale="90" zoomScaleNormal="85" zoomScaleSheetLayoutView="90" zoomScalePageLayoutView="0" workbookViewId="0" topLeftCell="A1">
      <selection activeCell="D6" sqref="D6"/>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127</v>
      </c>
      <c r="B1" s="180" t="s">
        <v>381</v>
      </c>
      <c r="C1" s="180"/>
      <c r="D1" s="180"/>
      <c r="E1" s="180"/>
      <c r="F1" s="180"/>
      <c r="G1" s="180"/>
      <c r="H1" s="180"/>
      <c r="I1" s="180"/>
      <c r="J1" s="180"/>
      <c r="K1" s="180"/>
      <c r="L1" s="180"/>
      <c r="M1" s="180"/>
      <c r="N1" s="9"/>
    </row>
    <row r="2" spans="1:13" ht="21" customHeight="1" thickBot="1">
      <c r="A2" s="14"/>
      <c r="B2" s="820" t="s">
        <v>144</v>
      </c>
      <c r="C2" s="617"/>
      <c r="D2" s="617"/>
      <c r="E2" s="14"/>
      <c r="F2" s="14"/>
      <c r="G2" s="14"/>
      <c r="H2" s="14"/>
      <c r="I2" s="14"/>
      <c r="J2" s="14"/>
      <c r="K2" s="14"/>
      <c r="L2" s="14"/>
      <c r="M2" s="14"/>
    </row>
    <row r="3" spans="1:18" ht="21" customHeight="1">
      <c r="A3" s="181"/>
      <c r="B3" s="816"/>
      <c r="C3" s="817"/>
      <c r="D3" s="781" t="s">
        <v>143</v>
      </c>
      <c r="E3" s="782"/>
      <c r="F3" s="782"/>
      <c r="G3" s="773" t="s">
        <v>398</v>
      </c>
      <c r="H3" s="773"/>
      <c r="I3" s="773"/>
      <c r="J3" s="785" t="s">
        <v>557</v>
      </c>
      <c r="K3" s="785"/>
      <c r="L3" s="785"/>
      <c r="M3" s="786"/>
      <c r="R3" s="182"/>
    </row>
    <row r="4" spans="1:13" ht="21" customHeight="1">
      <c r="A4" s="181"/>
      <c r="B4" s="818"/>
      <c r="C4" s="819"/>
      <c r="D4" s="783" t="s">
        <v>39</v>
      </c>
      <c r="E4" s="784"/>
      <c r="F4" s="784"/>
      <c r="G4" s="774"/>
      <c r="H4" s="774"/>
      <c r="I4" s="774"/>
      <c r="J4" s="787"/>
      <c r="K4" s="787"/>
      <c r="L4" s="787"/>
      <c r="M4" s="788"/>
    </row>
    <row r="5" spans="1:13" ht="21" customHeight="1">
      <c r="A5" s="181"/>
      <c r="B5" s="818"/>
      <c r="C5" s="819"/>
      <c r="D5" s="183"/>
      <c r="E5" s="39" t="s">
        <v>38</v>
      </c>
      <c r="F5" s="39" t="s">
        <v>40</v>
      </c>
      <c r="G5" s="774"/>
      <c r="H5" s="774"/>
      <c r="I5" s="774"/>
      <c r="J5" s="787"/>
      <c r="K5" s="787"/>
      <c r="L5" s="787"/>
      <c r="M5" s="788"/>
    </row>
    <row r="6" spans="1:13" ht="21" customHeight="1">
      <c r="A6" s="181"/>
      <c r="B6" s="778" t="s">
        <v>77</v>
      </c>
      <c r="C6" s="529"/>
      <c r="D6" s="184"/>
      <c r="E6" s="184"/>
      <c r="F6" s="184"/>
      <c r="G6" s="777"/>
      <c r="H6" s="777"/>
      <c r="I6" s="777"/>
      <c r="J6" s="775"/>
      <c r="K6" s="775"/>
      <c r="L6" s="775"/>
      <c r="M6" s="776"/>
    </row>
    <row r="7" spans="1:13" ht="21" customHeight="1">
      <c r="A7" s="181"/>
      <c r="B7" s="792" t="s">
        <v>41</v>
      </c>
      <c r="C7" s="793"/>
      <c r="D7" s="184"/>
      <c r="E7" s="184"/>
      <c r="F7" s="184"/>
      <c r="G7" s="777"/>
      <c r="H7" s="777"/>
      <c r="I7" s="777"/>
      <c r="J7" s="775"/>
      <c r="K7" s="775"/>
      <c r="L7" s="775"/>
      <c r="M7" s="776"/>
    </row>
    <row r="8" spans="1:13" ht="21" customHeight="1">
      <c r="A8" s="181"/>
      <c r="B8" s="778" t="s">
        <v>128</v>
      </c>
      <c r="C8" s="491"/>
      <c r="D8" s="184"/>
      <c r="E8" s="184"/>
      <c r="F8" s="184"/>
      <c r="G8" s="777"/>
      <c r="H8" s="777"/>
      <c r="I8" s="777"/>
      <c r="J8" s="775"/>
      <c r="K8" s="775"/>
      <c r="L8" s="775"/>
      <c r="M8" s="776"/>
    </row>
    <row r="9" spans="1:13" ht="21" customHeight="1">
      <c r="A9" s="181"/>
      <c r="B9" s="26"/>
      <c r="C9" s="56" t="s">
        <v>42</v>
      </c>
      <c r="D9" s="184"/>
      <c r="E9" s="184"/>
      <c r="F9" s="184"/>
      <c r="G9" s="805"/>
      <c r="H9" s="806"/>
      <c r="I9" s="807"/>
      <c r="J9" s="775"/>
      <c r="K9" s="775"/>
      <c r="L9" s="775"/>
      <c r="M9" s="776"/>
    </row>
    <row r="10" spans="1:13" ht="21" customHeight="1">
      <c r="A10" s="181"/>
      <c r="B10" s="27"/>
      <c r="C10" s="56" t="s">
        <v>129</v>
      </c>
      <c r="D10" s="184"/>
      <c r="E10" s="184"/>
      <c r="F10" s="184"/>
      <c r="G10" s="777"/>
      <c r="H10" s="777"/>
      <c r="I10" s="777"/>
      <c r="J10" s="775"/>
      <c r="K10" s="775"/>
      <c r="L10" s="775"/>
      <c r="M10" s="776"/>
    </row>
    <row r="11" spans="1:13" ht="21" customHeight="1">
      <c r="A11" s="181"/>
      <c r="B11" s="792" t="s">
        <v>130</v>
      </c>
      <c r="C11" s="491"/>
      <c r="D11" s="184"/>
      <c r="E11" s="184"/>
      <c r="F11" s="184"/>
      <c r="G11" s="777"/>
      <c r="H11" s="777"/>
      <c r="I11" s="777"/>
      <c r="J11" s="775"/>
      <c r="K11" s="775"/>
      <c r="L11" s="775"/>
      <c r="M11" s="776"/>
    </row>
    <row r="12" spans="1:13" ht="21" customHeight="1">
      <c r="A12" s="181"/>
      <c r="B12" s="792" t="s">
        <v>43</v>
      </c>
      <c r="C12" s="491"/>
      <c r="D12" s="184"/>
      <c r="E12" s="184"/>
      <c r="F12" s="184"/>
      <c r="G12" s="777"/>
      <c r="H12" s="777"/>
      <c r="I12" s="777"/>
      <c r="J12" s="775"/>
      <c r="K12" s="775"/>
      <c r="L12" s="775"/>
      <c r="M12" s="776"/>
    </row>
    <row r="13" spans="1:13" ht="21" customHeight="1">
      <c r="A13" s="181"/>
      <c r="B13" s="792" t="s">
        <v>131</v>
      </c>
      <c r="C13" s="491"/>
      <c r="D13" s="184"/>
      <c r="E13" s="184"/>
      <c r="F13" s="184"/>
      <c r="G13" s="777"/>
      <c r="H13" s="777"/>
      <c r="I13" s="777"/>
      <c r="J13" s="775"/>
      <c r="K13" s="775"/>
      <c r="L13" s="775"/>
      <c r="M13" s="776"/>
    </row>
    <row r="14" spans="1:13" ht="21" customHeight="1">
      <c r="A14" s="181"/>
      <c r="B14" s="792" t="s">
        <v>132</v>
      </c>
      <c r="C14" s="491"/>
      <c r="D14" s="184"/>
      <c r="E14" s="184"/>
      <c r="F14" s="184"/>
      <c r="G14" s="777"/>
      <c r="H14" s="777"/>
      <c r="I14" s="777"/>
      <c r="J14" s="775"/>
      <c r="K14" s="775"/>
      <c r="L14" s="775"/>
      <c r="M14" s="776"/>
    </row>
    <row r="15" spans="1:13" ht="21" customHeight="1">
      <c r="A15" s="181"/>
      <c r="B15" s="792" t="s">
        <v>133</v>
      </c>
      <c r="C15" s="491"/>
      <c r="D15" s="184"/>
      <c r="E15" s="184"/>
      <c r="F15" s="184"/>
      <c r="G15" s="777"/>
      <c r="H15" s="777"/>
      <c r="I15" s="777"/>
      <c r="J15" s="775"/>
      <c r="K15" s="775"/>
      <c r="L15" s="775"/>
      <c r="M15" s="776"/>
    </row>
    <row r="16" spans="1:13" ht="21" customHeight="1">
      <c r="A16" s="181"/>
      <c r="B16" s="792" t="s">
        <v>134</v>
      </c>
      <c r="C16" s="491"/>
      <c r="D16" s="184"/>
      <c r="E16" s="184"/>
      <c r="F16" s="184"/>
      <c r="G16" s="777"/>
      <c r="H16" s="777"/>
      <c r="I16" s="777"/>
      <c r="J16" s="775"/>
      <c r="K16" s="775"/>
      <c r="L16" s="775"/>
      <c r="M16" s="776"/>
    </row>
    <row r="17" spans="1:17" s="9" customFormat="1" ht="21" customHeight="1" thickBot="1">
      <c r="A17" s="185"/>
      <c r="B17" s="810" t="s">
        <v>549</v>
      </c>
      <c r="C17" s="811"/>
      <c r="D17" s="811"/>
      <c r="E17" s="811"/>
      <c r="F17" s="811"/>
      <c r="G17" s="811"/>
      <c r="H17" s="811"/>
      <c r="I17" s="812"/>
      <c r="J17" s="186"/>
      <c r="K17" s="187" t="s">
        <v>399</v>
      </c>
      <c r="L17" s="187"/>
      <c r="M17" s="188"/>
      <c r="O17" s="175"/>
      <c r="P17" s="175"/>
      <c r="Q17" s="175"/>
    </row>
    <row r="18" spans="1:13" s="9" customFormat="1" ht="21" customHeight="1">
      <c r="A18" s="24"/>
      <c r="B18" s="24"/>
      <c r="C18" s="24"/>
      <c r="D18" s="24"/>
      <c r="E18" s="24"/>
      <c r="F18" s="24"/>
      <c r="G18" s="24"/>
      <c r="H18" s="24"/>
      <c r="I18" s="24"/>
      <c r="J18" s="24"/>
      <c r="K18" s="24"/>
      <c r="L18" s="24"/>
      <c r="M18" s="24"/>
    </row>
    <row r="19" spans="2:7" ht="21" customHeight="1" thickBot="1">
      <c r="B19" s="808" t="s">
        <v>145</v>
      </c>
      <c r="C19" s="808"/>
      <c r="D19" s="808"/>
      <c r="E19" s="808"/>
      <c r="F19" s="809"/>
      <c r="G19" s="189"/>
    </row>
    <row r="20" spans="2:13" ht="21" customHeight="1">
      <c r="B20" s="821"/>
      <c r="C20" s="822"/>
      <c r="D20" s="823"/>
      <c r="E20" s="800" t="s">
        <v>39</v>
      </c>
      <c r="F20" s="801"/>
      <c r="G20" s="801"/>
      <c r="H20" s="801"/>
      <c r="I20" s="801"/>
      <c r="J20" s="801"/>
      <c r="K20" s="794" t="s">
        <v>373</v>
      </c>
      <c r="L20" s="795"/>
      <c r="M20" s="796"/>
    </row>
    <row r="21" spans="2:13" ht="21" customHeight="1">
      <c r="B21" s="824"/>
      <c r="C21" s="825"/>
      <c r="D21" s="826"/>
      <c r="E21" s="814"/>
      <c r="F21" s="815"/>
      <c r="G21" s="774" t="s">
        <v>38</v>
      </c>
      <c r="H21" s="774"/>
      <c r="I21" s="774" t="s">
        <v>40</v>
      </c>
      <c r="J21" s="774"/>
      <c r="K21" s="797"/>
      <c r="L21" s="798"/>
      <c r="M21" s="799"/>
    </row>
    <row r="22" spans="2:15" ht="21" customHeight="1">
      <c r="B22" s="789"/>
      <c r="C22" s="790"/>
      <c r="D22" s="791"/>
      <c r="E22" s="780"/>
      <c r="F22" s="780"/>
      <c r="G22" s="779"/>
      <c r="H22" s="779"/>
      <c r="I22" s="779"/>
      <c r="J22" s="779"/>
      <c r="K22" s="802"/>
      <c r="L22" s="803"/>
      <c r="M22" s="804"/>
      <c r="N22" s="182"/>
      <c r="O22" s="190"/>
    </row>
    <row r="23" spans="2:15" ht="21" customHeight="1">
      <c r="B23" s="789"/>
      <c r="C23" s="790"/>
      <c r="D23" s="791"/>
      <c r="E23" s="780"/>
      <c r="F23" s="813"/>
      <c r="G23" s="779"/>
      <c r="H23" s="779"/>
      <c r="I23" s="779"/>
      <c r="J23" s="779"/>
      <c r="K23" s="802"/>
      <c r="L23" s="803"/>
      <c r="M23" s="804"/>
      <c r="O23" s="190"/>
    </row>
    <row r="24" spans="2:15" ht="21" customHeight="1">
      <c r="B24" s="789"/>
      <c r="C24" s="790"/>
      <c r="D24" s="791"/>
      <c r="E24" s="780"/>
      <c r="F24" s="813"/>
      <c r="G24" s="779"/>
      <c r="H24" s="779"/>
      <c r="I24" s="779"/>
      <c r="J24" s="779"/>
      <c r="K24" s="802"/>
      <c r="L24" s="803"/>
      <c r="M24" s="804"/>
      <c r="O24" s="182"/>
    </row>
    <row r="25" spans="2:13" ht="21" customHeight="1">
      <c r="B25" s="789"/>
      <c r="C25" s="790"/>
      <c r="D25" s="791"/>
      <c r="E25" s="780"/>
      <c r="F25" s="780"/>
      <c r="G25" s="779"/>
      <c r="H25" s="779"/>
      <c r="I25" s="779"/>
      <c r="J25" s="779"/>
      <c r="K25" s="802"/>
      <c r="L25" s="803"/>
      <c r="M25" s="804"/>
    </row>
    <row r="26" spans="2:13" ht="21" customHeight="1" thickBot="1">
      <c r="B26" s="827"/>
      <c r="C26" s="828"/>
      <c r="D26" s="829"/>
      <c r="E26" s="849"/>
      <c r="F26" s="849"/>
      <c r="G26" s="833"/>
      <c r="H26" s="833"/>
      <c r="I26" s="833"/>
      <c r="J26" s="833"/>
      <c r="K26" s="844"/>
      <c r="L26" s="845"/>
      <c r="M26" s="846"/>
    </row>
    <row r="27" spans="2:7" ht="21" customHeight="1">
      <c r="B27" s="180"/>
      <c r="C27" s="9"/>
      <c r="D27" s="16"/>
      <c r="E27" s="16"/>
      <c r="F27" s="16"/>
      <c r="G27" s="16"/>
    </row>
    <row r="28" spans="2:7" ht="21" customHeight="1" thickBot="1">
      <c r="B28" s="808" t="s">
        <v>155</v>
      </c>
      <c r="C28" s="808"/>
      <c r="D28" s="808"/>
      <c r="E28" s="808"/>
      <c r="F28" s="808"/>
      <c r="G28" s="189"/>
    </row>
    <row r="29" spans="2:13" ht="21" customHeight="1">
      <c r="B29" s="821"/>
      <c r="C29" s="822"/>
      <c r="D29" s="823"/>
      <c r="E29" s="832" t="s">
        <v>39</v>
      </c>
      <c r="F29" s="832"/>
      <c r="G29" s="800"/>
      <c r="H29" s="850"/>
      <c r="I29" s="851"/>
      <c r="J29" s="854"/>
      <c r="K29" s="850"/>
      <c r="L29" s="851"/>
      <c r="M29" s="852"/>
    </row>
    <row r="30" spans="2:13" ht="21" customHeight="1">
      <c r="B30" s="824"/>
      <c r="C30" s="825"/>
      <c r="D30" s="826"/>
      <c r="E30" s="569"/>
      <c r="F30" s="569"/>
      <c r="G30" s="569"/>
      <c r="H30" s="774" t="s">
        <v>38</v>
      </c>
      <c r="I30" s="831"/>
      <c r="J30" s="831"/>
      <c r="K30" s="774" t="s">
        <v>40</v>
      </c>
      <c r="L30" s="831"/>
      <c r="M30" s="839"/>
    </row>
    <row r="31" spans="2:13" ht="21" customHeight="1">
      <c r="B31" s="830" t="s">
        <v>369</v>
      </c>
      <c r="C31" s="831"/>
      <c r="D31" s="831"/>
      <c r="E31" s="779"/>
      <c r="F31" s="779"/>
      <c r="G31" s="779"/>
      <c r="H31" s="834"/>
      <c r="I31" s="779"/>
      <c r="J31" s="779"/>
      <c r="K31" s="834"/>
      <c r="L31" s="779"/>
      <c r="M31" s="853"/>
    </row>
    <row r="32" spans="2:13" ht="21" customHeight="1">
      <c r="B32" s="830" t="s">
        <v>156</v>
      </c>
      <c r="C32" s="831"/>
      <c r="D32" s="831"/>
      <c r="E32" s="779"/>
      <c r="F32" s="779"/>
      <c r="G32" s="779"/>
      <c r="H32" s="834"/>
      <c r="I32" s="779"/>
      <c r="J32" s="779"/>
      <c r="K32" s="834"/>
      <c r="L32" s="779"/>
      <c r="M32" s="853"/>
    </row>
    <row r="33" spans="2:13" ht="21" customHeight="1">
      <c r="B33" s="830" t="s">
        <v>157</v>
      </c>
      <c r="C33" s="831"/>
      <c r="D33" s="831"/>
      <c r="E33" s="779"/>
      <c r="F33" s="779"/>
      <c r="G33" s="779"/>
      <c r="H33" s="834"/>
      <c r="I33" s="779"/>
      <c r="J33" s="779"/>
      <c r="K33" s="834"/>
      <c r="L33" s="779"/>
      <c r="M33" s="853"/>
    </row>
    <row r="34" spans="2:13" ht="21" customHeight="1">
      <c r="B34" s="792" t="s">
        <v>158</v>
      </c>
      <c r="C34" s="510"/>
      <c r="D34" s="491"/>
      <c r="E34" s="847"/>
      <c r="F34" s="780"/>
      <c r="G34" s="848"/>
      <c r="H34" s="865"/>
      <c r="I34" s="780"/>
      <c r="J34" s="848"/>
      <c r="K34" s="865"/>
      <c r="L34" s="780"/>
      <c r="M34" s="866"/>
    </row>
    <row r="35" spans="2:13" ht="21" customHeight="1">
      <c r="B35" s="830" t="s">
        <v>159</v>
      </c>
      <c r="C35" s="831"/>
      <c r="D35" s="831"/>
      <c r="E35" s="779"/>
      <c r="F35" s="779"/>
      <c r="G35" s="779"/>
      <c r="H35" s="834"/>
      <c r="I35" s="779"/>
      <c r="J35" s="779"/>
      <c r="K35" s="834"/>
      <c r="L35" s="779"/>
      <c r="M35" s="853"/>
    </row>
    <row r="36" spans="2:13" ht="21" customHeight="1" thickBot="1">
      <c r="B36" s="840" t="s">
        <v>407</v>
      </c>
      <c r="C36" s="841"/>
      <c r="D36" s="841"/>
      <c r="E36" s="833"/>
      <c r="F36" s="833"/>
      <c r="G36" s="833"/>
      <c r="H36" s="872"/>
      <c r="I36" s="833"/>
      <c r="J36" s="833"/>
      <c r="K36" s="872"/>
      <c r="L36" s="833"/>
      <c r="M36" s="873"/>
    </row>
    <row r="37" spans="2:13" ht="21" customHeight="1">
      <c r="B37" s="180"/>
      <c r="C37" s="9"/>
      <c r="D37" s="9"/>
      <c r="E37" s="9"/>
      <c r="F37" s="9"/>
      <c r="G37" s="9"/>
      <c r="H37" s="24"/>
      <c r="I37" s="24"/>
      <c r="J37" s="24"/>
      <c r="K37" s="24"/>
      <c r="L37" s="24"/>
      <c r="M37" s="24"/>
    </row>
    <row r="38" spans="2:13" ht="21" customHeight="1" thickBot="1">
      <c r="B38" s="180" t="s">
        <v>372</v>
      </c>
      <c r="C38" s="9"/>
      <c r="D38" s="9"/>
      <c r="E38" s="9"/>
      <c r="F38" s="9"/>
      <c r="G38" s="9"/>
      <c r="H38" s="24"/>
      <c r="I38" s="24"/>
      <c r="J38" s="24"/>
      <c r="K38" s="24"/>
      <c r="L38" s="24"/>
      <c r="M38" s="24"/>
    </row>
    <row r="39" spans="1:13" s="9" customFormat="1" ht="21" customHeight="1">
      <c r="A39" s="24"/>
      <c r="B39" s="878" t="s">
        <v>493</v>
      </c>
      <c r="C39" s="879"/>
      <c r="D39" s="879"/>
      <c r="E39" s="879"/>
      <c r="F39" s="879"/>
      <c r="G39" s="879"/>
      <c r="H39" s="879"/>
      <c r="I39" s="879"/>
      <c r="J39" s="879"/>
      <c r="K39" s="879"/>
      <c r="L39" s="879"/>
      <c r="M39" s="880"/>
    </row>
    <row r="40" spans="1:13" s="9" customFormat="1" ht="21" customHeight="1">
      <c r="A40" s="24"/>
      <c r="B40" s="881"/>
      <c r="C40" s="861"/>
      <c r="D40" s="861"/>
      <c r="E40" s="831" t="s">
        <v>160</v>
      </c>
      <c r="F40" s="831"/>
      <c r="G40" s="831"/>
      <c r="H40" s="831"/>
      <c r="I40" s="774" t="s">
        <v>385</v>
      </c>
      <c r="J40" s="831"/>
      <c r="K40" s="831"/>
      <c r="L40" s="831"/>
      <c r="M40" s="839"/>
    </row>
    <row r="41" spans="1:13" s="9" customFormat="1" ht="21" customHeight="1">
      <c r="A41" s="24"/>
      <c r="B41" s="830" t="s">
        <v>129</v>
      </c>
      <c r="C41" s="831"/>
      <c r="D41" s="831"/>
      <c r="E41" s="847"/>
      <c r="F41" s="780"/>
      <c r="G41" s="780"/>
      <c r="H41" s="149" t="s">
        <v>308</v>
      </c>
      <c r="I41" s="865"/>
      <c r="J41" s="886"/>
      <c r="K41" s="886"/>
      <c r="L41" s="886"/>
      <c r="M41" s="49" t="s">
        <v>310</v>
      </c>
    </row>
    <row r="42" spans="1:13" s="9" customFormat="1" ht="21" customHeight="1">
      <c r="A42" s="24"/>
      <c r="B42" s="830" t="s">
        <v>42</v>
      </c>
      <c r="C42" s="831"/>
      <c r="D42" s="831"/>
      <c r="E42" s="847"/>
      <c r="F42" s="780"/>
      <c r="G42" s="780"/>
      <c r="H42" s="162" t="s">
        <v>309</v>
      </c>
      <c r="I42" s="865"/>
      <c r="J42" s="886"/>
      <c r="K42" s="886"/>
      <c r="L42" s="886"/>
      <c r="M42" s="49" t="s">
        <v>310</v>
      </c>
    </row>
    <row r="43" spans="1:13" s="9" customFormat="1" ht="21" customHeight="1">
      <c r="A43" s="24"/>
      <c r="B43" s="874" t="s">
        <v>41</v>
      </c>
      <c r="C43" s="838"/>
      <c r="D43" s="838"/>
      <c r="E43" s="889"/>
      <c r="F43" s="890"/>
      <c r="G43" s="890"/>
      <c r="H43" s="147" t="s">
        <v>309</v>
      </c>
      <c r="I43" s="887"/>
      <c r="J43" s="888"/>
      <c r="K43" s="888"/>
      <c r="L43" s="888"/>
      <c r="M43" s="192" t="s">
        <v>308</v>
      </c>
    </row>
    <row r="44" spans="1:13" s="9" customFormat="1" ht="21" customHeight="1" thickBot="1">
      <c r="A44" s="24"/>
      <c r="B44" s="875"/>
      <c r="C44" s="876"/>
      <c r="D44" s="876"/>
      <c r="E44" s="877"/>
      <c r="F44" s="849"/>
      <c r="G44" s="849"/>
      <c r="H44" s="193" t="s">
        <v>308</v>
      </c>
      <c r="I44" s="842"/>
      <c r="J44" s="843"/>
      <c r="K44" s="843"/>
      <c r="L44" s="843"/>
      <c r="M44" s="172" t="s">
        <v>308</v>
      </c>
    </row>
    <row r="45" spans="1:13" s="175" customFormat="1" ht="21" customHeight="1">
      <c r="A45" s="185"/>
      <c r="B45" s="194"/>
      <c r="H45" s="185"/>
      <c r="I45" s="185"/>
      <c r="J45" s="185"/>
      <c r="K45" s="185"/>
      <c r="L45" s="185"/>
      <c r="M45" s="185"/>
    </row>
    <row r="46" spans="2:13" ht="21" customHeight="1" thickBot="1">
      <c r="B46" s="871" t="s">
        <v>461</v>
      </c>
      <c r="C46" s="871"/>
      <c r="D46" s="871"/>
      <c r="E46" s="871"/>
      <c r="F46" s="871"/>
      <c r="G46" s="871"/>
      <c r="H46" s="871"/>
      <c r="I46" s="871"/>
      <c r="J46" s="871"/>
      <c r="K46" s="871"/>
      <c r="L46" s="871"/>
      <c r="M46" s="871"/>
    </row>
    <row r="47" spans="2:13" ht="21" customHeight="1">
      <c r="B47" s="903" t="s">
        <v>269</v>
      </c>
      <c r="C47" s="904"/>
      <c r="D47" s="904"/>
      <c r="E47" s="885" t="s">
        <v>355</v>
      </c>
      <c r="F47" s="885"/>
      <c r="G47" s="885"/>
      <c r="H47" s="885"/>
      <c r="I47" s="885"/>
      <c r="J47" s="885"/>
      <c r="K47" s="882"/>
      <c r="L47" s="883"/>
      <c r="M47" s="884"/>
    </row>
    <row r="48" spans="2:13" ht="24.75" customHeight="1">
      <c r="B48" s="905"/>
      <c r="C48" s="906"/>
      <c r="D48" s="906"/>
      <c r="E48" s="908" t="s">
        <v>161</v>
      </c>
      <c r="F48" s="908"/>
      <c r="G48" s="908"/>
      <c r="H48" s="908"/>
      <c r="I48" s="908"/>
      <c r="J48" s="908"/>
      <c r="K48" s="909"/>
      <c r="L48" s="910"/>
      <c r="M48" s="914" t="s">
        <v>325</v>
      </c>
    </row>
    <row r="49" spans="2:13" ht="24.75" customHeight="1">
      <c r="B49" s="905"/>
      <c r="C49" s="906"/>
      <c r="D49" s="906"/>
      <c r="E49" s="896" t="s">
        <v>162</v>
      </c>
      <c r="F49" s="896"/>
      <c r="G49" s="896"/>
      <c r="H49" s="896"/>
      <c r="I49" s="896"/>
      <c r="J49" s="896"/>
      <c r="K49" s="911"/>
      <c r="L49" s="912"/>
      <c r="M49" s="915"/>
    </row>
    <row r="50" spans="2:13" ht="21" customHeight="1">
      <c r="B50" s="897" t="s">
        <v>270</v>
      </c>
      <c r="C50" s="898"/>
      <c r="D50" s="898"/>
      <c r="E50" s="892"/>
      <c r="F50" s="892" t="s">
        <v>163</v>
      </c>
      <c r="G50" s="892"/>
      <c r="H50" s="892"/>
      <c r="I50" s="894"/>
      <c r="J50" s="895"/>
      <c r="K50" s="895"/>
      <c r="L50" s="895"/>
      <c r="M50" s="195" t="s">
        <v>310</v>
      </c>
    </row>
    <row r="51" spans="2:13" ht="21" customHeight="1">
      <c r="B51" s="899"/>
      <c r="C51" s="898"/>
      <c r="D51" s="898"/>
      <c r="E51" s="892"/>
      <c r="F51" s="892" t="s">
        <v>164</v>
      </c>
      <c r="G51" s="892"/>
      <c r="H51" s="892"/>
      <c r="I51" s="892"/>
      <c r="J51" s="892"/>
      <c r="K51" s="892"/>
      <c r="L51" s="892"/>
      <c r="M51" s="893"/>
    </row>
    <row r="52" spans="2:13" ht="21" customHeight="1">
      <c r="B52" s="899"/>
      <c r="C52" s="898"/>
      <c r="D52" s="898"/>
      <c r="E52" s="892"/>
      <c r="F52" s="892" t="s">
        <v>165</v>
      </c>
      <c r="G52" s="892"/>
      <c r="H52" s="892"/>
      <c r="I52" s="892"/>
      <c r="J52" s="892"/>
      <c r="K52" s="892"/>
      <c r="L52" s="892"/>
      <c r="M52" s="893"/>
    </row>
    <row r="53" spans="2:13" ht="21" customHeight="1" thickBot="1">
      <c r="B53" s="900"/>
      <c r="C53" s="901"/>
      <c r="D53" s="901"/>
      <c r="E53" s="902"/>
      <c r="F53" s="902" t="s">
        <v>166</v>
      </c>
      <c r="G53" s="902"/>
      <c r="H53" s="902"/>
      <c r="I53" s="902"/>
      <c r="J53" s="902"/>
      <c r="K53" s="902"/>
      <c r="L53" s="902"/>
      <c r="M53" s="907"/>
    </row>
    <row r="54" spans="2:13" ht="21" customHeight="1">
      <c r="B54" s="196"/>
      <c r="C54" s="196"/>
      <c r="D54" s="197"/>
      <c r="E54" s="75"/>
      <c r="F54" s="75"/>
      <c r="G54" s="75"/>
      <c r="H54" s="75"/>
      <c r="I54" s="75"/>
      <c r="J54" s="75"/>
      <c r="K54" s="75"/>
      <c r="L54" s="75"/>
      <c r="M54" s="75"/>
    </row>
    <row r="55" spans="2:7" ht="21" customHeight="1" thickBot="1">
      <c r="B55" s="913" t="s">
        <v>167</v>
      </c>
      <c r="C55" s="913"/>
      <c r="D55" s="175"/>
      <c r="E55" s="16"/>
      <c r="F55" s="16"/>
      <c r="G55" s="16"/>
    </row>
    <row r="56" spans="2:13" ht="21" customHeight="1">
      <c r="B56" s="837" t="s">
        <v>77</v>
      </c>
      <c r="C56" s="832"/>
      <c r="D56" s="835" t="s">
        <v>141</v>
      </c>
      <c r="E56" s="832"/>
      <c r="F56" s="832"/>
      <c r="G56" s="832"/>
      <c r="H56" s="832"/>
      <c r="I56" s="198"/>
      <c r="J56" s="199"/>
      <c r="K56" s="199"/>
      <c r="L56" s="199"/>
      <c r="M56" s="200"/>
    </row>
    <row r="57" spans="2:13" ht="36" customHeight="1">
      <c r="B57" s="589"/>
      <c r="C57" s="838"/>
      <c r="D57" s="836" t="s">
        <v>255</v>
      </c>
      <c r="E57" s="491"/>
      <c r="F57" s="201"/>
      <c r="G57" s="891" t="s">
        <v>142</v>
      </c>
      <c r="H57" s="568"/>
      <c r="I57" s="482"/>
      <c r="J57" s="483"/>
      <c r="K57" s="483"/>
      <c r="L57" s="483"/>
      <c r="M57" s="484"/>
    </row>
    <row r="58" spans="2:13" ht="21" customHeight="1" thickBot="1">
      <c r="B58" s="860"/>
      <c r="C58" s="861"/>
      <c r="D58" s="774" t="s">
        <v>129</v>
      </c>
      <c r="E58" s="831"/>
      <c r="F58" s="774" t="s">
        <v>42</v>
      </c>
      <c r="G58" s="831"/>
      <c r="H58" s="774" t="s">
        <v>41</v>
      </c>
      <c r="I58" s="831"/>
      <c r="J58" s="857" t="s">
        <v>130</v>
      </c>
      <c r="K58" s="870"/>
      <c r="L58" s="857" t="s">
        <v>43</v>
      </c>
      <c r="M58" s="858"/>
    </row>
    <row r="59" spans="2:13" ht="21" customHeight="1">
      <c r="B59" s="862"/>
      <c r="C59" s="863"/>
      <c r="D59" s="202" t="s">
        <v>38</v>
      </c>
      <c r="E59" s="202" t="s">
        <v>40</v>
      </c>
      <c r="F59" s="202" t="s">
        <v>38</v>
      </c>
      <c r="G59" s="202" t="s">
        <v>40</v>
      </c>
      <c r="H59" s="202" t="s">
        <v>38</v>
      </c>
      <c r="I59" s="202" t="s">
        <v>40</v>
      </c>
      <c r="J59" s="202" t="s">
        <v>38</v>
      </c>
      <c r="K59" s="202" t="s">
        <v>40</v>
      </c>
      <c r="L59" s="202" t="s">
        <v>38</v>
      </c>
      <c r="M59" s="203" t="s">
        <v>40</v>
      </c>
    </row>
    <row r="60" spans="2:13" ht="36" customHeight="1">
      <c r="B60" s="864" t="s">
        <v>271</v>
      </c>
      <c r="C60" s="598"/>
      <c r="D60" s="191"/>
      <c r="E60" s="191"/>
      <c r="F60" s="191"/>
      <c r="G60" s="191"/>
      <c r="H60" s="191"/>
      <c r="I60" s="191"/>
      <c r="J60" s="191"/>
      <c r="K60" s="191"/>
      <c r="L60" s="191"/>
      <c r="M60" s="204"/>
    </row>
    <row r="61" spans="2:13" ht="36" customHeight="1">
      <c r="B61" s="864" t="s">
        <v>272</v>
      </c>
      <c r="C61" s="598"/>
      <c r="D61" s="191"/>
      <c r="E61" s="191"/>
      <c r="F61" s="191"/>
      <c r="G61" s="191"/>
      <c r="H61" s="191"/>
      <c r="I61" s="191"/>
      <c r="J61" s="191"/>
      <c r="K61" s="191"/>
      <c r="L61" s="191"/>
      <c r="M61" s="204"/>
    </row>
    <row r="62" spans="2:13" ht="21" customHeight="1">
      <c r="B62" s="867" t="s">
        <v>140</v>
      </c>
      <c r="C62" s="51" t="s">
        <v>135</v>
      </c>
      <c r="D62" s="191"/>
      <c r="E62" s="191"/>
      <c r="F62" s="191"/>
      <c r="G62" s="191"/>
      <c r="H62" s="191"/>
      <c r="I62" s="191"/>
      <c r="J62" s="191"/>
      <c r="K62" s="191"/>
      <c r="L62" s="191"/>
      <c r="M62" s="204"/>
    </row>
    <row r="63" spans="2:13" ht="36" customHeight="1">
      <c r="B63" s="868"/>
      <c r="C63" s="59" t="s">
        <v>136</v>
      </c>
      <c r="D63" s="191"/>
      <c r="E63" s="191"/>
      <c r="F63" s="191"/>
      <c r="G63" s="191"/>
      <c r="H63" s="191"/>
      <c r="I63" s="191"/>
      <c r="J63" s="191"/>
      <c r="K63" s="191"/>
      <c r="L63" s="191"/>
      <c r="M63" s="204"/>
    </row>
    <row r="64" spans="2:13" ht="36" customHeight="1">
      <c r="B64" s="868"/>
      <c r="C64" s="59" t="s">
        <v>137</v>
      </c>
      <c r="D64" s="191"/>
      <c r="E64" s="191"/>
      <c r="F64" s="191"/>
      <c r="G64" s="191"/>
      <c r="H64" s="191"/>
      <c r="I64" s="191"/>
      <c r="J64" s="191"/>
      <c r="K64" s="191"/>
      <c r="L64" s="191"/>
      <c r="M64" s="204"/>
    </row>
    <row r="65" spans="2:13" ht="36" customHeight="1">
      <c r="B65" s="868"/>
      <c r="C65" s="59" t="s">
        <v>138</v>
      </c>
      <c r="D65" s="191"/>
      <c r="E65" s="191"/>
      <c r="F65" s="191"/>
      <c r="G65" s="191"/>
      <c r="H65" s="191"/>
      <c r="I65" s="191"/>
      <c r="J65" s="191"/>
      <c r="K65" s="191"/>
      <c r="L65" s="191"/>
      <c r="M65" s="204"/>
    </row>
    <row r="66" spans="2:13" ht="21" customHeight="1">
      <c r="B66" s="869"/>
      <c r="C66" s="59" t="s">
        <v>236</v>
      </c>
      <c r="D66" s="191"/>
      <c r="E66" s="191"/>
      <c r="F66" s="191"/>
      <c r="G66" s="191"/>
      <c r="H66" s="191"/>
      <c r="I66" s="191"/>
      <c r="J66" s="191"/>
      <c r="K66" s="191"/>
      <c r="L66" s="191"/>
      <c r="M66" s="204"/>
    </row>
    <row r="67" spans="2:13" ht="21" customHeight="1">
      <c r="B67" s="492" t="s">
        <v>373</v>
      </c>
      <c r="C67" s="519"/>
      <c r="D67" s="519"/>
      <c r="E67" s="520"/>
      <c r="F67" s="578"/>
      <c r="G67" s="501"/>
      <c r="H67" s="501"/>
      <c r="I67" s="501"/>
      <c r="J67" s="501"/>
      <c r="K67" s="501"/>
      <c r="L67" s="501"/>
      <c r="M67" s="502"/>
    </row>
    <row r="68" spans="2:13" ht="21" customHeight="1" thickBot="1">
      <c r="B68" s="810" t="s">
        <v>139</v>
      </c>
      <c r="C68" s="859"/>
      <c r="D68" s="859"/>
      <c r="E68" s="489"/>
      <c r="F68" s="205"/>
      <c r="G68" s="855"/>
      <c r="H68" s="855"/>
      <c r="I68" s="855"/>
      <c r="J68" s="855"/>
      <c r="K68" s="855"/>
      <c r="L68" s="855"/>
      <c r="M68" s="856"/>
    </row>
  </sheetData>
  <sheetProtection/>
  <mergeCells count="154">
    <mergeCell ref="I52:M52"/>
    <mergeCell ref="I53:M53"/>
    <mergeCell ref="F52:H52"/>
    <mergeCell ref="E48:J48"/>
    <mergeCell ref="K48:L49"/>
    <mergeCell ref="B55:C55"/>
    <mergeCell ref="M48:M49"/>
    <mergeCell ref="G57:H57"/>
    <mergeCell ref="I57:M57"/>
    <mergeCell ref="I51:M51"/>
    <mergeCell ref="I50:L50"/>
    <mergeCell ref="E49:J49"/>
    <mergeCell ref="F50:H50"/>
    <mergeCell ref="F51:H51"/>
    <mergeCell ref="B50:E53"/>
    <mergeCell ref="F53:H53"/>
    <mergeCell ref="B47:D49"/>
    <mergeCell ref="K47:M47"/>
    <mergeCell ref="E41:G41"/>
    <mergeCell ref="E42:G42"/>
    <mergeCell ref="E47:J47"/>
    <mergeCell ref="I42:L42"/>
    <mergeCell ref="I43:L43"/>
    <mergeCell ref="E43:G43"/>
    <mergeCell ref="I41:L41"/>
    <mergeCell ref="B35:D35"/>
    <mergeCell ref="E35:G35"/>
    <mergeCell ref="H35:J35"/>
    <mergeCell ref="B44:D44"/>
    <mergeCell ref="E44:G44"/>
    <mergeCell ref="B39:M39"/>
    <mergeCell ref="B40:D40"/>
    <mergeCell ref="B41:D41"/>
    <mergeCell ref="B42:D42"/>
    <mergeCell ref="B62:B66"/>
    <mergeCell ref="F58:G58"/>
    <mergeCell ref="H58:I58"/>
    <mergeCell ref="J58:K58"/>
    <mergeCell ref="B46:M46"/>
    <mergeCell ref="K36:M36"/>
    <mergeCell ref="E36:G36"/>
    <mergeCell ref="H36:J36"/>
    <mergeCell ref="B61:C61"/>
    <mergeCell ref="B43:D43"/>
    <mergeCell ref="K31:M31"/>
    <mergeCell ref="H34:J34"/>
    <mergeCell ref="K34:M34"/>
    <mergeCell ref="K33:M33"/>
    <mergeCell ref="H33:J33"/>
    <mergeCell ref="K35:M35"/>
    <mergeCell ref="K25:M25"/>
    <mergeCell ref="B28:F28"/>
    <mergeCell ref="B29:D30"/>
    <mergeCell ref="H29:J29"/>
    <mergeCell ref="G68:M68"/>
    <mergeCell ref="L58:M58"/>
    <mergeCell ref="B68:E68"/>
    <mergeCell ref="D58:E58"/>
    <mergeCell ref="B58:C59"/>
    <mergeCell ref="B60:C60"/>
    <mergeCell ref="K26:M26"/>
    <mergeCell ref="H30:J30"/>
    <mergeCell ref="K30:M30"/>
    <mergeCell ref="E31:G31"/>
    <mergeCell ref="E34:G34"/>
    <mergeCell ref="E26:F26"/>
    <mergeCell ref="E30:G30"/>
    <mergeCell ref="K29:M29"/>
    <mergeCell ref="K32:M32"/>
    <mergeCell ref="I26:J26"/>
    <mergeCell ref="D56:H56"/>
    <mergeCell ref="D57:E57"/>
    <mergeCell ref="B56:C57"/>
    <mergeCell ref="E32:G32"/>
    <mergeCell ref="B34:D34"/>
    <mergeCell ref="H32:J32"/>
    <mergeCell ref="E40:H40"/>
    <mergeCell ref="I40:M40"/>
    <mergeCell ref="B36:D36"/>
    <mergeCell ref="I44:L44"/>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7:E67"/>
    <mergeCell ref="F67:M67"/>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s>
  <dataValidations count="3">
    <dataValidation type="list" allowBlank="1" showInputMessage="1" showErrorMessage="1" sqref="K47:M47">
      <formula1>"1.5：1以上,2：1以上,2.5：1以上,3：1以上"</formula1>
    </dataValidation>
    <dataValidation type="list" allowBlank="1" showInputMessage="1" showErrorMessage="1" sqref="F68 F57 I56">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7" max="13" man="1"/>
  </rowBreaks>
</worksheet>
</file>

<file path=xl/worksheets/sheet6.xml><?xml version="1.0" encoding="utf-8"?>
<worksheet xmlns="http://schemas.openxmlformats.org/spreadsheetml/2006/main" xmlns:r="http://schemas.openxmlformats.org/officeDocument/2006/relationships">
  <sheetPr>
    <pageSetUpPr fitToPage="1"/>
  </sheetPr>
  <dimension ref="A1:P68"/>
  <sheetViews>
    <sheetView view="pageBreakPreview" zoomScale="90" zoomScaleNormal="85" zoomScaleSheetLayoutView="90" zoomScalePageLayoutView="0" workbookViewId="0" topLeftCell="A1">
      <selection activeCell="L3" sqref="L3"/>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146</v>
      </c>
      <c r="B1" s="541" t="s">
        <v>147</v>
      </c>
      <c r="C1" s="541"/>
      <c r="D1" s="541"/>
      <c r="E1" s="541"/>
      <c r="F1" s="541"/>
      <c r="G1" s="541"/>
      <c r="H1" s="541"/>
      <c r="I1" s="541"/>
    </row>
    <row r="2" spans="1:9" ht="21" customHeight="1" thickBot="1">
      <c r="A2" s="14"/>
      <c r="B2" s="808" t="s">
        <v>148</v>
      </c>
      <c r="C2" s="808"/>
      <c r="D2" s="808"/>
      <c r="E2" s="808"/>
      <c r="F2" s="808"/>
      <c r="G2" s="17"/>
      <c r="H2" s="17"/>
      <c r="I2" s="17"/>
    </row>
    <row r="3" spans="2:13" ht="21" customHeight="1">
      <c r="B3" s="916" t="s">
        <v>149</v>
      </c>
      <c r="C3" s="801"/>
      <c r="D3" s="801"/>
      <c r="E3" s="801"/>
      <c r="F3" s="801"/>
      <c r="G3" s="917"/>
      <c r="H3" s="918"/>
      <c r="I3" s="918"/>
      <c r="J3" s="18"/>
      <c r="K3" s="18"/>
      <c r="L3" s="18"/>
      <c r="M3" s="19"/>
    </row>
    <row r="4" spans="2:13" ht="21" customHeight="1">
      <c r="B4" s="778" t="s">
        <v>150</v>
      </c>
      <c r="C4" s="784"/>
      <c r="D4" s="784"/>
      <c r="E4" s="784"/>
      <c r="F4" s="919"/>
      <c r="G4" s="923"/>
      <c r="H4" s="924"/>
      <c r="I4" s="924"/>
      <c r="J4" s="20"/>
      <c r="K4" s="20"/>
      <c r="L4" s="20"/>
      <c r="M4" s="21"/>
    </row>
    <row r="5" spans="2:13" ht="21" customHeight="1">
      <c r="B5" s="920"/>
      <c r="C5" s="921"/>
      <c r="D5" s="921"/>
      <c r="E5" s="921"/>
      <c r="F5" s="922"/>
      <c r="G5" s="925" t="s">
        <v>454</v>
      </c>
      <c r="H5" s="919"/>
      <c r="I5" s="483"/>
      <c r="J5" s="483"/>
      <c r="K5" s="483"/>
      <c r="L5" s="483"/>
      <c r="M5" s="484"/>
    </row>
    <row r="6" spans="2:13" ht="21" customHeight="1">
      <c r="B6" s="920"/>
      <c r="C6" s="921"/>
      <c r="D6" s="921"/>
      <c r="E6" s="921"/>
      <c r="F6" s="922"/>
      <c r="G6" s="926"/>
      <c r="H6" s="922"/>
      <c r="I6" s="483"/>
      <c r="J6" s="483"/>
      <c r="K6" s="483"/>
      <c r="L6" s="483"/>
      <c r="M6" s="484"/>
    </row>
    <row r="7" spans="2:13" ht="21" customHeight="1">
      <c r="B7" s="792" t="s">
        <v>68</v>
      </c>
      <c r="C7" s="510"/>
      <c r="D7" s="510"/>
      <c r="E7" s="510"/>
      <c r="F7" s="510"/>
      <c r="G7" s="22"/>
      <c r="H7" s="927"/>
      <c r="I7" s="927"/>
      <c r="J7" s="927"/>
      <c r="K7" s="927"/>
      <c r="L7" s="927"/>
      <c r="M7" s="928"/>
    </row>
    <row r="8" spans="2:13" ht="21" customHeight="1">
      <c r="B8" s="792" t="s">
        <v>151</v>
      </c>
      <c r="C8" s="510"/>
      <c r="D8" s="510"/>
      <c r="E8" s="510"/>
      <c r="F8" s="510"/>
      <c r="G8" s="22"/>
      <c r="H8" s="927"/>
      <c r="I8" s="927"/>
      <c r="J8" s="927"/>
      <c r="K8" s="927"/>
      <c r="L8" s="927"/>
      <c r="M8" s="928"/>
    </row>
    <row r="9" spans="2:13" ht="21" customHeight="1">
      <c r="B9" s="929" t="s">
        <v>152</v>
      </c>
      <c r="C9" s="930"/>
      <c r="D9" s="930"/>
      <c r="E9" s="930"/>
      <c r="F9" s="930"/>
      <c r="G9" s="22"/>
      <c r="H9" s="927"/>
      <c r="I9" s="927"/>
      <c r="J9" s="927"/>
      <c r="K9" s="927"/>
      <c r="L9" s="927"/>
      <c r="M9" s="928"/>
    </row>
    <row r="10" spans="2:13" ht="21" customHeight="1">
      <c r="B10" s="515"/>
      <c r="C10" s="930"/>
      <c r="D10" s="930"/>
      <c r="E10" s="930"/>
      <c r="F10" s="930"/>
      <c r="G10" s="55" t="s">
        <v>351</v>
      </c>
      <c r="H10" s="931"/>
      <c r="I10" s="931"/>
      <c r="J10" s="931"/>
      <c r="K10" s="931"/>
      <c r="L10" s="931"/>
      <c r="M10" s="932"/>
    </row>
    <row r="11" spans="2:13" ht="21" customHeight="1">
      <c r="B11" s="933" t="s">
        <v>153</v>
      </c>
      <c r="C11" s="599"/>
      <c r="D11" s="599"/>
      <c r="E11" s="599"/>
      <c r="F11" s="51" t="s">
        <v>154</v>
      </c>
      <c r="G11" s="936"/>
      <c r="H11" s="937"/>
      <c r="I11" s="937"/>
      <c r="J11" s="937"/>
      <c r="K11" s="937"/>
      <c r="L11" s="937"/>
      <c r="M11" s="938"/>
    </row>
    <row r="12" spans="2:13" ht="21" customHeight="1" thickBot="1">
      <c r="B12" s="934"/>
      <c r="C12" s="935"/>
      <c r="D12" s="935"/>
      <c r="E12" s="935"/>
      <c r="F12" s="23" t="s">
        <v>390</v>
      </c>
      <c r="G12" s="939"/>
      <c r="H12" s="940"/>
      <c r="I12" s="940"/>
      <c r="J12" s="940"/>
      <c r="K12" s="940"/>
      <c r="L12" s="940"/>
      <c r="M12" s="941"/>
    </row>
    <row r="13" ht="21" customHeight="1"/>
    <row r="14" spans="1:14" s="9" customFormat="1" ht="21" customHeight="1" thickBot="1">
      <c r="A14" s="24"/>
      <c r="B14" s="942" t="s">
        <v>336</v>
      </c>
      <c r="C14" s="942"/>
      <c r="D14" s="942"/>
      <c r="E14" s="942"/>
      <c r="F14" s="942"/>
      <c r="G14" s="942"/>
      <c r="H14" s="942"/>
      <c r="I14" s="942"/>
      <c r="J14" s="942"/>
      <c r="K14" s="942"/>
      <c r="L14" s="942"/>
      <c r="M14" s="942"/>
      <c r="N14" s="24"/>
    </row>
    <row r="15" spans="2:13" ht="21" customHeight="1">
      <c r="B15" s="943"/>
      <c r="C15" s="944"/>
      <c r="D15" s="944"/>
      <c r="E15" s="944"/>
      <c r="F15" s="944"/>
      <c r="G15" s="944"/>
      <c r="H15" s="854" t="s">
        <v>172</v>
      </c>
      <c r="I15" s="945"/>
      <c r="J15" s="946"/>
      <c r="K15" s="781" t="s">
        <v>173</v>
      </c>
      <c r="L15" s="782"/>
      <c r="M15" s="947"/>
    </row>
    <row r="16" spans="2:13" ht="21" customHeight="1">
      <c r="B16" s="830" t="s">
        <v>62</v>
      </c>
      <c r="C16" s="831"/>
      <c r="D16" s="831"/>
      <c r="E16" s="831"/>
      <c r="F16" s="774" t="s">
        <v>168</v>
      </c>
      <c r="G16" s="831"/>
      <c r="H16" s="949"/>
      <c r="I16" s="949"/>
      <c r="J16" s="949"/>
      <c r="K16" s="950"/>
      <c r="L16" s="949"/>
      <c r="M16" s="951"/>
    </row>
    <row r="17" spans="2:13" ht="21" customHeight="1">
      <c r="B17" s="948"/>
      <c r="C17" s="831"/>
      <c r="D17" s="831"/>
      <c r="E17" s="831"/>
      <c r="F17" s="774" t="s">
        <v>169</v>
      </c>
      <c r="G17" s="831"/>
      <c r="H17" s="952"/>
      <c r="I17" s="952"/>
      <c r="J17" s="952"/>
      <c r="K17" s="952"/>
      <c r="L17" s="952"/>
      <c r="M17" s="953"/>
    </row>
    <row r="18" spans="2:13" ht="21" customHeight="1">
      <c r="B18" s="954" t="s">
        <v>53</v>
      </c>
      <c r="C18" s="955"/>
      <c r="D18" s="955"/>
      <c r="E18" s="956"/>
      <c r="F18" s="774" t="s">
        <v>300</v>
      </c>
      <c r="G18" s="831"/>
      <c r="H18" s="962"/>
      <c r="I18" s="962"/>
      <c r="J18" s="962"/>
      <c r="K18" s="962"/>
      <c r="L18" s="962"/>
      <c r="M18" s="963"/>
    </row>
    <row r="19" spans="2:13" ht="21" customHeight="1">
      <c r="B19" s="929"/>
      <c r="C19" s="957"/>
      <c r="D19" s="957"/>
      <c r="E19" s="958"/>
      <c r="F19" s="774" t="s">
        <v>408</v>
      </c>
      <c r="G19" s="831"/>
      <c r="H19" s="950"/>
      <c r="I19" s="950"/>
      <c r="J19" s="950"/>
      <c r="K19" s="950"/>
      <c r="L19" s="950"/>
      <c r="M19" s="964"/>
    </row>
    <row r="20" spans="2:13" ht="21" customHeight="1">
      <c r="B20" s="929"/>
      <c r="C20" s="957"/>
      <c r="D20" s="957"/>
      <c r="E20" s="958"/>
      <c r="F20" s="774" t="s">
        <v>247</v>
      </c>
      <c r="G20" s="831"/>
      <c r="H20" s="965"/>
      <c r="I20" s="965"/>
      <c r="J20" s="965"/>
      <c r="K20" s="966"/>
      <c r="L20" s="965"/>
      <c r="M20" s="967"/>
    </row>
    <row r="21" spans="2:13" ht="21" customHeight="1">
      <c r="B21" s="929"/>
      <c r="C21" s="957"/>
      <c r="D21" s="957"/>
      <c r="E21" s="958"/>
      <c r="F21" s="774" t="s">
        <v>248</v>
      </c>
      <c r="G21" s="831"/>
      <c r="H21" s="965"/>
      <c r="I21" s="965"/>
      <c r="J21" s="965"/>
      <c r="K21" s="966"/>
      <c r="L21" s="965"/>
      <c r="M21" s="967"/>
    </row>
    <row r="22" spans="2:13" ht="21" customHeight="1">
      <c r="B22" s="929"/>
      <c r="C22" s="957"/>
      <c r="D22" s="957"/>
      <c r="E22" s="958"/>
      <c r="F22" s="774" t="s">
        <v>84</v>
      </c>
      <c r="G22" s="831"/>
      <c r="H22" s="965"/>
      <c r="I22" s="965"/>
      <c r="J22" s="965"/>
      <c r="K22" s="966"/>
      <c r="L22" s="965"/>
      <c r="M22" s="967"/>
    </row>
    <row r="23" spans="2:13" ht="21" customHeight="1">
      <c r="B23" s="929"/>
      <c r="C23" s="957"/>
      <c r="D23" s="957"/>
      <c r="E23" s="958"/>
      <c r="F23" s="774" t="s">
        <v>420</v>
      </c>
      <c r="G23" s="831"/>
      <c r="H23" s="965"/>
      <c r="I23" s="965"/>
      <c r="J23" s="965"/>
      <c r="K23" s="966"/>
      <c r="L23" s="965"/>
      <c r="M23" s="967"/>
    </row>
    <row r="24" spans="2:13" ht="21" customHeight="1">
      <c r="B24" s="959"/>
      <c r="C24" s="960"/>
      <c r="D24" s="960"/>
      <c r="E24" s="961"/>
      <c r="F24" s="774" t="s">
        <v>326</v>
      </c>
      <c r="G24" s="831"/>
      <c r="H24" s="949"/>
      <c r="I24" s="949"/>
      <c r="J24" s="949"/>
      <c r="K24" s="950"/>
      <c r="L24" s="965"/>
      <c r="M24" s="967"/>
    </row>
    <row r="25" spans="2:13" ht="21" customHeight="1">
      <c r="B25" s="954" t="s">
        <v>457</v>
      </c>
      <c r="C25" s="955"/>
      <c r="D25" s="955"/>
      <c r="E25" s="956"/>
      <c r="F25" s="923"/>
      <c r="G25" s="554"/>
      <c r="H25" s="968"/>
      <c r="I25" s="969"/>
      <c r="J25" s="970"/>
      <c r="K25" s="968"/>
      <c r="L25" s="969"/>
      <c r="M25" s="971"/>
    </row>
    <row r="26" spans="2:15" ht="21" customHeight="1">
      <c r="B26" s="959"/>
      <c r="C26" s="960"/>
      <c r="D26" s="960"/>
      <c r="E26" s="961"/>
      <c r="F26" s="972"/>
      <c r="G26" s="973"/>
      <c r="H26" s="974"/>
      <c r="I26" s="975"/>
      <c r="J26" s="976"/>
      <c r="K26" s="974"/>
      <c r="L26" s="975"/>
      <c r="M26" s="977"/>
      <c r="O26" s="25"/>
    </row>
    <row r="27" spans="2:13" s="25" customFormat="1" ht="21" customHeight="1">
      <c r="B27" s="978" t="s">
        <v>458</v>
      </c>
      <c r="C27" s="979"/>
      <c r="D27" s="979"/>
      <c r="E27" s="979"/>
      <c r="F27" s="979"/>
      <c r="G27" s="979"/>
      <c r="H27" s="980"/>
      <c r="I27" s="980"/>
      <c r="J27" s="980"/>
      <c r="K27" s="980"/>
      <c r="L27" s="980"/>
      <c r="M27" s="981"/>
    </row>
    <row r="28" spans="2:13" ht="21" customHeight="1">
      <c r="B28" s="26"/>
      <c r="C28" s="774" t="s">
        <v>171</v>
      </c>
      <c r="D28" s="831"/>
      <c r="E28" s="831"/>
      <c r="F28" s="831"/>
      <c r="G28" s="831"/>
      <c r="H28" s="980"/>
      <c r="I28" s="980"/>
      <c r="J28" s="980"/>
      <c r="K28" s="980"/>
      <c r="L28" s="980"/>
      <c r="M28" s="981"/>
    </row>
    <row r="29" spans="1:14" s="9" customFormat="1" ht="21" customHeight="1">
      <c r="A29" s="24"/>
      <c r="B29" s="26"/>
      <c r="C29" s="987" t="s">
        <v>273</v>
      </c>
      <c r="D29" s="990" t="s">
        <v>462</v>
      </c>
      <c r="E29" s="990"/>
      <c r="F29" s="990"/>
      <c r="G29" s="991"/>
      <c r="H29" s="992"/>
      <c r="I29" s="992"/>
      <c r="J29" s="992"/>
      <c r="K29" s="992"/>
      <c r="L29" s="992"/>
      <c r="M29" s="993"/>
      <c r="N29" s="24"/>
    </row>
    <row r="30" spans="1:14" s="9" customFormat="1" ht="21" customHeight="1">
      <c r="A30" s="24"/>
      <c r="B30" s="26"/>
      <c r="C30" s="988"/>
      <c r="D30" s="994" t="s">
        <v>463</v>
      </c>
      <c r="E30" s="950"/>
      <c r="F30" s="949"/>
      <c r="G30" s="949"/>
      <c r="H30" s="980"/>
      <c r="I30" s="980"/>
      <c r="J30" s="980"/>
      <c r="K30" s="980"/>
      <c r="L30" s="980"/>
      <c r="M30" s="981"/>
      <c r="N30" s="24"/>
    </row>
    <row r="31" spans="1:14" s="9" customFormat="1" ht="21" customHeight="1">
      <c r="A31" s="24"/>
      <c r="B31" s="26"/>
      <c r="C31" s="988"/>
      <c r="D31" s="995"/>
      <c r="E31" s="949"/>
      <c r="F31" s="949"/>
      <c r="G31" s="949"/>
      <c r="H31" s="980"/>
      <c r="I31" s="980"/>
      <c r="J31" s="980"/>
      <c r="K31" s="980"/>
      <c r="L31" s="980"/>
      <c r="M31" s="981"/>
      <c r="N31" s="24"/>
    </row>
    <row r="32" spans="1:14" s="9" customFormat="1" ht="21" customHeight="1">
      <c r="A32" s="24"/>
      <c r="B32" s="26"/>
      <c r="C32" s="988"/>
      <c r="D32" s="996"/>
      <c r="E32" s="936"/>
      <c r="F32" s="937"/>
      <c r="G32" s="937"/>
      <c r="H32" s="980"/>
      <c r="I32" s="980"/>
      <c r="J32" s="980"/>
      <c r="K32" s="980"/>
      <c r="L32" s="980"/>
      <c r="M32" s="981"/>
      <c r="N32" s="24"/>
    </row>
    <row r="33" spans="1:14" s="9" customFormat="1" ht="21" customHeight="1">
      <c r="A33" s="24"/>
      <c r="B33" s="26"/>
      <c r="C33" s="988"/>
      <c r="D33" s="996"/>
      <c r="E33" s="949"/>
      <c r="F33" s="949"/>
      <c r="G33" s="949"/>
      <c r="H33" s="980"/>
      <c r="I33" s="980"/>
      <c r="J33" s="980"/>
      <c r="K33" s="980"/>
      <c r="L33" s="980"/>
      <c r="M33" s="981"/>
      <c r="N33" s="24"/>
    </row>
    <row r="34" spans="1:14" s="9" customFormat="1" ht="21" customHeight="1">
      <c r="A34" s="24"/>
      <c r="B34" s="26"/>
      <c r="C34" s="988"/>
      <c r="D34" s="996"/>
      <c r="E34" s="949"/>
      <c r="F34" s="949"/>
      <c r="G34" s="949"/>
      <c r="H34" s="980"/>
      <c r="I34" s="980"/>
      <c r="J34" s="980"/>
      <c r="K34" s="982"/>
      <c r="L34" s="983"/>
      <c r="M34" s="984"/>
      <c r="N34" s="24"/>
    </row>
    <row r="35" spans="1:14" s="9" customFormat="1" ht="21" customHeight="1">
      <c r="A35" s="24"/>
      <c r="B35" s="27"/>
      <c r="C35" s="989"/>
      <c r="D35" s="997"/>
      <c r="E35" s="950"/>
      <c r="F35" s="949"/>
      <c r="G35" s="949"/>
      <c r="H35" s="980"/>
      <c r="I35" s="980"/>
      <c r="J35" s="980"/>
      <c r="K35" s="985"/>
      <c r="L35" s="985"/>
      <c r="M35" s="986"/>
      <c r="N35" s="24"/>
    </row>
    <row r="36" spans="1:14" s="9" customFormat="1" ht="36" customHeight="1" thickBot="1">
      <c r="A36" s="24"/>
      <c r="B36" s="1004" t="s">
        <v>723</v>
      </c>
      <c r="C36" s="1005"/>
      <c r="D36" s="1005"/>
      <c r="E36" s="1005"/>
      <c r="F36" s="1005"/>
      <c r="G36" s="1005"/>
      <c r="H36" s="1005"/>
      <c r="I36" s="1005"/>
      <c r="J36" s="1005"/>
      <c r="K36" s="1005"/>
      <c r="L36" s="1005"/>
      <c r="M36" s="1006"/>
      <c r="N36" s="24"/>
    </row>
    <row r="37" spans="1:16" s="9" customFormat="1" ht="21" customHeight="1">
      <c r="A37" s="24"/>
      <c r="B37" s="15"/>
      <c r="C37" s="38"/>
      <c r="D37" s="38"/>
      <c r="E37" s="38"/>
      <c r="F37" s="38"/>
      <c r="G37" s="38"/>
      <c r="H37" s="38"/>
      <c r="I37" s="38"/>
      <c r="J37" s="38"/>
      <c r="K37" s="38"/>
      <c r="L37" s="38"/>
      <c r="M37" s="38"/>
      <c r="N37" s="15"/>
      <c r="O37" s="33"/>
      <c r="P37" s="34"/>
    </row>
    <row r="38" spans="2:6" ht="21" customHeight="1" thickBot="1">
      <c r="B38" s="998" t="s">
        <v>370</v>
      </c>
      <c r="C38" s="999"/>
      <c r="D38" s="999"/>
      <c r="E38" s="999"/>
      <c r="F38" s="999"/>
    </row>
    <row r="39" spans="2:13" ht="21" customHeight="1">
      <c r="B39" s="1000" t="s">
        <v>171</v>
      </c>
      <c r="C39" s="782"/>
      <c r="D39" s="782"/>
      <c r="E39" s="782"/>
      <c r="F39" s="782"/>
      <c r="G39" s="1001"/>
      <c r="H39" s="1002"/>
      <c r="I39" s="1002"/>
      <c r="J39" s="1002"/>
      <c r="K39" s="1002"/>
      <c r="L39" s="1002"/>
      <c r="M39" s="1003"/>
    </row>
    <row r="40" spans="2:13" ht="21" customHeight="1">
      <c r="B40" s="778" t="s">
        <v>67</v>
      </c>
      <c r="C40" s="784"/>
      <c r="D40" s="784"/>
      <c r="E40" s="784"/>
      <c r="F40" s="919"/>
      <c r="G40" s="39" t="s">
        <v>311</v>
      </c>
      <c r="H40" s="40"/>
      <c r="I40" s="41" t="s">
        <v>400</v>
      </c>
      <c r="J40" s="41"/>
      <c r="K40" s="41"/>
      <c r="L40" s="41"/>
      <c r="M40" s="42"/>
    </row>
    <row r="41" spans="1:14" s="9" customFormat="1" ht="21" customHeight="1">
      <c r="A41" s="24"/>
      <c r="B41" s="1007"/>
      <c r="C41" s="1008"/>
      <c r="D41" s="1008"/>
      <c r="E41" s="1008"/>
      <c r="F41" s="1009"/>
      <c r="G41" s="1010" t="s">
        <v>259</v>
      </c>
      <c r="H41" s="793"/>
      <c r="I41" s="1011"/>
      <c r="J41" s="931"/>
      <c r="K41" s="931"/>
      <c r="L41" s="931"/>
      <c r="M41" s="932"/>
      <c r="N41" s="24"/>
    </row>
    <row r="42" spans="1:14" s="9" customFormat="1" ht="21" customHeight="1">
      <c r="A42" s="24"/>
      <c r="B42" s="792" t="s">
        <v>170</v>
      </c>
      <c r="C42" s="1012"/>
      <c r="D42" s="1012"/>
      <c r="E42" s="1012"/>
      <c r="F42" s="1012"/>
      <c r="G42" s="1013"/>
      <c r="H42" s="1014"/>
      <c r="I42" s="1014"/>
      <c r="J42" s="1014"/>
      <c r="K42" s="1014"/>
      <c r="L42" s="1014"/>
      <c r="M42" s="1015"/>
      <c r="N42" s="24"/>
    </row>
    <row r="43" spans="2:13" ht="21" customHeight="1">
      <c r="B43" s="792" t="s">
        <v>57</v>
      </c>
      <c r="C43" s="1012"/>
      <c r="D43" s="1012"/>
      <c r="E43" s="1012"/>
      <c r="F43" s="1012"/>
      <c r="G43" s="1016"/>
      <c r="H43" s="1017"/>
      <c r="I43" s="1017"/>
      <c r="J43" s="1017"/>
      <c r="K43" s="1017"/>
      <c r="L43" s="1017"/>
      <c r="M43" s="1018"/>
    </row>
    <row r="44" spans="1:14" s="9" customFormat="1" ht="21" customHeight="1">
      <c r="A44" s="24"/>
      <c r="B44" s="1019"/>
      <c r="C44" s="1020"/>
      <c r="D44" s="1020"/>
      <c r="E44" s="1020"/>
      <c r="F44" s="1020"/>
      <c r="G44" s="1016"/>
      <c r="H44" s="1017"/>
      <c r="I44" s="1017"/>
      <c r="J44" s="1017"/>
      <c r="K44" s="1017"/>
      <c r="L44" s="1017"/>
      <c r="M44" s="1018"/>
      <c r="N44" s="24"/>
    </row>
    <row r="45" spans="1:14" s="9" customFormat="1" ht="21" customHeight="1">
      <c r="A45" s="24"/>
      <c r="B45" s="792" t="s">
        <v>331</v>
      </c>
      <c r="C45" s="1012"/>
      <c r="D45" s="1012"/>
      <c r="E45" s="1012"/>
      <c r="F45" s="1012"/>
      <c r="G45" s="1021"/>
      <c r="H45" s="1017"/>
      <c r="I45" s="1017"/>
      <c r="J45" s="1017"/>
      <c r="K45" s="1017"/>
      <c r="L45" s="1017"/>
      <c r="M45" s="1018"/>
      <c r="N45" s="24"/>
    </row>
    <row r="46" spans="1:14" s="9" customFormat="1" ht="21" customHeight="1">
      <c r="A46" s="24"/>
      <c r="B46" s="1022"/>
      <c r="C46" s="604"/>
      <c r="D46" s="604"/>
      <c r="E46" s="604"/>
      <c r="F46" s="615"/>
      <c r="G46" s="1013"/>
      <c r="H46" s="931"/>
      <c r="I46" s="931"/>
      <c r="J46" s="931"/>
      <c r="K46" s="931"/>
      <c r="L46" s="931"/>
      <c r="M46" s="932"/>
      <c r="N46" s="24"/>
    </row>
    <row r="47" spans="2:13" ht="21" customHeight="1">
      <c r="B47" s="1023"/>
      <c r="C47" s="1020"/>
      <c r="D47" s="1020"/>
      <c r="E47" s="1020"/>
      <c r="F47" s="1020"/>
      <c r="G47" s="1013"/>
      <c r="H47" s="931"/>
      <c r="I47" s="931"/>
      <c r="J47" s="931"/>
      <c r="K47" s="931"/>
      <c r="L47" s="931"/>
      <c r="M47" s="932"/>
    </row>
    <row r="48" spans="2:13" ht="21" customHeight="1">
      <c r="B48" s="954" t="s">
        <v>468</v>
      </c>
      <c r="C48" s="955"/>
      <c r="D48" s="955"/>
      <c r="E48" s="955"/>
      <c r="F48" s="956"/>
      <c r="G48" s="1016"/>
      <c r="H48" s="1017"/>
      <c r="I48" s="1017"/>
      <c r="J48" s="1017"/>
      <c r="K48" s="1017"/>
      <c r="L48" s="1017"/>
      <c r="M48" s="1018"/>
    </row>
    <row r="49" spans="2:13" ht="18" customHeight="1">
      <c r="B49" s="954" t="s">
        <v>174</v>
      </c>
      <c r="C49" s="955"/>
      <c r="D49" s="955"/>
      <c r="E49" s="955"/>
      <c r="F49" s="956"/>
      <c r="G49" s="1025" t="s">
        <v>176</v>
      </c>
      <c r="H49" s="1026"/>
      <c r="I49" s="1026"/>
      <c r="J49" s="1026"/>
      <c r="K49" s="1026"/>
      <c r="L49" s="1026"/>
      <c r="M49" s="1027"/>
    </row>
    <row r="50" spans="2:13" ht="18" customHeight="1">
      <c r="B50" s="513"/>
      <c r="C50" s="1024"/>
      <c r="D50" s="1024"/>
      <c r="E50" s="1024"/>
      <c r="F50" s="514"/>
      <c r="G50" s="1028"/>
      <c r="H50" s="1029"/>
      <c r="I50" s="1029"/>
      <c r="J50" s="1029"/>
      <c r="K50" s="1029"/>
      <c r="L50" s="1029"/>
      <c r="M50" s="1030"/>
    </row>
    <row r="51" spans="2:13" ht="21" customHeight="1" thickBot="1">
      <c r="B51" s="810" t="s">
        <v>175</v>
      </c>
      <c r="C51" s="811"/>
      <c r="D51" s="811"/>
      <c r="E51" s="811"/>
      <c r="F51" s="811"/>
      <c r="G51" s="1031"/>
      <c r="H51" s="1032"/>
      <c r="I51" s="1032"/>
      <c r="J51" s="1032"/>
      <c r="K51" s="1032"/>
      <c r="L51" s="1032"/>
      <c r="M51" s="1033"/>
    </row>
    <row r="52" ht="21" customHeight="1"/>
    <row r="53" spans="2:13" ht="21" customHeight="1" thickBot="1">
      <c r="B53" s="1034" t="s">
        <v>177</v>
      </c>
      <c r="C53" s="1035"/>
      <c r="D53" s="1035"/>
      <c r="E53" s="1035"/>
      <c r="F53" s="1035"/>
      <c r="G53" s="1035"/>
      <c r="H53" s="1035"/>
      <c r="I53" s="1035"/>
      <c r="J53" s="1035"/>
      <c r="K53" s="57"/>
      <c r="L53" s="57"/>
      <c r="M53" s="57"/>
    </row>
    <row r="54" spans="1:14" s="9" customFormat="1" ht="21" customHeight="1">
      <c r="A54" s="24"/>
      <c r="B54" s="1036" t="s">
        <v>455</v>
      </c>
      <c r="C54" s="1037"/>
      <c r="D54" s="1037"/>
      <c r="E54" s="1037"/>
      <c r="F54" s="1037"/>
      <c r="G54" s="1037"/>
      <c r="H54" s="1037"/>
      <c r="I54" s="1038"/>
      <c r="J54" s="1037"/>
      <c r="K54" s="1037"/>
      <c r="L54" s="1037"/>
      <c r="M54" s="1039"/>
      <c r="N54" s="24"/>
    </row>
    <row r="55" spans="1:14" s="9" customFormat="1" ht="18" customHeight="1">
      <c r="A55" s="24"/>
      <c r="B55" s="1043" t="s">
        <v>456</v>
      </c>
      <c r="C55" s="1044"/>
      <c r="D55" s="1044"/>
      <c r="E55" s="1044"/>
      <c r="F55" s="1044"/>
      <c r="G55" s="1044"/>
      <c r="H55" s="1045"/>
      <c r="I55" s="1049"/>
      <c r="J55" s="1050"/>
      <c r="K55" s="1050"/>
      <c r="L55" s="1050"/>
      <c r="M55" s="1051"/>
      <c r="N55" s="24"/>
    </row>
    <row r="56" spans="1:14" s="9" customFormat="1" ht="18" customHeight="1">
      <c r="A56" s="24"/>
      <c r="B56" s="1046"/>
      <c r="C56" s="1047"/>
      <c r="D56" s="1047"/>
      <c r="E56" s="1047"/>
      <c r="F56" s="1047"/>
      <c r="G56" s="1047"/>
      <c r="H56" s="1048"/>
      <c r="I56" s="1052"/>
      <c r="J56" s="1053"/>
      <c r="K56" s="1053"/>
      <c r="L56" s="1053"/>
      <c r="M56" s="1054"/>
      <c r="N56" s="24"/>
    </row>
    <row r="57" spans="1:14" s="9" customFormat="1" ht="21" customHeight="1" thickBot="1">
      <c r="A57" s="24"/>
      <c r="B57" s="1055" t="s">
        <v>275</v>
      </c>
      <c r="C57" s="1056"/>
      <c r="D57" s="1056"/>
      <c r="E57" s="1056"/>
      <c r="F57" s="1056"/>
      <c r="G57" s="1056"/>
      <c r="H57" s="1056"/>
      <c r="I57" s="1056"/>
      <c r="J57" s="1056"/>
      <c r="K57" s="1056"/>
      <c r="L57" s="1056"/>
      <c r="M57" s="1057"/>
      <c r="N57" s="24"/>
    </row>
    <row r="58" spans="1:14" s="9" customFormat="1" ht="21" customHeight="1">
      <c r="A58" s="24"/>
      <c r="B58" s="24"/>
      <c r="C58" s="24"/>
      <c r="D58" s="24"/>
      <c r="E58" s="24"/>
      <c r="F58" s="24"/>
      <c r="G58" s="24"/>
      <c r="H58" s="24"/>
      <c r="I58" s="24"/>
      <c r="J58" s="24"/>
      <c r="K58" s="24"/>
      <c r="L58" s="24"/>
      <c r="M58" s="24"/>
      <c r="N58" s="24"/>
    </row>
    <row r="59" spans="1:14" s="9" customFormat="1" ht="21" customHeight="1" thickBot="1">
      <c r="A59" s="24"/>
      <c r="B59" s="913" t="s">
        <v>258</v>
      </c>
      <c r="C59" s="913"/>
      <c r="D59" s="913"/>
      <c r="E59" s="913"/>
      <c r="F59" s="913"/>
      <c r="G59" s="913"/>
      <c r="H59" s="913"/>
      <c r="I59" s="43"/>
      <c r="J59" s="43"/>
      <c r="K59" s="43"/>
      <c r="L59" s="43"/>
      <c r="M59" s="43"/>
      <c r="N59" s="24"/>
    </row>
    <row r="60" spans="2:13" ht="21" customHeight="1">
      <c r="B60" s="1058" t="s">
        <v>178</v>
      </c>
      <c r="C60" s="773"/>
      <c r="D60" s="773"/>
      <c r="E60" s="773"/>
      <c r="F60" s="773"/>
      <c r="G60" s="773"/>
      <c r="H60" s="773"/>
      <c r="I60" s="773"/>
      <c r="J60" s="1059"/>
      <c r="K60" s="1060"/>
      <c r="L60" s="1060"/>
      <c r="M60" s="1061"/>
    </row>
    <row r="61" spans="2:13" ht="21" customHeight="1">
      <c r="B61" s="830" t="s">
        <v>179</v>
      </c>
      <c r="C61" s="774"/>
      <c r="D61" s="774"/>
      <c r="E61" s="774"/>
      <c r="F61" s="774"/>
      <c r="G61" s="774"/>
      <c r="H61" s="774"/>
      <c r="I61" s="774"/>
      <c r="J61" s="482"/>
      <c r="K61" s="483"/>
      <c r="L61" s="483"/>
      <c r="M61" s="484"/>
    </row>
    <row r="62" spans="2:13" ht="18" customHeight="1">
      <c r="B62" s="864" t="s">
        <v>180</v>
      </c>
      <c r="C62" s="787"/>
      <c r="D62" s="787"/>
      <c r="E62" s="787"/>
      <c r="F62" s="787"/>
      <c r="G62" s="787"/>
      <c r="H62" s="787"/>
      <c r="I62" s="787"/>
      <c r="J62" s="1074"/>
      <c r="K62" s="1075"/>
      <c r="L62" s="1075"/>
      <c r="M62" s="1076"/>
    </row>
    <row r="63" spans="2:13" ht="18" customHeight="1">
      <c r="B63" s="864"/>
      <c r="C63" s="787"/>
      <c r="D63" s="787"/>
      <c r="E63" s="787"/>
      <c r="F63" s="787"/>
      <c r="G63" s="787"/>
      <c r="H63" s="787"/>
      <c r="I63" s="787"/>
      <c r="J63" s="1077"/>
      <c r="K63" s="1078"/>
      <c r="L63" s="1078"/>
      <c r="M63" s="1079"/>
    </row>
    <row r="64" spans="2:13" ht="21" customHeight="1">
      <c r="B64" s="830" t="s">
        <v>362</v>
      </c>
      <c r="C64" s="774"/>
      <c r="D64" s="774"/>
      <c r="E64" s="774"/>
      <c r="F64" s="774"/>
      <c r="G64" s="774"/>
      <c r="H64" s="774"/>
      <c r="I64" s="774"/>
      <c r="J64" s="1062"/>
      <c r="K64" s="1062"/>
      <c r="L64" s="1062"/>
      <c r="M64" s="1063"/>
    </row>
    <row r="65" spans="2:13" ht="21" customHeight="1">
      <c r="B65" s="864" t="s">
        <v>181</v>
      </c>
      <c r="C65" s="598"/>
      <c r="D65" s="598"/>
      <c r="E65" s="598"/>
      <c r="F65" s="774" t="s">
        <v>183</v>
      </c>
      <c r="G65" s="774"/>
      <c r="H65" s="774"/>
      <c r="I65" s="774"/>
      <c r="J65" s="1040"/>
      <c r="K65" s="1041"/>
      <c r="L65" s="1041"/>
      <c r="M65" s="1042"/>
    </row>
    <row r="66" spans="2:13" ht="21" customHeight="1">
      <c r="B66" s="1073"/>
      <c r="C66" s="598"/>
      <c r="D66" s="598"/>
      <c r="E66" s="598"/>
      <c r="F66" s="774" t="s">
        <v>184</v>
      </c>
      <c r="G66" s="774"/>
      <c r="H66" s="774"/>
      <c r="I66" s="774"/>
      <c r="J66" s="1040"/>
      <c r="K66" s="1041"/>
      <c r="L66" s="1041"/>
      <c r="M66" s="1042"/>
    </row>
    <row r="67" spans="2:13" ht="21" customHeight="1">
      <c r="B67" s="954" t="s">
        <v>182</v>
      </c>
      <c r="C67" s="955"/>
      <c r="D67" s="955"/>
      <c r="E67" s="956"/>
      <c r="F67" s="1067"/>
      <c r="G67" s="1020"/>
      <c r="H67" s="1020"/>
      <c r="I67" s="1068"/>
      <c r="J67" s="949"/>
      <c r="K67" s="949"/>
      <c r="L67" s="949"/>
      <c r="M67" s="951"/>
    </row>
    <row r="68" spans="2:13" ht="21" customHeight="1" thickBot="1">
      <c r="B68" s="1064"/>
      <c r="C68" s="1065"/>
      <c r="D68" s="1065"/>
      <c r="E68" s="1066"/>
      <c r="F68" s="1069"/>
      <c r="G68" s="1070"/>
      <c r="H68" s="1070"/>
      <c r="I68" s="1071"/>
      <c r="J68" s="573"/>
      <c r="K68" s="574"/>
      <c r="L68" s="574"/>
      <c r="M68" s="1072"/>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B47:F47">
      <formula1>"管理費,生活サポート費"</formula1>
    </dataValidation>
    <dataValidation type="list" allowBlank="1" showInputMessage="1" showErrorMessage="1" sqref="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pageSetUpPr fitToPage="1"/>
  </sheetPr>
  <dimension ref="A1:K39"/>
  <sheetViews>
    <sheetView view="pageBreakPreview" zoomScale="90" zoomScaleNormal="85" zoomScaleSheetLayoutView="90" zoomScalePageLayoutView="0" workbookViewId="0" topLeftCell="A1">
      <selection activeCell="H3" sqref="H3:J3"/>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313</v>
      </c>
      <c r="B1" s="1093" t="s">
        <v>62</v>
      </c>
      <c r="C1" s="1093"/>
      <c r="D1" s="1093"/>
      <c r="E1" s="1093"/>
      <c r="F1" s="1093"/>
      <c r="G1" s="1093"/>
      <c r="H1" s="1093"/>
      <c r="I1" s="1093"/>
    </row>
    <row r="2" spans="1:9" ht="21" customHeight="1" thickBot="1">
      <c r="A2" s="85"/>
      <c r="B2" s="617" t="s">
        <v>229</v>
      </c>
      <c r="C2" s="1080"/>
      <c r="D2" s="1080"/>
      <c r="E2" s="85"/>
      <c r="F2" s="85"/>
      <c r="G2" s="85"/>
      <c r="H2" s="85"/>
      <c r="I2" s="85"/>
    </row>
    <row r="3" spans="2:11" ht="21" customHeight="1">
      <c r="B3" s="497" t="s">
        <v>190</v>
      </c>
      <c r="C3" s="498"/>
      <c r="D3" s="851" t="s">
        <v>186</v>
      </c>
      <c r="E3" s="851"/>
      <c r="F3" s="851"/>
      <c r="G3" s="851"/>
      <c r="H3" s="1088"/>
      <c r="I3" s="1089"/>
      <c r="J3" s="1089"/>
      <c r="K3" s="206" t="s">
        <v>312</v>
      </c>
    </row>
    <row r="4" spans="2:11" ht="21" customHeight="1">
      <c r="B4" s="1094"/>
      <c r="C4" s="1095"/>
      <c r="D4" s="831" t="s">
        <v>187</v>
      </c>
      <c r="E4" s="831"/>
      <c r="F4" s="831"/>
      <c r="G4" s="831"/>
      <c r="H4" s="1086"/>
      <c r="I4" s="1087"/>
      <c r="J4" s="1087"/>
      <c r="K4" s="207" t="s">
        <v>312</v>
      </c>
    </row>
    <row r="5" spans="2:11" ht="21" customHeight="1">
      <c r="B5" s="1094"/>
      <c r="C5" s="1095"/>
      <c r="D5" s="831" t="s">
        <v>188</v>
      </c>
      <c r="E5" s="831"/>
      <c r="F5" s="831"/>
      <c r="G5" s="831"/>
      <c r="H5" s="1086"/>
      <c r="I5" s="1087"/>
      <c r="J5" s="1087"/>
      <c r="K5" s="207" t="s">
        <v>312</v>
      </c>
    </row>
    <row r="6" spans="2:11" ht="21" customHeight="1">
      <c r="B6" s="499"/>
      <c r="C6" s="500"/>
      <c r="D6" s="831" t="s">
        <v>189</v>
      </c>
      <c r="E6" s="831"/>
      <c r="F6" s="831"/>
      <c r="G6" s="831"/>
      <c r="H6" s="1086"/>
      <c r="I6" s="1087"/>
      <c r="J6" s="1087"/>
      <c r="K6" s="207" t="s">
        <v>312</v>
      </c>
    </row>
    <row r="7" spans="2:11" ht="21" customHeight="1">
      <c r="B7" s="515" t="s">
        <v>503</v>
      </c>
      <c r="C7" s="516"/>
      <c r="D7" s="831" t="s">
        <v>48</v>
      </c>
      <c r="E7" s="831"/>
      <c r="F7" s="831"/>
      <c r="G7" s="831"/>
      <c r="H7" s="1086"/>
      <c r="I7" s="1087"/>
      <c r="J7" s="1087"/>
      <c r="K7" s="207" t="s">
        <v>312</v>
      </c>
    </row>
    <row r="8" spans="2:11" ht="21" customHeight="1">
      <c r="B8" s="515"/>
      <c r="C8" s="516"/>
      <c r="D8" s="831" t="s">
        <v>191</v>
      </c>
      <c r="E8" s="831"/>
      <c r="F8" s="831"/>
      <c r="G8" s="831"/>
      <c r="H8" s="1086"/>
      <c r="I8" s="1087"/>
      <c r="J8" s="1087"/>
      <c r="K8" s="207" t="s">
        <v>312</v>
      </c>
    </row>
    <row r="9" spans="2:11" ht="21" customHeight="1">
      <c r="B9" s="515"/>
      <c r="C9" s="516"/>
      <c r="D9" s="831" t="s">
        <v>192</v>
      </c>
      <c r="E9" s="831"/>
      <c r="F9" s="831"/>
      <c r="G9" s="831"/>
      <c r="H9" s="1086"/>
      <c r="I9" s="1087"/>
      <c r="J9" s="1087"/>
      <c r="K9" s="207" t="s">
        <v>312</v>
      </c>
    </row>
    <row r="10" spans="2:11" ht="21" customHeight="1">
      <c r="B10" s="515"/>
      <c r="C10" s="516"/>
      <c r="D10" s="831" t="s">
        <v>193</v>
      </c>
      <c r="E10" s="831"/>
      <c r="F10" s="831"/>
      <c r="G10" s="831"/>
      <c r="H10" s="1086"/>
      <c r="I10" s="1087"/>
      <c r="J10" s="1087"/>
      <c r="K10" s="207" t="s">
        <v>312</v>
      </c>
    </row>
    <row r="11" spans="2:11" ht="21" customHeight="1">
      <c r="B11" s="515"/>
      <c r="C11" s="516"/>
      <c r="D11" s="831" t="s">
        <v>194</v>
      </c>
      <c r="E11" s="831"/>
      <c r="F11" s="831"/>
      <c r="G11" s="831"/>
      <c r="H11" s="1086"/>
      <c r="I11" s="1087"/>
      <c r="J11" s="1087"/>
      <c r="K11" s="207" t="s">
        <v>312</v>
      </c>
    </row>
    <row r="12" spans="2:11" ht="21" customHeight="1">
      <c r="B12" s="515"/>
      <c r="C12" s="516"/>
      <c r="D12" s="831" t="s">
        <v>195</v>
      </c>
      <c r="E12" s="831"/>
      <c r="F12" s="831"/>
      <c r="G12" s="831"/>
      <c r="H12" s="1086"/>
      <c r="I12" s="1087"/>
      <c r="J12" s="1087"/>
      <c r="K12" s="207" t="s">
        <v>312</v>
      </c>
    </row>
    <row r="13" spans="2:11" ht="21" customHeight="1">
      <c r="B13" s="515"/>
      <c r="C13" s="516"/>
      <c r="D13" s="831" t="s">
        <v>196</v>
      </c>
      <c r="E13" s="831"/>
      <c r="F13" s="831"/>
      <c r="G13" s="831"/>
      <c r="H13" s="1086"/>
      <c r="I13" s="1087"/>
      <c r="J13" s="1087"/>
      <c r="K13" s="207" t="s">
        <v>312</v>
      </c>
    </row>
    <row r="14" spans="2:11" ht="21" customHeight="1">
      <c r="B14" s="513"/>
      <c r="C14" s="514"/>
      <c r="D14" s="831" t="s">
        <v>197</v>
      </c>
      <c r="E14" s="831"/>
      <c r="F14" s="831"/>
      <c r="G14" s="831"/>
      <c r="H14" s="1086"/>
      <c r="I14" s="1087"/>
      <c r="J14" s="1087"/>
      <c r="K14" s="207" t="s">
        <v>312</v>
      </c>
    </row>
    <row r="15" spans="2:11" ht="21" customHeight="1">
      <c r="B15" s="528" t="s">
        <v>198</v>
      </c>
      <c r="C15" s="529"/>
      <c r="D15" s="831" t="s">
        <v>199</v>
      </c>
      <c r="E15" s="831"/>
      <c r="F15" s="831"/>
      <c r="G15" s="831"/>
      <c r="H15" s="1086"/>
      <c r="I15" s="1087"/>
      <c r="J15" s="1087"/>
      <c r="K15" s="207" t="s">
        <v>312</v>
      </c>
    </row>
    <row r="16" spans="2:11" ht="21" customHeight="1">
      <c r="B16" s="1094"/>
      <c r="C16" s="1095"/>
      <c r="D16" s="831" t="s">
        <v>200</v>
      </c>
      <c r="E16" s="831"/>
      <c r="F16" s="831"/>
      <c r="G16" s="831"/>
      <c r="H16" s="1086"/>
      <c r="I16" s="1087"/>
      <c r="J16" s="1087"/>
      <c r="K16" s="207" t="s">
        <v>312</v>
      </c>
    </row>
    <row r="17" spans="2:11" ht="21" customHeight="1">
      <c r="B17" s="1094"/>
      <c r="C17" s="1095"/>
      <c r="D17" s="831" t="s">
        <v>201</v>
      </c>
      <c r="E17" s="831"/>
      <c r="F17" s="831"/>
      <c r="G17" s="831"/>
      <c r="H17" s="1086"/>
      <c r="I17" s="1087"/>
      <c r="J17" s="1087"/>
      <c r="K17" s="207" t="s">
        <v>312</v>
      </c>
    </row>
    <row r="18" spans="2:11" ht="21" customHeight="1">
      <c r="B18" s="1094"/>
      <c r="C18" s="1095"/>
      <c r="D18" s="831" t="s">
        <v>202</v>
      </c>
      <c r="E18" s="831"/>
      <c r="F18" s="831"/>
      <c r="G18" s="831"/>
      <c r="H18" s="1086"/>
      <c r="I18" s="1087"/>
      <c r="J18" s="1087"/>
      <c r="K18" s="207" t="s">
        <v>312</v>
      </c>
    </row>
    <row r="19" spans="2:11" ht="21" customHeight="1" thickBot="1">
      <c r="B19" s="1094"/>
      <c r="C19" s="1095"/>
      <c r="D19" s="831" t="s">
        <v>498</v>
      </c>
      <c r="E19" s="831"/>
      <c r="F19" s="831"/>
      <c r="G19" s="831"/>
      <c r="H19" s="1086"/>
      <c r="I19" s="1087"/>
      <c r="J19" s="1087"/>
      <c r="K19" s="207" t="s">
        <v>312</v>
      </c>
    </row>
    <row r="20" spans="2:11" ht="21" customHeight="1" thickBot="1">
      <c r="B20" s="1081" t="s">
        <v>501</v>
      </c>
      <c r="C20" s="1082"/>
      <c r="D20" s="1082"/>
      <c r="E20" s="1082"/>
      <c r="F20" s="1082"/>
      <c r="G20" s="1083"/>
      <c r="H20" s="208"/>
      <c r="I20" s="209" t="s">
        <v>500</v>
      </c>
      <c r="J20" s="209"/>
      <c r="K20" s="210" t="s">
        <v>499</v>
      </c>
    </row>
    <row r="21" spans="2:11" ht="21" customHeight="1" thickBot="1">
      <c r="B21" s="1081" t="s">
        <v>333</v>
      </c>
      <c r="C21" s="1082"/>
      <c r="D21" s="1082"/>
      <c r="E21" s="1082"/>
      <c r="F21" s="1082"/>
      <c r="G21" s="1083"/>
      <c r="H21" s="1084"/>
      <c r="I21" s="1085"/>
      <c r="J21" s="1085"/>
      <c r="K21" s="210" t="s">
        <v>499</v>
      </c>
    </row>
    <row r="22" spans="2:11" ht="21" customHeight="1">
      <c r="B22" s="211"/>
      <c r="C22" s="211"/>
      <c r="D22" s="211"/>
      <c r="E22" s="211"/>
      <c r="F22" s="211"/>
      <c r="G22" s="211"/>
      <c r="H22" s="212"/>
      <c r="I22" s="212"/>
      <c r="J22" s="212"/>
      <c r="K22" s="213"/>
    </row>
    <row r="23" spans="2:11" ht="21" customHeight="1" thickBot="1">
      <c r="B23" s="1110" t="s">
        <v>231</v>
      </c>
      <c r="C23" s="1110"/>
      <c r="D23" s="1110"/>
      <c r="E23" s="1110"/>
      <c r="F23" s="1111"/>
      <c r="G23" s="1111"/>
      <c r="H23" s="1092"/>
      <c r="I23" s="1092"/>
      <c r="J23" s="1092"/>
      <c r="K23" s="1092"/>
    </row>
    <row r="24" spans="2:11" ht="21" customHeight="1">
      <c r="B24" s="1103" t="s">
        <v>185</v>
      </c>
      <c r="C24" s="946"/>
      <c r="D24" s="214" t="s">
        <v>52</v>
      </c>
      <c r="E24" s="1090"/>
      <c r="F24" s="1091"/>
      <c r="G24" s="215" t="s">
        <v>332</v>
      </c>
      <c r="H24" s="216" t="s">
        <v>230</v>
      </c>
      <c r="I24" s="1090"/>
      <c r="J24" s="1090"/>
      <c r="K24" s="206" t="s">
        <v>310</v>
      </c>
    </row>
    <row r="25" spans="2:11" ht="21" customHeight="1">
      <c r="B25" s="1101" t="s">
        <v>260</v>
      </c>
      <c r="C25" s="1102"/>
      <c r="D25" s="217" t="s">
        <v>52</v>
      </c>
      <c r="E25" s="579"/>
      <c r="F25" s="580"/>
      <c r="G25" s="218" t="s">
        <v>274</v>
      </c>
      <c r="H25" s="217" t="s">
        <v>230</v>
      </c>
      <c r="I25" s="579"/>
      <c r="J25" s="580"/>
      <c r="K25" s="132" t="s">
        <v>262</v>
      </c>
    </row>
    <row r="26" spans="2:11" ht="21" customHeight="1" thickBot="1">
      <c r="B26" s="1104" t="s">
        <v>261</v>
      </c>
      <c r="C26" s="1105"/>
      <c r="D26" s="219"/>
      <c r="E26" s="171" t="s">
        <v>262</v>
      </c>
      <c r="F26" s="220" t="s">
        <v>203</v>
      </c>
      <c r="G26" s="219"/>
      <c r="H26" s="171" t="s">
        <v>285</v>
      </c>
      <c r="I26" s="221" t="s">
        <v>334</v>
      </c>
      <c r="J26" s="574"/>
      <c r="K26" s="1072"/>
    </row>
    <row r="27" ht="21" customHeight="1"/>
    <row r="28" spans="2:7" ht="21" customHeight="1" thickBot="1">
      <c r="B28" s="1112" t="s">
        <v>204</v>
      </c>
      <c r="C28" s="1112"/>
      <c r="D28" s="1112"/>
      <c r="E28" s="1112"/>
      <c r="F28" s="43"/>
      <c r="G28" s="43"/>
    </row>
    <row r="29" spans="2:11" ht="21" customHeight="1">
      <c r="B29" s="497" t="s">
        <v>205</v>
      </c>
      <c r="C29" s="801"/>
      <c r="D29" s="498"/>
      <c r="E29" s="800" t="s">
        <v>51</v>
      </c>
      <c r="F29" s="801"/>
      <c r="G29" s="1106"/>
      <c r="H29" s="1090"/>
      <c r="I29" s="1090"/>
      <c r="J29" s="1090"/>
      <c r="K29" s="222" t="s">
        <v>310</v>
      </c>
    </row>
    <row r="30" spans="2:11" ht="21" customHeight="1">
      <c r="B30" s="1094"/>
      <c r="C30" s="1097"/>
      <c r="D30" s="1095"/>
      <c r="E30" s="509" t="s">
        <v>49</v>
      </c>
      <c r="F30" s="510"/>
      <c r="G30" s="579"/>
      <c r="H30" s="580"/>
      <c r="I30" s="580"/>
      <c r="J30" s="580"/>
      <c r="K30" s="132" t="s">
        <v>310</v>
      </c>
    </row>
    <row r="31" spans="2:11" ht="21" customHeight="1">
      <c r="B31" s="1094"/>
      <c r="C31" s="1097"/>
      <c r="D31" s="1095"/>
      <c r="E31" s="509" t="s">
        <v>50</v>
      </c>
      <c r="F31" s="510"/>
      <c r="G31" s="579"/>
      <c r="H31" s="580"/>
      <c r="I31" s="580"/>
      <c r="J31" s="580"/>
      <c r="K31" s="132" t="s">
        <v>310</v>
      </c>
    </row>
    <row r="32" spans="2:11" ht="21" customHeight="1">
      <c r="B32" s="1094"/>
      <c r="C32" s="1097"/>
      <c r="D32" s="1095"/>
      <c r="E32" s="509" t="s">
        <v>207</v>
      </c>
      <c r="F32" s="510"/>
      <c r="G32" s="579"/>
      <c r="H32" s="580"/>
      <c r="I32" s="580"/>
      <c r="J32" s="580"/>
      <c r="K32" s="132" t="s">
        <v>310</v>
      </c>
    </row>
    <row r="33" spans="2:11" ht="21" customHeight="1">
      <c r="B33" s="499"/>
      <c r="C33" s="1113"/>
      <c r="D33" s="500"/>
      <c r="E33" s="1118" t="s">
        <v>45</v>
      </c>
      <c r="F33" s="1097"/>
      <c r="G33" s="579"/>
      <c r="H33" s="580"/>
      <c r="I33" s="580"/>
      <c r="J33" s="580"/>
      <c r="K33" s="132" t="s">
        <v>310</v>
      </c>
    </row>
    <row r="34" spans="2:11" ht="21" customHeight="1">
      <c r="B34" s="528" t="s">
        <v>206</v>
      </c>
      <c r="C34" s="1096"/>
      <c r="D34" s="529"/>
      <c r="E34" s="1117" t="s">
        <v>208</v>
      </c>
      <c r="F34" s="529"/>
      <c r="G34" s="579"/>
      <c r="H34" s="580"/>
      <c r="I34" s="580"/>
      <c r="J34" s="580"/>
      <c r="K34" s="132" t="s">
        <v>310</v>
      </c>
    </row>
    <row r="35" spans="2:11" ht="21" customHeight="1">
      <c r="B35" s="1094"/>
      <c r="C35" s="1097"/>
      <c r="D35" s="1095"/>
      <c r="E35" s="1118"/>
      <c r="F35" s="1095"/>
      <c r="G35" s="1107" t="s">
        <v>322</v>
      </c>
      <c r="H35" s="1108"/>
      <c r="I35" s="1108"/>
      <c r="J35" s="1108"/>
      <c r="K35" s="1109"/>
    </row>
    <row r="36" spans="2:11" ht="21" customHeight="1">
      <c r="B36" s="1094"/>
      <c r="C36" s="1097"/>
      <c r="D36" s="1095"/>
      <c r="E36" s="1119"/>
      <c r="F36" s="500"/>
      <c r="G36" s="1121"/>
      <c r="H36" s="1122"/>
      <c r="I36" s="1122"/>
      <c r="J36" s="1122"/>
      <c r="K36" s="1123"/>
    </row>
    <row r="37" spans="2:11" ht="21" customHeight="1">
      <c r="B37" s="1094"/>
      <c r="C37" s="1097"/>
      <c r="D37" s="1095"/>
      <c r="E37" s="1117" t="s">
        <v>209</v>
      </c>
      <c r="F37" s="529"/>
      <c r="G37" s="579"/>
      <c r="H37" s="580"/>
      <c r="I37" s="580"/>
      <c r="J37" s="580"/>
      <c r="K37" s="132" t="s">
        <v>310</v>
      </c>
    </row>
    <row r="38" spans="2:11" ht="21" customHeight="1">
      <c r="B38" s="1094"/>
      <c r="C38" s="1097"/>
      <c r="D38" s="1095"/>
      <c r="E38" s="1118"/>
      <c r="F38" s="1095"/>
      <c r="G38" s="1107" t="s">
        <v>322</v>
      </c>
      <c r="H38" s="1108"/>
      <c r="I38" s="1108"/>
      <c r="J38" s="1108"/>
      <c r="K38" s="1109"/>
    </row>
    <row r="39" spans="2:11" ht="21" customHeight="1" thickBot="1">
      <c r="B39" s="1098"/>
      <c r="C39" s="1099"/>
      <c r="D39" s="1100"/>
      <c r="E39" s="1120"/>
      <c r="F39" s="1100"/>
      <c r="G39" s="1114"/>
      <c r="H39" s="1115"/>
      <c r="I39" s="1115"/>
      <c r="J39" s="1115"/>
      <c r="K39" s="1116"/>
    </row>
    <row r="40" ht="20.25" customHeight="1"/>
    <row r="54" s="75" customFormat="1" ht="13.5"/>
    <row r="55" s="75" customFormat="1" ht="13.5"/>
    <row r="56" s="75" customFormat="1" ht="13.5"/>
    <row r="57" s="75" customFormat="1" ht="13.5"/>
    <row r="58" s="75" customFormat="1" ht="13.5"/>
    <row r="59" s="75" customFormat="1" ht="13.5"/>
    <row r="60" s="75" customFormat="1" ht="13.5"/>
    <row r="61" s="75" customFormat="1" ht="13.5"/>
    <row r="62" s="75" customFormat="1" ht="13.5"/>
    <row r="63" s="75" customFormat="1" ht="13.5"/>
    <row r="64" s="75" customFormat="1" ht="13.5"/>
    <row r="65" s="75" customFormat="1" ht="13.5"/>
    <row r="66" s="75" customFormat="1" ht="13.5"/>
    <row r="67" s="75" customFormat="1" ht="13.5"/>
    <row r="68" s="75" customFormat="1" ht="13.5"/>
    <row r="69" s="75" customFormat="1" ht="13.5"/>
    <row r="70" s="75" customFormat="1" ht="13.5"/>
    <row r="71" s="75" customFormat="1" ht="13.5"/>
    <row r="72" s="75" customFormat="1" ht="13.5"/>
    <row r="73" s="75" customFormat="1" ht="13.5"/>
    <row r="74" s="75" customFormat="1" ht="13.5"/>
  </sheetData>
  <sheetProtection/>
  <mergeCells count="73">
    <mergeCell ref="G39:K39"/>
    <mergeCell ref="E34:F36"/>
    <mergeCell ref="G38:K38"/>
    <mergeCell ref="G34:J34"/>
    <mergeCell ref="E37:F39"/>
    <mergeCell ref="G32:J32"/>
    <mergeCell ref="E33:F33"/>
    <mergeCell ref="E32:F32"/>
    <mergeCell ref="G37:J37"/>
    <mergeCell ref="G36:K36"/>
    <mergeCell ref="G31:J31"/>
    <mergeCell ref="D4:G4"/>
    <mergeCell ref="H7:J7"/>
    <mergeCell ref="B7:C14"/>
    <mergeCell ref="B29:D33"/>
    <mergeCell ref="D11:G11"/>
    <mergeCell ref="E31:F31"/>
    <mergeCell ref="B15:C19"/>
    <mergeCell ref="H13:J13"/>
    <mergeCell ref="D10:G10"/>
    <mergeCell ref="G35:K35"/>
    <mergeCell ref="G33:J33"/>
    <mergeCell ref="H19:J19"/>
    <mergeCell ref="D9:G9"/>
    <mergeCell ref="H5:J5"/>
    <mergeCell ref="D6:G6"/>
    <mergeCell ref="D13:G13"/>
    <mergeCell ref="B23:G23"/>
    <mergeCell ref="D7:G7"/>
    <mergeCell ref="B28:E28"/>
    <mergeCell ref="G30:J30"/>
    <mergeCell ref="D17:G17"/>
    <mergeCell ref="E25:F25"/>
    <mergeCell ref="E29:F29"/>
    <mergeCell ref="B26:C26"/>
    <mergeCell ref="G29:J29"/>
    <mergeCell ref="B34:D39"/>
    <mergeCell ref="H10:J10"/>
    <mergeCell ref="H12:J12"/>
    <mergeCell ref="I25:J25"/>
    <mergeCell ref="J26:K26"/>
    <mergeCell ref="D16:G16"/>
    <mergeCell ref="E30:F30"/>
    <mergeCell ref="B25:C25"/>
    <mergeCell ref="I24:J24"/>
    <mergeCell ref="B24:C24"/>
    <mergeCell ref="B1:I1"/>
    <mergeCell ref="D3:G3"/>
    <mergeCell ref="H9:J9"/>
    <mergeCell ref="D14:G14"/>
    <mergeCell ref="B3:C6"/>
    <mergeCell ref="H15:J15"/>
    <mergeCell ref="H4:J4"/>
    <mergeCell ref="D15:G15"/>
    <mergeCell ref="D12:G12"/>
    <mergeCell ref="D5:G5"/>
    <mergeCell ref="D8:G8"/>
    <mergeCell ref="H11:J11"/>
    <mergeCell ref="D18:G18"/>
    <mergeCell ref="E24:F24"/>
    <mergeCell ref="H23:K23"/>
    <mergeCell ref="B20:G20"/>
    <mergeCell ref="H17:J17"/>
    <mergeCell ref="B2:D2"/>
    <mergeCell ref="B21:G21"/>
    <mergeCell ref="D19:G19"/>
    <mergeCell ref="H21:J21"/>
    <mergeCell ref="H18:J18"/>
    <mergeCell ref="H16:J16"/>
    <mergeCell ref="H3:J3"/>
    <mergeCell ref="H6:J6"/>
    <mergeCell ref="H8:J8"/>
    <mergeCell ref="H14:J1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70" zoomScaleSheetLayoutView="90" zoomScalePageLayoutView="0" workbookViewId="0" topLeftCell="A1">
      <selection activeCell="F3" sqref="F3:K3"/>
    </sheetView>
  </sheetViews>
  <sheetFormatPr defaultColWidth="9.00390625" defaultRowHeight="22.5" customHeight="1"/>
  <cols>
    <col min="1" max="1" width="2.625" style="223" customWidth="1"/>
    <col min="2" max="2" width="6.625" style="223" customWidth="1"/>
    <col min="3" max="3" width="18.00390625" style="223" customWidth="1"/>
    <col min="4" max="4" width="2.625" style="223" customWidth="1"/>
    <col min="5" max="5" width="7.875" style="223" customWidth="1"/>
    <col min="6" max="6" width="3.625" style="230" customWidth="1"/>
    <col min="7" max="7" width="13.25390625" style="223" customWidth="1"/>
    <col min="8" max="8" width="8.50390625" style="230" customWidth="1"/>
    <col min="9" max="9" width="6.25390625" style="223" customWidth="1"/>
    <col min="10" max="10" width="10.125" style="223" customWidth="1"/>
    <col min="11" max="11" width="13.00390625" style="223" customWidth="1"/>
    <col min="12" max="12" width="3.375" style="223" customWidth="1"/>
    <col min="13" max="14" width="13.00390625" style="223" customWidth="1"/>
    <col min="15" max="15" width="13.375" style="223" customWidth="1"/>
    <col min="16" max="16384" width="9.00390625" style="223" customWidth="1"/>
  </cols>
  <sheetData>
    <row r="1" spans="1:15" ht="21" customHeight="1">
      <c r="A1" s="173" t="s">
        <v>314</v>
      </c>
      <c r="B1" s="1180" t="s">
        <v>210</v>
      </c>
      <c r="C1" s="1180"/>
      <c r="D1" s="1180"/>
      <c r="E1" s="1092"/>
      <c r="F1" s="24"/>
      <c r="G1" s="9"/>
      <c r="H1" s="24"/>
      <c r="I1" s="9"/>
      <c r="J1" s="9"/>
      <c r="K1" s="9"/>
      <c r="L1" s="9"/>
      <c r="M1" s="9"/>
      <c r="N1" s="9"/>
      <c r="O1" s="9"/>
    </row>
    <row r="2" spans="1:15" ht="21" customHeight="1" thickBot="1">
      <c r="A2" s="224"/>
      <c r="B2" s="1181" t="s">
        <v>315</v>
      </c>
      <c r="C2" s="1182"/>
      <c r="D2" s="1182"/>
      <c r="E2" s="1182"/>
      <c r="F2" s="1182"/>
      <c r="G2" s="1182"/>
      <c r="H2" s="1182"/>
      <c r="I2" s="1182"/>
      <c r="J2" s="1182"/>
      <c r="K2" s="1182"/>
      <c r="L2" s="9"/>
      <c r="M2" s="9"/>
      <c r="N2" s="9"/>
      <c r="O2" s="9"/>
    </row>
    <row r="3" spans="1:15" ht="21" customHeight="1">
      <c r="A3" s="9"/>
      <c r="B3" s="497" t="s">
        <v>554</v>
      </c>
      <c r="C3" s="801"/>
      <c r="D3" s="801"/>
      <c r="E3" s="498"/>
      <c r="F3" s="1165"/>
      <c r="G3" s="1166"/>
      <c r="H3" s="1166"/>
      <c r="I3" s="1166"/>
      <c r="J3" s="1166"/>
      <c r="K3" s="1167"/>
      <c r="L3" s="9"/>
      <c r="M3" s="9"/>
      <c r="N3" s="9"/>
      <c r="O3" s="9"/>
    </row>
    <row r="4" spans="1:15" ht="21" customHeight="1">
      <c r="A4" s="9"/>
      <c r="B4" s="490" t="s">
        <v>424</v>
      </c>
      <c r="C4" s="510"/>
      <c r="D4" s="510"/>
      <c r="E4" s="491"/>
      <c r="F4" s="1158"/>
      <c r="G4" s="1159"/>
      <c r="H4" s="1159"/>
      <c r="I4" s="79" t="s">
        <v>453</v>
      </c>
      <c r="J4" s="463"/>
      <c r="K4" s="464"/>
      <c r="L4" s="9"/>
      <c r="M4" s="9"/>
      <c r="N4" s="9"/>
      <c r="O4" s="9"/>
    </row>
    <row r="5" spans="1:15" ht="21" customHeight="1">
      <c r="A5" s="9"/>
      <c r="B5" s="528" t="s">
        <v>211</v>
      </c>
      <c r="C5" s="529"/>
      <c r="D5" s="509" t="s">
        <v>54</v>
      </c>
      <c r="E5" s="491"/>
      <c r="F5" s="1148"/>
      <c r="G5" s="1149"/>
      <c r="H5" s="1149"/>
      <c r="I5" s="1149"/>
      <c r="J5" s="1149"/>
      <c r="K5" s="1150"/>
      <c r="L5" s="9"/>
      <c r="M5" s="9"/>
      <c r="N5" s="9"/>
      <c r="O5" s="9"/>
    </row>
    <row r="6" spans="1:15" ht="21" customHeight="1">
      <c r="A6" s="9"/>
      <c r="B6" s="1094"/>
      <c r="C6" s="1095"/>
      <c r="D6" s="509" t="s">
        <v>55</v>
      </c>
      <c r="E6" s="491"/>
      <c r="F6" s="1148"/>
      <c r="G6" s="1149"/>
      <c r="H6" s="1149"/>
      <c r="I6" s="1149"/>
      <c r="J6" s="1149"/>
      <c r="K6" s="1150"/>
      <c r="L6" s="9"/>
      <c r="M6" s="9"/>
      <c r="N6" s="9"/>
      <c r="O6" s="9"/>
    </row>
    <row r="7" spans="1:15" ht="21" customHeight="1">
      <c r="A7" s="9"/>
      <c r="B7" s="499"/>
      <c r="C7" s="500"/>
      <c r="D7" s="509" t="s">
        <v>56</v>
      </c>
      <c r="E7" s="491"/>
      <c r="F7" s="1148"/>
      <c r="G7" s="1149"/>
      <c r="H7" s="1149"/>
      <c r="I7" s="1149"/>
      <c r="J7" s="1149"/>
      <c r="K7" s="1150"/>
      <c r="L7" s="9"/>
      <c r="M7" s="9"/>
      <c r="N7" s="9"/>
      <c r="O7" s="9"/>
    </row>
    <row r="8" spans="1:15" ht="21" customHeight="1" thickBot="1">
      <c r="A8" s="9"/>
      <c r="B8" s="488" t="s">
        <v>212</v>
      </c>
      <c r="C8" s="859"/>
      <c r="D8" s="859"/>
      <c r="E8" s="489"/>
      <c r="F8" s="1151"/>
      <c r="G8" s="1152"/>
      <c r="H8" s="1152"/>
      <c r="I8" s="1152"/>
      <c r="J8" s="1152"/>
      <c r="K8" s="1153"/>
      <c r="L8" s="9"/>
      <c r="M8" s="9"/>
      <c r="N8" s="9"/>
      <c r="O8" s="9"/>
    </row>
    <row r="9" spans="1:15" ht="21" customHeight="1">
      <c r="A9" s="9"/>
      <c r="B9" s="1174" t="s">
        <v>552</v>
      </c>
      <c r="C9" s="1175"/>
      <c r="D9" s="1175"/>
      <c r="E9" s="1176"/>
      <c r="F9" s="1038"/>
      <c r="G9" s="1177"/>
      <c r="H9" s="1177"/>
      <c r="I9" s="1177"/>
      <c r="J9" s="1177"/>
      <c r="K9" s="1178"/>
      <c r="L9" s="9"/>
      <c r="M9" s="9"/>
      <c r="N9" s="9"/>
      <c r="O9" s="9"/>
    </row>
    <row r="10" spans="1:15" ht="21" customHeight="1">
      <c r="A10" s="9"/>
      <c r="B10" s="1172" t="s">
        <v>424</v>
      </c>
      <c r="C10" s="1173"/>
      <c r="D10" s="1173"/>
      <c r="E10" s="1161"/>
      <c r="F10" s="1154"/>
      <c r="G10" s="1155"/>
      <c r="H10" s="1155"/>
      <c r="I10" s="275" t="s">
        <v>345</v>
      </c>
      <c r="J10" s="1156"/>
      <c r="K10" s="1157"/>
      <c r="L10" s="9"/>
      <c r="M10" s="9"/>
      <c r="N10" s="9"/>
      <c r="O10" s="9"/>
    </row>
    <row r="11" spans="1:15" ht="21" customHeight="1">
      <c r="A11" s="9"/>
      <c r="B11" s="1168" t="s">
        <v>211</v>
      </c>
      <c r="C11" s="1169"/>
      <c r="D11" s="1160" t="s">
        <v>54</v>
      </c>
      <c r="E11" s="1161"/>
      <c r="F11" s="1162"/>
      <c r="G11" s="1163"/>
      <c r="H11" s="1163"/>
      <c r="I11" s="1163"/>
      <c r="J11" s="1163"/>
      <c r="K11" s="1164"/>
      <c r="L11" s="9"/>
      <c r="M11" s="9"/>
      <c r="N11" s="9"/>
      <c r="O11" s="9"/>
    </row>
    <row r="12" spans="1:15" ht="21" customHeight="1" thickBot="1">
      <c r="A12" s="9"/>
      <c r="B12" s="1170" t="s">
        <v>212</v>
      </c>
      <c r="C12" s="1056"/>
      <c r="D12" s="1056"/>
      <c r="E12" s="1171"/>
      <c r="F12" s="1179"/>
      <c r="G12" s="1056"/>
      <c r="H12" s="1056"/>
      <c r="I12" s="1056"/>
      <c r="J12" s="1056"/>
      <c r="K12" s="1057"/>
      <c r="L12" s="9"/>
      <c r="M12" s="9"/>
      <c r="N12" s="9"/>
      <c r="O12" s="9"/>
    </row>
    <row r="13" spans="1:15" ht="36" customHeight="1">
      <c r="A13" s="9"/>
      <c r="B13" s="1183" t="s">
        <v>583</v>
      </c>
      <c r="C13" s="1184"/>
      <c r="D13" s="1184"/>
      <c r="E13" s="1185"/>
      <c r="F13" s="1038"/>
      <c r="G13" s="1037"/>
      <c r="H13" s="1037"/>
      <c r="I13" s="1037"/>
      <c r="J13" s="1037"/>
      <c r="K13" s="1039"/>
      <c r="L13" s="9"/>
      <c r="M13" s="9"/>
      <c r="N13" s="9"/>
      <c r="O13" s="9"/>
    </row>
    <row r="14" spans="1:15" ht="21" customHeight="1">
      <c r="A14" s="9"/>
      <c r="B14" s="1172" t="s">
        <v>424</v>
      </c>
      <c r="C14" s="1173"/>
      <c r="D14" s="1173"/>
      <c r="E14" s="1161"/>
      <c r="F14" s="1154"/>
      <c r="G14" s="1155"/>
      <c r="H14" s="1155"/>
      <c r="I14" s="275" t="s">
        <v>345</v>
      </c>
      <c r="J14" s="1156"/>
      <c r="K14" s="1157"/>
      <c r="L14" s="9"/>
      <c r="M14" s="9"/>
      <c r="N14" s="9"/>
      <c r="O14" s="9"/>
    </row>
    <row r="15" spans="1:15" ht="21" customHeight="1">
      <c r="A15" s="9"/>
      <c r="B15" s="1168" t="s">
        <v>211</v>
      </c>
      <c r="C15" s="1169"/>
      <c r="D15" s="1160" t="s">
        <v>54</v>
      </c>
      <c r="E15" s="1161"/>
      <c r="F15" s="1162"/>
      <c r="G15" s="1163"/>
      <c r="H15" s="1163"/>
      <c r="I15" s="1163"/>
      <c r="J15" s="1163"/>
      <c r="K15" s="1164"/>
      <c r="L15" s="9"/>
      <c r="M15" s="9"/>
      <c r="N15" s="9"/>
      <c r="O15" s="9"/>
    </row>
    <row r="16" spans="1:15" ht="21" customHeight="1" thickBot="1">
      <c r="A16" s="9"/>
      <c r="B16" s="1170" t="s">
        <v>212</v>
      </c>
      <c r="C16" s="1056"/>
      <c r="D16" s="1056"/>
      <c r="E16" s="1171"/>
      <c r="F16" s="1179"/>
      <c r="G16" s="1056"/>
      <c r="H16" s="1056"/>
      <c r="I16" s="1056"/>
      <c r="J16" s="1056"/>
      <c r="K16" s="1057"/>
      <c r="L16" s="9"/>
      <c r="M16" s="9"/>
      <c r="N16" s="9"/>
      <c r="O16" s="9"/>
    </row>
    <row r="17" spans="1:15" ht="21" customHeight="1" hidden="1">
      <c r="A17" s="9"/>
      <c r="B17" s="497" t="s">
        <v>263</v>
      </c>
      <c r="C17" s="801"/>
      <c r="D17" s="801"/>
      <c r="E17" s="498"/>
      <c r="F17" s="1165"/>
      <c r="G17" s="1166"/>
      <c r="H17" s="1166"/>
      <c r="I17" s="1166"/>
      <c r="J17" s="1166"/>
      <c r="K17" s="1167"/>
      <c r="L17" s="9"/>
      <c r="M17" s="9"/>
      <c r="N17" s="9"/>
      <c r="O17" s="9"/>
    </row>
    <row r="18" spans="1:15" ht="21" customHeight="1" hidden="1">
      <c r="A18" s="9"/>
      <c r="B18" s="490" t="s">
        <v>424</v>
      </c>
      <c r="C18" s="510"/>
      <c r="D18" s="510"/>
      <c r="E18" s="491"/>
      <c r="F18" s="1158"/>
      <c r="G18" s="1159"/>
      <c r="H18" s="1159"/>
      <c r="I18" s="79" t="s">
        <v>453</v>
      </c>
      <c r="J18" s="463"/>
      <c r="K18" s="464"/>
      <c r="L18" s="9"/>
      <c r="M18" s="9"/>
      <c r="N18" s="9"/>
      <c r="O18" s="9"/>
    </row>
    <row r="19" spans="1:15" ht="21" customHeight="1" hidden="1">
      <c r="A19" s="9"/>
      <c r="B19" s="528" t="s">
        <v>211</v>
      </c>
      <c r="C19" s="529"/>
      <c r="D19" s="509" t="s">
        <v>54</v>
      </c>
      <c r="E19" s="491"/>
      <c r="F19" s="1148"/>
      <c r="G19" s="1149"/>
      <c r="H19" s="1149"/>
      <c r="I19" s="1149"/>
      <c r="J19" s="1149"/>
      <c r="K19" s="1150"/>
      <c r="L19" s="9"/>
      <c r="M19" s="9"/>
      <c r="N19" s="9"/>
      <c r="O19" s="9"/>
    </row>
    <row r="20" spans="1:15" ht="21" customHeight="1" hidden="1" thickBot="1">
      <c r="A20" s="9"/>
      <c r="B20" s="488" t="s">
        <v>212</v>
      </c>
      <c r="C20" s="859"/>
      <c r="D20" s="859"/>
      <c r="E20" s="489"/>
      <c r="F20" s="1151"/>
      <c r="G20" s="1152"/>
      <c r="H20" s="1152"/>
      <c r="I20" s="1152"/>
      <c r="J20" s="1152"/>
      <c r="K20" s="1153"/>
      <c r="L20" s="9"/>
      <c r="M20" s="9"/>
      <c r="N20" s="9"/>
      <c r="O20" s="9"/>
    </row>
    <row r="21" spans="1:15" ht="36" customHeight="1">
      <c r="A21" s="9"/>
      <c r="B21" s="1186" t="s">
        <v>555</v>
      </c>
      <c r="C21" s="801"/>
      <c r="D21" s="801"/>
      <c r="E21" s="498"/>
      <c r="F21" s="1001"/>
      <c r="G21" s="1187"/>
      <c r="H21" s="1187"/>
      <c r="I21" s="1187"/>
      <c r="J21" s="1187"/>
      <c r="K21" s="1188"/>
      <c r="L21" s="9"/>
      <c r="M21" s="9"/>
      <c r="N21" s="9"/>
      <c r="O21" s="9"/>
    </row>
    <row r="22" spans="1:15" ht="21" customHeight="1">
      <c r="A22" s="9"/>
      <c r="B22" s="490" t="s">
        <v>424</v>
      </c>
      <c r="C22" s="510"/>
      <c r="D22" s="510"/>
      <c r="E22" s="491"/>
      <c r="F22" s="1137"/>
      <c r="G22" s="1159"/>
      <c r="H22" s="1159"/>
      <c r="I22" s="79" t="s">
        <v>502</v>
      </c>
      <c r="J22" s="1190"/>
      <c r="K22" s="464"/>
      <c r="L22" s="9"/>
      <c r="M22" s="9"/>
      <c r="N22" s="9"/>
      <c r="O22" s="9"/>
    </row>
    <row r="23" spans="1:15" ht="21" customHeight="1">
      <c r="A23" s="9"/>
      <c r="B23" s="528" t="s">
        <v>211</v>
      </c>
      <c r="C23" s="529"/>
      <c r="D23" s="509" t="s">
        <v>54</v>
      </c>
      <c r="E23" s="491"/>
      <c r="F23" s="578"/>
      <c r="G23" s="1191"/>
      <c r="H23" s="1191"/>
      <c r="I23" s="1191"/>
      <c r="J23" s="1191"/>
      <c r="K23" s="1192"/>
      <c r="L23" s="9"/>
      <c r="M23" s="9"/>
      <c r="N23" s="9"/>
      <c r="O23" s="9"/>
    </row>
    <row r="24" spans="1:15" ht="21" customHeight="1" thickBot="1">
      <c r="A24" s="9"/>
      <c r="B24" s="488" t="s">
        <v>212</v>
      </c>
      <c r="C24" s="859"/>
      <c r="D24" s="859"/>
      <c r="E24" s="489"/>
      <c r="F24" s="1189"/>
      <c r="G24" s="574"/>
      <c r="H24" s="574"/>
      <c r="I24" s="574"/>
      <c r="J24" s="574"/>
      <c r="K24" s="1072"/>
      <c r="L24" s="9"/>
      <c r="M24" s="9"/>
      <c r="N24" s="9"/>
      <c r="O24" s="9"/>
    </row>
    <row r="25" spans="1:15" ht="21" customHeight="1">
      <c r="A25" s="9"/>
      <c r="B25" s="497" t="s">
        <v>264</v>
      </c>
      <c r="C25" s="801"/>
      <c r="D25" s="801"/>
      <c r="E25" s="498"/>
      <c r="F25" s="1165"/>
      <c r="G25" s="1166"/>
      <c r="H25" s="1166"/>
      <c r="I25" s="1166"/>
      <c r="J25" s="1166"/>
      <c r="K25" s="1167"/>
      <c r="L25" s="9"/>
      <c r="M25" s="9"/>
      <c r="N25" s="9"/>
      <c r="O25" s="9"/>
    </row>
    <row r="26" spans="1:15" ht="21" customHeight="1">
      <c r="A26" s="9"/>
      <c r="B26" s="490" t="s">
        <v>424</v>
      </c>
      <c r="C26" s="510"/>
      <c r="D26" s="510"/>
      <c r="E26" s="491"/>
      <c r="F26" s="1137"/>
      <c r="G26" s="1138"/>
      <c r="H26" s="1138"/>
      <c r="I26" s="79" t="s">
        <v>453</v>
      </c>
      <c r="J26" s="463"/>
      <c r="K26" s="464"/>
      <c r="L26" s="9"/>
      <c r="M26" s="9"/>
      <c r="N26" s="9"/>
      <c r="O26" s="9"/>
    </row>
    <row r="27" spans="1:15" ht="21" customHeight="1">
      <c r="A27" s="9"/>
      <c r="B27" s="528" t="s">
        <v>211</v>
      </c>
      <c r="C27" s="529"/>
      <c r="D27" s="509" t="s">
        <v>54</v>
      </c>
      <c r="E27" s="491"/>
      <c r="F27" s="1148"/>
      <c r="G27" s="1149"/>
      <c r="H27" s="1149"/>
      <c r="I27" s="1149"/>
      <c r="J27" s="1149"/>
      <c r="K27" s="1150"/>
      <c r="L27" s="9"/>
      <c r="M27" s="9"/>
      <c r="N27" s="9"/>
      <c r="O27" s="9"/>
    </row>
    <row r="28" spans="1:15" ht="21" customHeight="1" thickBot="1">
      <c r="A28" s="9"/>
      <c r="B28" s="488" t="s">
        <v>212</v>
      </c>
      <c r="C28" s="859"/>
      <c r="D28" s="859"/>
      <c r="E28" s="489"/>
      <c r="F28" s="1151"/>
      <c r="G28" s="1152"/>
      <c r="H28" s="1152"/>
      <c r="I28" s="1152"/>
      <c r="J28" s="1152"/>
      <c r="K28" s="1153"/>
      <c r="L28" s="9"/>
      <c r="M28" s="9"/>
      <c r="N28" s="9"/>
      <c r="O28" s="9"/>
    </row>
    <row r="29" spans="1:15" ht="21" customHeight="1">
      <c r="A29" s="9"/>
      <c r="B29" s="4"/>
      <c r="C29" s="4"/>
      <c r="D29" s="4"/>
      <c r="E29" s="4"/>
      <c r="F29" s="225"/>
      <c r="G29" s="4"/>
      <c r="H29" s="4"/>
      <c r="I29" s="4"/>
      <c r="J29" s="4"/>
      <c r="K29" s="4"/>
      <c r="L29" s="9"/>
      <c r="M29" s="9"/>
      <c r="N29" s="9"/>
      <c r="O29" s="9"/>
    </row>
    <row r="30" spans="1:15" ht="21" customHeight="1" thickBot="1">
      <c r="A30" s="9"/>
      <c r="B30" s="999" t="s">
        <v>213</v>
      </c>
      <c r="C30" s="1125"/>
      <c r="D30" s="1125"/>
      <c r="E30" s="1125"/>
      <c r="F30" s="1125"/>
      <c r="G30" s="1125"/>
      <c r="H30" s="1125"/>
      <c r="I30" s="1125"/>
      <c r="J30" s="1125"/>
      <c r="K30" s="9"/>
      <c r="L30" s="9"/>
      <c r="M30" s="9"/>
      <c r="N30" s="9"/>
      <c r="O30" s="9"/>
    </row>
    <row r="31" spans="1:15" ht="21" customHeight="1">
      <c r="A31" s="9"/>
      <c r="B31" s="497" t="s">
        <v>63</v>
      </c>
      <c r="C31" s="801"/>
      <c r="D31" s="801"/>
      <c r="E31" s="498"/>
      <c r="F31" s="854" t="s">
        <v>575</v>
      </c>
      <c r="G31" s="946"/>
      <c r="H31" s="1193"/>
      <c r="I31" s="1193"/>
      <c r="J31" s="1193"/>
      <c r="K31" s="1194"/>
      <c r="L31" s="9"/>
      <c r="M31" s="9"/>
      <c r="N31" s="9"/>
      <c r="O31" s="9"/>
    </row>
    <row r="32" spans="1:15" ht="21" customHeight="1">
      <c r="A32" s="9"/>
      <c r="B32" s="1094"/>
      <c r="C32" s="1097"/>
      <c r="D32" s="1097"/>
      <c r="E32" s="1095"/>
      <c r="F32" s="836" t="s">
        <v>576</v>
      </c>
      <c r="G32" s="793"/>
      <c r="H32" s="1140"/>
      <c r="I32" s="1140"/>
      <c r="J32" s="1140"/>
      <c r="K32" s="1141"/>
      <c r="L32" s="9"/>
      <c r="M32" s="9"/>
      <c r="N32" s="9"/>
      <c r="O32" s="9"/>
    </row>
    <row r="33" spans="1:15" ht="21" customHeight="1">
      <c r="A33" s="9"/>
      <c r="B33" s="499"/>
      <c r="C33" s="1113"/>
      <c r="D33" s="1113"/>
      <c r="E33" s="500"/>
      <c r="F33" s="836" t="s">
        <v>45</v>
      </c>
      <c r="G33" s="1124"/>
      <c r="H33" s="1140"/>
      <c r="I33" s="1140"/>
      <c r="J33" s="1140"/>
      <c r="K33" s="1141"/>
      <c r="L33" s="9"/>
      <c r="M33" s="9"/>
      <c r="N33" s="9"/>
      <c r="O33" s="9"/>
    </row>
    <row r="34" spans="1:15" ht="21" customHeight="1">
      <c r="A34" s="9"/>
      <c r="B34" s="492" t="s">
        <v>467</v>
      </c>
      <c r="C34" s="519"/>
      <c r="D34" s="519"/>
      <c r="E34" s="520"/>
      <c r="F34" s="482"/>
      <c r="G34" s="483"/>
      <c r="H34" s="483"/>
      <c r="I34" s="483"/>
      <c r="J34" s="483"/>
      <c r="K34" s="484"/>
      <c r="L34" s="9"/>
      <c r="M34" s="9"/>
      <c r="N34" s="9"/>
      <c r="O34" s="9"/>
    </row>
    <row r="35" spans="1:15" ht="21" customHeight="1" thickBot="1">
      <c r="A35" s="9"/>
      <c r="B35" s="1098" t="s">
        <v>214</v>
      </c>
      <c r="C35" s="1099"/>
      <c r="D35" s="1099"/>
      <c r="E35" s="1100"/>
      <c r="F35" s="1069"/>
      <c r="G35" s="1070"/>
      <c r="H35" s="1216"/>
      <c r="I35" s="1216"/>
      <c r="J35" s="1216"/>
      <c r="K35" s="1217"/>
      <c r="L35" s="9"/>
      <c r="M35" s="9"/>
      <c r="N35" s="9"/>
      <c r="O35" s="9"/>
    </row>
    <row r="36" spans="1:15" ht="21" customHeight="1">
      <c r="A36" s="9"/>
      <c r="B36" s="9"/>
      <c r="C36" s="9"/>
      <c r="D36" s="9"/>
      <c r="E36" s="9"/>
      <c r="F36" s="24"/>
      <c r="G36" s="9"/>
      <c r="H36" s="24"/>
      <c r="I36" s="9"/>
      <c r="J36" s="9"/>
      <c r="K36" s="9"/>
      <c r="L36" s="9"/>
      <c r="M36" s="9"/>
      <c r="N36" s="9"/>
      <c r="O36" s="9"/>
    </row>
    <row r="37" spans="1:15" ht="21" customHeight="1" thickBot="1">
      <c r="A37" s="9"/>
      <c r="B37" s="1195" t="s">
        <v>215</v>
      </c>
      <c r="C37" s="1195"/>
      <c r="D37" s="1195"/>
      <c r="E37" s="1195"/>
      <c r="F37" s="1195"/>
      <c r="G37" s="1196"/>
      <c r="H37" s="1196"/>
      <c r="I37" s="226"/>
      <c r="J37" s="227"/>
      <c r="K37" s="227"/>
      <c r="L37" s="9"/>
      <c r="M37" s="9"/>
      <c r="N37" s="9"/>
      <c r="O37" s="9"/>
    </row>
    <row r="38" spans="1:15" ht="21" customHeight="1">
      <c r="A38" s="9"/>
      <c r="B38" s="1186" t="s">
        <v>409</v>
      </c>
      <c r="C38" s="1205"/>
      <c r="D38" s="1133"/>
      <c r="E38" s="1134"/>
      <c r="F38" s="1197" t="s">
        <v>278</v>
      </c>
      <c r="G38" s="1198"/>
      <c r="H38" s="1199"/>
      <c r="I38" s="1200"/>
      <c r="J38" s="1200"/>
      <c r="K38" s="1201"/>
      <c r="L38" s="9"/>
      <c r="M38" s="9"/>
      <c r="N38" s="9"/>
      <c r="O38" s="9"/>
    </row>
    <row r="39" spans="1:15" ht="21" customHeight="1">
      <c r="A39" s="9"/>
      <c r="B39" s="515"/>
      <c r="C39" s="516"/>
      <c r="D39" s="1129"/>
      <c r="E39" s="1130"/>
      <c r="F39" s="926"/>
      <c r="G39" s="50" t="s">
        <v>276</v>
      </c>
      <c r="H39" s="289"/>
      <c r="I39" s="1206"/>
      <c r="J39" s="1206"/>
      <c r="K39" s="1207"/>
      <c r="L39" s="9"/>
      <c r="M39" s="9"/>
      <c r="N39" s="9"/>
      <c r="O39" s="9"/>
    </row>
    <row r="40" spans="1:15" ht="21" customHeight="1">
      <c r="A40" s="9"/>
      <c r="B40" s="515"/>
      <c r="C40" s="516"/>
      <c r="D40" s="1129"/>
      <c r="E40" s="1130"/>
      <c r="F40" s="926"/>
      <c r="G40" s="568" t="s">
        <v>277</v>
      </c>
      <c r="H40" s="1020"/>
      <c r="I40" s="1020"/>
      <c r="J40" s="1020"/>
      <c r="K40" s="1144"/>
      <c r="L40" s="9"/>
      <c r="M40" s="9"/>
      <c r="N40" s="9"/>
      <c r="O40" s="9"/>
    </row>
    <row r="41" spans="1:15" ht="21" customHeight="1">
      <c r="A41" s="9"/>
      <c r="B41" s="513"/>
      <c r="C41" s="514"/>
      <c r="D41" s="1135"/>
      <c r="E41" s="1136"/>
      <c r="F41" s="1143"/>
      <c r="G41" s="569"/>
      <c r="H41" s="1010" t="s">
        <v>279</v>
      </c>
      <c r="I41" s="793"/>
      <c r="J41" s="1218"/>
      <c r="K41" s="1219"/>
      <c r="L41" s="9"/>
      <c r="M41" s="9"/>
      <c r="N41" s="9"/>
      <c r="O41" s="9"/>
    </row>
    <row r="42" spans="1:15" ht="21" customHeight="1">
      <c r="A42" s="9"/>
      <c r="B42" s="511" t="s">
        <v>216</v>
      </c>
      <c r="C42" s="1202"/>
      <c r="D42" s="1127"/>
      <c r="E42" s="1128"/>
      <c r="F42" s="926" t="s">
        <v>278</v>
      </c>
      <c r="G42" s="921"/>
      <c r="H42" s="921"/>
      <c r="I42" s="921"/>
      <c r="J42" s="921"/>
      <c r="K42" s="1145"/>
      <c r="L42" s="9"/>
      <c r="M42" s="9"/>
      <c r="N42" s="9"/>
      <c r="O42" s="9"/>
    </row>
    <row r="43" spans="1:15" ht="21" customHeight="1">
      <c r="A43" s="9"/>
      <c r="B43" s="515"/>
      <c r="C43" s="930"/>
      <c r="D43" s="1129"/>
      <c r="E43" s="1130"/>
      <c r="F43" s="1142"/>
      <c r="G43" s="51" t="s">
        <v>217</v>
      </c>
      <c r="H43" s="289"/>
      <c r="I43" s="228"/>
      <c r="J43" s="228"/>
      <c r="K43" s="229"/>
      <c r="L43" s="9"/>
      <c r="M43" s="9"/>
      <c r="N43" s="9"/>
      <c r="O43" s="9"/>
    </row>
    <row r="44" spans="1:15" ht="21" customHeight="1">
      <c r="A44" s="9"/>
      <c r="B44" s="515"/>
      <c r="C44" s="930"/>
      <c r="D44" s="1129"/>
      <c r="E44" s="1130"/>
      <c r="F44" s="1142"/>
      <c r="G44" s="51" t="s">
        <v>219</v>
      </c>
      <c r="H44" s="1139"/>
      <c r="I44" s="1140"/>
      <c r="J44" s="1140"/>
      <c r="K44" s="1141"/>
      <c r="L44" s="9"/>
      <c r="M44" s="9"/>
      <c r="N44" s="9"/>
      <c r="O44" s="9"/>
    </row>
    <row r="45" spans="1:15" ht="21" customHeight="1">
      <c r="A45" s="9"/>
      <c r="B45" s="515"/>
      <c r="C45" s="930"/>
      <c r="D45" s="1129"/>
      <c r="E45" s="1130"/>
      <c r="F45" s="1142"/>
      <c r="G45" s="891" t="s">
        <v>218</v>
      </c>
      <c r="H45" s="1067"/>
      <c r="I45" s="1020"/>
      <c r="J45" s="1218"/>
      <c r="K45" s="1219"/>
      <c r="L45" s="9"/>
      <c r="M45" s="9"/>
      <c r="N45" s="9"/>
      <c r="O45" s="9"/>
    </row>
    <row r="46" spans="1:15" ht="21" customHeight="1" thickBot="1">
      <c r="A46" s="9"/>
      <c r="B46" s="1203"/>
      <c r="C46" s="1204"/>
      <c r="D46" s="1131"/>
      <c r="E46" s="1132"/>
      <c r="F46" s="1126"/>
      <c r="G46" s="1126"/>
      <c r="H46" s="811" t="s">
        <v>279</v>
      </c>
      <c r="I46" s="812"/>
      <c r="J46" s="1146"/>
      <c r="K46" s="1147"/>
      <c r="L46" s="9"/>
      <c r="M46" s="9"/>
      <c r="N46" s="9"/>
      <c r="O46" s="9"/>
    </row>
    <row r="47" spans="1:15" ht="21" customHeight="1">
      <c r="A47" s="9"/>
      <c r="B47" s="91"/>
      <c r="C47" s="91"/>
      <c r="D47" s="4"/>
      <c r="E47" s="4"/>
      <c r="F47" s="225"/>
      <c r="G47" s="225"/>
      <c r="H47" s="225"/>
      <c r="I47" s="225"/>
      <c r="J47" s="225"/>
      <c r="K47" s="225"/>
      <c r="L47" s="9"/>
      <c r="M47" s="9"/>
      <c r="N47" s="9"/>
      <c r="O47" s="9"/>
    </row>
    <row r="48" spans="1:15" ht="21" customHeight="1" thickBot="1">
      <c r="A48" s="173" t="s">
        <v>222</v>
      </c>
      <c r="B48" s="1208" t="s">
        <v>223</v>
      </c>
      <c r="C48" s="1208"/>
      <c r="D48" s="1093"/>
      <c r="E48" s="1093"/>
      <c r="F48" s="1093"/>
      <c r="G48" s="1093"/>
      <c r="H48" s="1093"/>
      <c r="I48" s="9"/>
      <c r="J48" s="9"/>
      <c r="K48" s="9"/>
      <c r="L48" s="9"/>
      <c r="M48" s="9"/>
      <c r="N48" s="9"/>
      <c r="O48" s="9"/>
    </row>
    <row r="49" spans="1:15" ht="21" customHeight="1">
      <c r="A49" s="24"/>
      <c r="B49" s="837" t="s">
        <v>224</v>
      </c>
      <c r="C49" s="835"/>
      <c r="D49" s="917"/>
      <c r="E49" s="918"/>
      <c r="F49" s="918"/>
      <c r="G49" s="918"/>
      <c r="H49" s="918"/>
      <c r="I49" s="918"/>
      <c r="J49" s="918"/>
      <c r="K49" s="1215"/>
      <c r="L49" s="9"/>
      <c r="M49" s="9"/>
      <c r="N49" s="9"/>
      <c r="O49" s="9"/>
    </row>
    <row r="50" spans="1:15" ht="21" customHeight="1">
      <c r="A50" s="24"/>
      <c r="B50" s="830" t="s">
        <v>225</v>
      </c>
      <c r="C50" s="774"/>
      <c r="D50" s="1067"/>
      <c r="E50" s="1020"/>
      <c r="F50" s="1020"/>
      <c r="G50" s="1020"/>
      <c r="H50" s="1020"/>
      <c r="I50" s="1020"/>
      <c r="J50" s="1020"/>
      <c r="K50" s="1144"/>
      <c r="L50" s="9"/>
      <c r="M50" s="9"/>
      <c r="N50" s="9"/>
      <c r="O50" s="9"/>
    </row>
    <row r="51" spans="1:15" ht="21" customHeight="1">
      <c r="A51" s="24"/>
      <c r="B51" s="874" t="s">
        <v>226</v>
      </c>
      <c r="C51" s="1142"/>
      <c r="D51" s="1212"/>
      <c r="E51" s="1213"/>
      <c r="F51" s="1213"/>
      <c r="G51" s="1213"/>
      <c r="H51" s="1213"/>
      <c r="I51" s="1213"/>
      <c r="J51" s="1213"/>
      <c r="K51" s="1214"/>
      <c r="L51" s="9"/>
      <c r="M51" s="9"/>
      <c r="N51" s="9"/>
      <c r="O51" s="9"/>
    </row>
    <row r="52" spans="1:15" ht="21" customHeight="1">
      <c r="A52" s="24"/>
      <c r="B52" s="830" t="s">
        <v>227</v>
      </c>
      <c r="C52" s="774"/>
      <c r="D52" s="1212"/>
      <c r="E52" s="1213"/>
      <c r="F52" s="1213"/>
      <c r="G52" s="1213"/>
      <c r="H52" s="1213"/>
      <c r="I52" s="1213"/>
      <c r="J52" s="1213"/>
      <c r="K52" s="1214"/>
      <c r="L52" s="9"/>
      <c r="M52" s="9"/>
      <c r="N52" s="9"/>
      <c r="O52" s="9"/>
    </row>
    <row r="53" spans="1:15" ht="21" customHeight="1" thickBot="1">
      <c r="A53" s="24"/>
      <c r="B53" s="1220" t="s">
        <v>228</v>
      </c>
      <c r="C53" s="1126"/>
      <c r="D53" s="1209"/>
      <c r="E53" s="1210"/>
      <c r="F53" s="1210"/>
      <c r="G53" s="1210"/>
      <c r="H53" s="1210"/>
      <c r="I53" s="1210"/>
      <c r="J53" s="1210"/>
      <c r="K53" s="1211"/>
      <c r="L53" s="9"/>
      <c r="M53" s="9"/>
      <c r="N53" s="9"/>
      <c r="O53" s="9"/>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"入居希望者に公開,入居希望者に交付,入居希望者に公開・入居希望者に交付,公開していない,東大阪市有料老人ホーム設置運営指導指針の適用外のため公開しない"</formula1>
    </dataValidation>
    <dataValidation type="list" allowBlank="1" showInputMessage="1" showErrorMessage="1" sqref="H39 H43">
      <formula1>"平成,令和"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1"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81"/>
  <sheetViews>
    <sheetView view="pageBreakPreview" zoomScaleNormal="85" zoomScaleSheetLayoutView="100" zoomScalePageLayoutView="0" workbookViewId="0" topLeftCell="A1">
      <selection activeCell="I3" sqref="I3"/>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76">
        <v>10</v>
      </c>
      <c r="B1" s="1236" t="s">
        <v>45</v>
      </c>
      <c r="C1" s="1236"/>
      <c r="D1" s="1236"/>
      <c r="E1" s="76"/>
    </row>
    <row r="2" spans="2:11" ht="21" customHeight="1">
      <c r="B2" s="497" t="s">
        <v>282</v>
      </c>
      <c r="C2" s="801"/>
      <c r="D2" s="498"/>
      <c r="E2" s="1254"/>
      <c r="F2" s="1197" t="s">
        <v>278</v>
      </c>
      <c r="G2" s="1224"/>
      <c r="H2" s="1224"/>
      <c r="I2" s="1224"/>
      <c r="J2" s="1224"/>
      <c r="K2" s="1225"/>
    </row>
    <row r="3" spans="2:12" ht="21" customHeight="1">
      <c r="B3" s="1094"/>
      <c r="C3" s="1097"/>
      <c r="D3" s="1095"/>
      <c r="E3" s="1255"/>
      <c r="F3" s="1237"/>
      <c r="G3" s="231" t="s">
        <v>281</v>
      </c>
      <c r="H3" s="168" t="s">
        <v>323</v>
      </c>
      <c r="I3" s="125"/>
      <c r="J3" s="123" t="s">
        <v>324</v>
      </c>
      <c r="K3" s="132"/>
      <c r="L3" s="75"/>
    </row>
    <row r="4" spans="2:11" ht="21" customHeight="1">
      <c r="B4" s="1094"/>
      <c r="C4" s="1097"/>
      <c r="D4" s="1095"/>
      <c r="E4" s="1255"/>
      <c r="F4" s="1238"/>
      <c r="G4" s="232" t="s">
        <v>280</v>
      </c>
      <c r="H4" s="482"/>
      <c r="I4" s="483"/>
      <c r="J4" s="483"/>
      <c r="K4" s="484"/>
    </row>
    <row r="5" spans="2:11" ht="36" customHeight="1">
      <c r="B5" s="1094"/>
      <c r="C5" s="1097"/>
      <c r="D5" s="1095"/>
      <c r="E5" s="1255"/>
      <c r="F5" s="925" t="s">
        <v>265</v>
      </c>
      <c r="G5" s="956"/>
      <c r="H5" s="1252"/>
      <c r="I5" s="1252"/>
      <c r="J5" s="1252"/>
      <c r="K5" s="1253"/>
    </row>
    <row r="6" spans="2:11" ht="36" customHeight="1">
      <c r="B6" s="528" t="s">
        <v>232</v>
      </c>
      <c r="C6" s="1096"/>
      <c r="D6" s="529"/>
      <c r="E6" s="233"/>
      <c r="F6" s="925" t="s">
        <v>283</v>
      </c>
      <c r="G6" s="956"/>
      <c r="H6" s="1252"/>
      <c r="I6" s="1252"/>
      <c r="J6" s="1252"/>
      <c r="K6" s="1253"/>
    </row>
    <row r="7" spans="2:11" ht="21" customHeight="1">
      <c r="B7" s="528" t="s">
        <v>495</v>
      </c>
      <c r="C7" s="1096"/>
      <c r="D7" s="529"/>
      <c r="E7" s="1259"/>
      <c r="F7" s="1260"/>
      <c r="G7" s="1260"/>
      <c r="H7" s="1260"/>
      <c r="I7" s="1260"/>
      <c r="J7" s="1260"/>
      <c r="K7" s="1261"/>
    </row>
    <row r="8" spans="2:11" ht="21" customHeight="1">
      <c r="B8" s="528" t="s">
        <v>396</v>
      </c>
      <c r="C8" s="1096"/>
      <c r="D8" s="529"/>
      <c r="E8" s="1259"/>
      <c r="F8" s="1260"/>
      <c r="G8" s="1260"/>
      <c r="H8" s="1260"/>
      <c r="I8" s="1260"/>
      <c r="J8" s="1260"/>
      <c r="K8" s="1261"/>
    </row>
    <row r="9" spans="2:11" ht="18" customHeight="1">
      <c r="B9" s="511" t="s">
        <v>486</v>
      </c>
      <c r="C9" s="1202"/>
      <c r="D9" s="512"/>
      <c r="E9" s="1262"/>
      <c r="F9" s="925" t="s">
        <v>344</v>
      </c>
      <c r="G9" s="919"/>
      <c r="H9" s="1252"/>
      <c r="I9" s="1252"/>
      <c r="J9" s="1252"/>
      <c r="K9" s="1253"/>
    </row>
    <row r="10" spans="2:11" ht="18" customHeight="1">
      <c r="B10" s="513"/>
      <c r="C10" s="1024"/>
      <c r="D10" s="514"/>
      <c r="E10" s="1263"/>
      <c r="F10" s="1143"/>
      <c r="G10" s="1009"/>
      <c r="H10" s="1264"/>
      <c r="I10" s="1264"/>
      <c r="J10" s="1264"/>
      <c r="K10" s="1265"/>
    </row>
    <row r="11" spans="2:11" ht="45" customHeight="1">
      <c r="B11" s="511" t="s">
        <v>581</v>
      </c>
      <c r="C11" s="1202"/>
      <c r="D11" s="512"/>
      <c r="E11" s="603"/>
      <c r="F11" s="604"/>
      <c r="G11" s="604"/>
      <c r="H11" s="604"/>
      <c r="I11" s="604"/>
      <c r="J11" s="604"/>
      <c r="K11" s="1223"/>
    </row>
    <row r="12" spans="2:11" ht="36" customHeight="1">
      <c r="B12" s="235"/>
      <c r="C12" s="1221" t="s">
        <v>220</v>
      </c>
      <c r="D12" s="512"/>
      <c r="E12" s="1243"/>
      <c r="F12" s="1244"/>
      <c r="G12" s="1244"/>
      <c r="H12" s="1244"/>
      <c r="I12" s="1244"/>
      <c r="J12" s="1244"/>
      <c r="K12" s="1245"/>
    </row>
    <row r="13" spans="2:11" ht="21" customHeight="1">
      <c r="B13" s="235"/>
      <c r="C13" s="1221" t="s">
        <v>633</v>
      </c>
      <c r="D13" s="512"/>
      <c r="E13" s="1067"/>
      <c r="F13" s="1020"/>
      <c r="G13" s="1020"/>
      <c r="H13" s="1020"/>
      <c r="I13" s="1020"/>
      <c r="J13" s="1020"/>
      <c r="K13" s="1144"/>
    </row>
    <row r="14" spans="2:11" ht="18" customHeight="1">
      <c r="B14" s="235"/>
      <c r="C14" s="1230"/>
      <c r="D14" s="516"/>
      <c r="E14" s="1221" t="s">
        <v>388</v>
      </c>
      <c r="F14" s="512"/>
      <c r="G14" s="1246"/>
      <c r="H14" s="1247"/>
      <c r="I14" s="1247"/>
      <c r="J14" s="1247"/>
      <c r="K14" s="1248"/>
    </row>
    <row r="15" spans="2:11" ht="18" customHeight="1">
      <c r="B15" s="235"/>
      <c r="C15" s="1222"/>
      <c r="D15" s="514"/>
      <c r="E15" s="1222"/>
      <c r="F15" s="514"/>
      <c r="G15" s="1249"/>
      <c r="H15" s="1250"/>
      <c r="I15" s="1250"/>
      <c r="J15" s="1250"/>
      <c r="K15" s="1251"/>
    </row>
    <row r="16" spans="2:18" ht="36" customHeight="1">
      <c r="B16" s="274"/>
      <c r="C16" s="1221" t="s">
        <v>364</v>
      </c>
      <c r="D16" s="512"/>
      <c r="E16" s="1040"/>
      <c r="F16" s="1041"/>
      <c r="G16" s="1041"/>
      <c r="H16" s="1041"/>
      <c r="I16" s="1041"/>
      <c r="J16" s="1041"/>
      <c r="K16" s="1042"/>
      <c r="P16" s="236"/>
      <c r="Q16" s="237"/>
      <c r="R16" s="237"/>
    </row>
    <row r="17" spans="2:11" ht="21" customHeight="1">
      <c r="B17" s="511" t="s">
        <v>386</v>
      </c>
      <c r="C17" s="1202"/>
      <c r="D17" s="512"/>
      <c r="E17" s="165"/>
      <c r="F17" s="41"/>
      <c r="G17" s="41"/>
      <c r="H17" s="41"/>
      <c r="I17" s="41"/>
      <c r="J17" s="41"/>
      <c r="K17" s="42"/>
    </row>
    <row r="18" spans="2:11" ht="21" customHeight="1">
      <c r="B18" s="276"/>
      <c r="C18" s="1221" t="s">
        <v>387</v>
      </c>
      <c r="D18" s="512"/>
      <c r="E18" s="1231"/>
      <c r="F18" s="1232"/>
      <c r="G18" s="1232"/>
      <c r="H18" s="1232"/>
      <c r="I18" s="1232"/>
      <c r="J18" s="1232"/>
      <c r="K18" s="1233"/>
    </row>
    <row r="19" spans="2:11" ht="21" customHeight="1">
      <c r="B19" s="274"/>
      <c r="C19" s="1221" t="s">
        <v>388</v>
      </c>
      <c r="D19" s="512"/>
      <c r="E19" s="1231"/>
      <c r="F19" s="1232"/>
      <c r="G19" s="1232"/>
      <c r="H19" s="1232"/>
      <c r="I19" s="1232"/>
      <c r="J19" s="1232"/>
      <c r="K19" s="1233"/>
    </row>
    <row r="20" spans="2:18" ht="36" customHeight="1" thickBot="1">
      <c r="B20" s="238"/>
      <c r="C20" s="1239" t="s">
        <v>364</v>
      </c>
      <c r="D20" s="534"/>
      <c r="E20" s="1240"/>
      <c r="F20" s="1241"/>
      <c r="G20" s="1241"/>
      <c r="H20" s="1241"/>
      <c r="I20" s="1241"/>
      <c r="J20" s="1241"/>
      <c r="K20" s="1242"/>
      <c r="P20" s="236"/>
      <c r="Q20" s="237"/>
      <c r="R20" s="237"/>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27" t="s">
        <v>221</v>
      </c>
      <c r="D23" s="1227"/>
      <c r="E23" s="1227"/>
      <c r="F23" s="1228"/>
      <c r="G23" s="1229"/>
      <c r="H23" s="1229"/>
      <c r="I23" s="1229"/>
      <c r="J23" s="1229"/>
      <c r="K23" s="1229"/>
    </row>
    <row r="24" spans="3:11" ht="21" customHeight="1">
      <c r="C24" s="1227" t="s">
        <v>233</v>
      </c>
      <c r="D24" s="1227"/>
      <c r="E24" s="1227"/>
      <c r="F24" s="1227"/>
      <c r="G24" s="1227"/>
      <c r="H24" s="1227"/>
      <c r="I24" s="1227"/>
      <c r="J24" s="1227"/>
      <c r="K24" s="1227"/>
    </row>
    <row r="25" spans="3:11" ht="21" customHeight="1">
      <c r="C25" s="1226" t="s">
        <v>488</v>
      </c>
      <c r="D25" s="1227"/>
      <c r="E25" s="1227"/>
      <c r="F25" s="1227"/>
      <c r="G25" s="1227"/>
      <c r="H25" s="1227"/>
      <c r="I25" s="1227"/>
      <c r="J25" s="1227"/>
      <c r="K25" s="1227"/>
    </row>
    <row r="26" spans="3:11" ht="21" customHeight="1">
      <c r="C26" s="1227" t="s">
        <v>487</v>
      </c>
      <c r="D26" s="1227"/>
      <c r="E26" s="1227"/>
      <c r="F26" s="1227"/>
      <c r="G26" s="1227"/>
      <c r="H26" s="1227"/>
      <c r="I26" s="1227"/>
      <c r="J26" s="1227"/>
      <c r="K26" s="1227"/>
    </row>
    <row r="27" spans="3:11" ht="21" customHeight="1">
      <c r="C27" s="63"/>
      <c r="D27" s="63"/>
      <c r="E27" s="63"/>
      <c r="F27" s="86"/>
      <c r="G27" s="63"/>
      <c r="H27" s="86"/>
      <c r="I27" s="63"/>
      <c r="J27" s="63"/>
      <c r="K27" s="63"/>
    </row>
    <row r="28" spans="2:11" ht="36" customHeight="1">
      <c r="B28" s="1234" t="s">
        <v>580</v>
      </c>
      <c r="C28" s="1235"/>
      <c r="D28" s="1235"/>
      <c r="E28" s="1235"/>
      <c r="F28" s="1235"/>
      <c r="G28" s="1235"/>
      <c r="H28" s="1235"/>
      <c r="I28" s="1235"/>
      <c r="J28" s="1235"/>
      <c r="K28" s="1235"/>
    </row>
    <row r="29" spans="2:11" ht="21" customHeight="1">
      <c r="B29" s="1"/>
      <c r="C29" s="1"/>
      <c r="D29" s="1"/>
      <c r="E29" s="1"/>
      <c r="F29" s="1"/>
      <c r="G29" s="1"/>
      <c r="H29" s="1"/>
      <c r="I29" s="1"/>
      <c r="J29" s="1"/>
      <c r="K29" s="1"/>
    </row>
    <row r="30" spans="2:11" ht="21" customHeight="1">
      <c r="B30" s="1258" t="s">
        <v>410</v>
      </c>
      <c r="C30" s="1258"/>
      <c r="D30" s="1"/>
      <c r="E30" s="1"/>
      <c r="F30" s="1"/>
      <c r="G30" s="1"/>
      <c r="H30" s="1"/>
      <c r="I30" s="1"/>
      <c r="J30" s="1"/>
      <c r="K30" s="1"/>
    </row>
    <row r="31" spans="2:11" ht="21" customHeight="1">
      <c r="B31" s="1256" t="s">
        <v>411</v>
      </c>
      <c r="C31" s="1256"/>
      <c r="D31" s="523"/>
      <c r="E31" s="523"/>
      <c r="F31" s="523"/>
      <c r="G31" s="523"/>
      <c r="H31" s="2"/>
      <c r="I31" s="3"/>
      <c r="J31" s="3"/>
      <c r="K31" s="3"/>
    </row>
    <row r="32" spans="2:11" ht="21" customHeight="1">
      <c r="B32" s="1266" t="s">
        <v>412</v>
      </c>
      <c r="C32" s="1266"/>
      <c r="D32" s="1267"/>
      <c r="E32" s="1267"/>
      <c r="F32" s="1267"/>
      <c r="G32" s="1267"/>
      <c r="H32" s="2"/>
      <c r="I32" s="3" t="s">
        <v>58</v>
      </c>
      <c r="J32" s="3"/>
      <c r="K32" s="3"/>
    </row>
    <row r="33" spans="2:11" ht="21" customHeight="1">
      <c r="B33" s="4"/>
      <c r="C33" s="4"/>
      <c r="D33" s="4"/>
      <c r="E33" s="5"/>
      <c r="F33" s="5"/>
      <c r="G33" s="5"/>
      <c r="H33" s="2"/>
      <c r="I33" s="3"/>
      <c r="J33" s="3"/>
      <c r="K33" s="3"/>
    </row>
    <row r="34" spans="2:11" ht="21" customHeight="1">
      <c r="B34" s="656" t="s">
        <v>415</v>
      </c>
      <c r="C34" s="656"/>
      <c r="D34" s="656"/>
      <c r="E34" s="5"/>
      <c r="F34" s="5"/>
      <c r="G34" s="5"/>
      <c r="H34" s="2"/>
      <c r="I34" s="3"/>
      <c r="J34" s="3"/>
      <c r="K34" s="3"/>
    </row>
    <row r="35" spans="2:11" ht="21" customHeight="1">
      <c r="B35" s="1256" t="s">
        <v>411</v>
      </c>
      <c r="C35" s="1256"/>
      <c r="D35" s="523"/>
      <c r="E35" s="523"/>
      <c r="F35" s="523"/>
      <c r="G35" s="523"/>
      <c r="H35" s="2"/>
      <c r="I35" s="3"/>
      <c r="J35" s="3"/>
      <c r="K35" s="3"/>
    </row>
    <row r="36" spans="2:11" ht="21" customHeight="1">
      <c r="B36" s="1256" t="s">
        <v>412</v>
      </c>
      <c r="C36" s="1256"/>
      <c r="D36" s="1257"/>
      <c r="E36" s="1257"/>
      <c r="F36" s="1257"/>
      <c r="G36" s="1257"/>
      <c r="H36" s="2"/>
      <c r="I36" s="3" t="s">
        <v>58</v>
      </c>
      <c r="J36" s="3"/>
      <c r="K36" s="3"/>
    </row>
    <row r="37" spans="2:11" ht="21" customHeight="1">
      <c r="B37" s="6"/>
      <c r="C37" s="6"/>
      <c r="D37" s="7"/>
      <c r="E37" s="8"/>
      <c r="F37" s="3"/>
      <c r="G37" s="3"/>
      <c r="H37" s="2"/>
      <c r="I37" s="3"/>
      <c r="J37" s="3"/>
      <c r="K37" s="3"/>
    </row>
    <row r="38" spans="2:11" s="9" customFormat="1" ht="21" customHeight="1">
      <c r="B38" s="6"/>
      <c r="C38" s="6"/>
      <c r="D38" s="7"/>
      <c r="E38" s="8"/>
      <c r="F38" s="3"/>
      <c r="G38" s="3"/>
      <c r="H38" s="2"/>
      <c r="I38" s="3"/>
      <c r="J38" s="3"/>
      <c r="K38" s="3"/>
    </row>
    <row r="39" spans="3:11" s="9" customFormat="1" ht="21" customHeight="1">
      <c r="C39" s="8"/>
      <c r="D39" s="8"/>
      <c r="E39" s="8"/>
      <c r="F39" s="3"/>
      <c r="G39" s="3"/>
      <c r="H39" s="2"/>
      <c r="I39" s="3"/>
      <c r="J39" s="3"/>
      <c r="K39" s="3"/>
    </row>
    <row r="40" spans="2:11" ht="21" customHeight="1">
      <c r="B40" s="9"/>
      <c r="C40" s="3"/>
      <c r="D40" s="3" t="s">
        <v>553</v>
      </c>
      <c r="E40" s="11"/>
      <c r="F40" s="11"/>
      <c r="G40" s="11"/>
      <c r="H40" s="11"/>
      <c r="I40" s="11"/>
      <c r="J40" s="11"/>
      <c r="K40" s="11"/>
    </row>
    <row r="41" spans="2:11" ht="21" customHeight="1">
      <c r="B41" s="9"/>
      <c r="C41" s="1"/>
      <c r="D41" s="1"/>
      <c r="E41" s="1"/>
      <c r="F41" s="1"/>
      <c r="G41" s="1"/>
      <c r="H41" s="1"/>
      <c r="I41" s="1"/>
      <c r="J41" s="1"/>
      <c r="K41" s="1"/>
    </row>
    <row r="42" spans="2:11" ht="21" customHeight="1">
      <c r="B42" s="9"/>
      <c r="C42" s="3"/>
      <c r="D42" s="3"/>
      <c r="E42" s="3"/>
      <c r="F42" s="2"/>
      <c r="G42" s="2" t="s">
        <v>335</v>
      </c>
      <c r="H42" s="12"/>
      <c r="I42" s="13" t="s">
        <v>417</v>
      </c>
      <c r="J42" s="13" t="s">
        <v>418</v>
      </c>
      <c r="K42" s="13" t="s">
        <v>419</v>
      </c>
    </row>
    <row r="43" spans="2:11" ht="21" customHeight="1">
      <c r="B43" s="9"/>
      <c r="C43" s="3"/>
      <c r="D43" s="3"/>
      <c r="E43" s="3"/>
      <c r="F43" s="2"/>
      <c r="G43" s="10" t="s">
        <v>316</v>
      </c>
      <c r="H43" s="523"/>
      <c r="I43" s="523"/>
      <c r="J43" s="523"/>
      <c r="K43" s="523"/>
    </row>
    <row r="44" spans="3:11" ht="21" customHeight="1">
      <c r="C44" s="63"/>
      <c r="D44" s="63"/>
      <c r="E44" s="63"/>
      <c r="F44" s="86"/>
      <c r="G44" s="239"/>
      <c r="H44" s="240"/>
      <c r="I44" s="239"/>
      <c r="J44" s="66"/>
      <c r="K44" s="66"/>
    </row>
    <row r="45" spans="3:11" ht="21" customHeight="1">
      <c r="C45" s="63"/>
      <c r="D45" s="1227"/>
      <c r="E45" s="1227"/>
      <c r="F45" s="1227"/>
      <c r="G45" s="1227"/>
      <c r="H45" s="1227"/>
      <c r="I45" s="1227"/>
      <c r="J45" s="1227"/>
      <c r="K45" s="1227"/>
    </row>
    <row r="67" spans="1:15" ht="22.5" customHeight="1">
      <c r="A67" s="75"/>
      <c r="B67" s="75"/>
      <c r="C67" s="75"/>
      <c r="D67" s="75"/>
      <c r="E67" s="75"/>
      <c r="F67" s="181"/>
      <c r="G67" s="75"/>
      <c r="H67" s="181"/>
      <c r="I67" s="75"/>
      <c r="J67" s="75"/>
      <c r="K67" s="75"/>
      <c r="L67" s="75"/>
      <c r="M67" s="75"/>
      <c r="N67" s="75"/>
      <c r="O67" s="75"/>
    </row>
    <row r="68" spans="1:15" ht="22.5" customHeight="1">
      <c r="A68" s="75"/>
      <c r="B68" s="75"/>
      <c r="C68" s="75"/>
      <c r="D68" s="75"/>
      <c r="E68" s="75"/>
      <c r="F68" s="181"/>
      <c r="G68" s="75"/>
      <c r="H68" s="181"/>
      <c r="I68" s="75"/>
      <c r="J68" s="75"/>
      <c r="K68" s="75"/>
      <c r="L68" s="75"/>
      <c r="M68" s="75"/>
      <c r="N68" s="75"/>
      <c r="O68" s="75"/>
    </row>
    <row r="69" spans="1:15" ht="22.5" customHeight="1">
      <c r="A69" s="75"/>
      <c r="B69" s="75"/>
      <c r="C69" s="75"/>
      <c r="D69" s="75"/>
      <c r="E69" s="75"/>
      <c r="F69" s="181"/>
      <c r="G69" s="75"/>
      <c r="H69" s="181"/>
      <c r="I69" s="75"/>
      <c r="J69" s="75"/>
      <c r="K69" s="75"/>
      <c r="L69" s="75"/>
      <c r="M69" s="75"/>
      <c r="N69" s="75"/>
      <c r="O69" s="75"/>
    </row>
    <row r="70" spans="1:15" ht="22.5" customHeight="1">
      <c r="A70" s="75"/>
      <c r="B70" s="75"/>
      <c r="C70" s="75"/>
      <c r="D70" s="75"/>
      <c r="E70" s="75"/>
      <c r="F70" s="181"/>
      <c r="G70" s="75"/>
      <c r="H70" s="181"/>
      <c r="I70" s="75"/>
      <c r="J70" s="75"/>
      <c r="K70" s="75"/>
      <c r="L70" s="75"/>
      <c r="M70" s="75"/>
      <c r="N70" s="75"/>
      <c r="O70" s="75"/>
    </row>
    <row r="71" spans="1:15" ht="22.5" customHeight="1">
      <c r="A71" s="75"/>
      <c r="B71" s="75"/>
      <c r="C71" s="75"/>
      <c r="D71" s="75"/>
      <c r="E71" s="75"/>
      <c r="F71" s="181"/>
      <c r="G71" s="75"/>
      <c r="H71" s="181"/>
      <c r="I71" s="75"/>
      <c r="J71" s="75"/>
      <c r="K71" s="75"/>
      <c r="L71" s="75"/>
      <c r="M71" s="75"/>
      <c r="N71" s="75"/>
      <c r="O71" s="75"/>
    </row>
    <row r="72" spans="1:15" ht="22.5" customHeight="1">
      <c r="A72" s="75"/>
      <c r="B72" s="75"/>
      <c r="C72" s="75"/>
      <c r="D72" s="75"/>
      <c r="E72" s="75"/>
      <c r="F72" s="181"/>
      <c r="G72" s="75"/>
      <c r="H72" s="181"/>
      <c r="I72" s="75"/>
      <c r="J72" s="75"/>
      <c r="K72" s="75"/>
      <c r="L72" s="75"/>
      <c r="M72" s="75"/>
      <c r="N72" s="75"/>
      <c r="O72" s="75"/>
    </row>
    <row r="73" spans="1:15" ht="22.5" customHeight="1">
      <c r="A73" s="75"/>
      <c r="B73" s="75"/>
      <c r="C73" s="75"/>
      <c r="D73" s="75"/>
      <c r="E73" s="75"/>
      <c r="F73" s="181"/>
      <c r="G73" s="75"/>
      <c r="H73" s="181"/>
      <c r="I73" s="75"/>
      <c r="J73" s="75"/>
      <c r="K73" s="75"/>
      <c r="L73" s="75"/>
      <c r="M73" s="75"/>
      <c r="N73" s="75"/>
      <c r="O73" s="75"/>
    </row>
    <row r="74" spans="1:15" ht="22.5" customHeight="1">
      <c r="A74" s="75"/>
      <c r="B74" s="75"/>
      <c r="C74" s="75"/>
      <c r="D74" s="75"/>
      <c r="E74" s="75"/>
      <c r="F74" s="181"/>
      <c r="G74" s="75"/>
      <c r="H74" s="181"/>
      <c r="I74" s="75"/>
      <c r="J74" s="75"/>
      <c r="K74" s="75"/>
      <c r="L74" s="75"/>
      <c r="M74" s="75"/>
      <c r="N74" s="75"/>
      <c r="O74" s="75"/>
    </row>
    <row r="75" spans="1:15" ht="22.5" customHeight="1">
      <c r="A75" s="75"/>
      <c r="B75" s="75"/>
      <c r="C75" s="75"/>
      <c r="D75" s="75"/>
      <c r="E75" s="75"/>
      <c r="F75" s="181"/>
      <c r="G75" s="75"/>
      <c r="H75" s="181"/>
      <c r="I75" s="75"/>
      <c r="J75" s="75"/>
      <c r="K75" s="75"/>
      <c r="L75" s="75"/>
      <c r="M75" s="75"/>
      <c r="N75" s="75"/>
      <c r="O75" s="75"/>
    </row>
    <row r="76" spans="1:15" ht="22.5" customHeight="1">
      <c r="A76" s="75"/>
      <c r="B76" s="75"/>
      <c r="C76" s="75"/>
      <c r="D76" s="75"/>
      <c r="E76" s="75"/>
      <c r="F76" s="181"/>
      <c r="G76" s="75"/>
      <c r="H76" s="181"/>
      <c r="I76" s="75"/>
      <c r="J76" s="75"/>
      <c r="K76" s="75"/>
      <c r="L76" s="75"/>
      <c r="M76" s="75"/>
      <c r="N76" s="75"/>
      <c r="O76" s="75"/>
    </row>
    <row r="77" spans="1:15" ht="22.5" customHeight="1">
      <c r="A77" s="75"/>
      <c r="B77" s="75"/>
      <c r="C77" s="75"/>
      <c r="D77" s="75"/>
      <c r="E77" s="75"/>
      <c r="F77" s="181"/>
      <c r="G77" s="75"/>
      <c r="H77" s="181"/>
      <c r="I77" s="75"/>
      <c r="J77" s="75"/>
      <c r="K77" s="75"/>
      <c r="L77" s="75"/>
      <c r="M77" s="75"/>
      <c r="N77" s="75"/>
      <c r="O77" s="75"/>
    </row>
    <row r="78" spans="1:15" ht="22.5" customHeight="1">
      <c r="A78" s="75"/>
      <c r="B78" s="75"/>
      <c r="C78" s="75"/>
      <c r="D78" s="75"/>
      <c r="E78" s="75"/>
      <c r="F78" s="181"/>
      <c r="G78" s="75"/>
      <c r="H78" s="181"/>
      <c r="I78" s="75"/>
      <c r="J78" s="75"/>
      <c r="K78" s="75"/>
      <c r="L78" s="75"/>
      <c r="M78" s="75"/>
      <c r="N78" s="75"/>
      <c r="O78" s="75"/>
    </row>
    <row r="79" spans="1:15" ht="22.5" customHeight="1">
      <c r="A79" s="75"/>
      <c r="B79" s="75"/>
      <c r="C79" s="75"/>
      <c r="D79" s="75"/>
      <c r="E79" s="75"/>
      <c r="F79" s="181"/>
      <c r="G79" s="75"/>
      <c r="H79" s="181"/>
      <c r="I79" s="75"/>
      <c r="J79" s="75"/>
      <c r="K79" s="75"/>
      <c r="L79" s="75"/>
      <c r="M79" s="75"/>
      <c r="N79" s="75"/>
      <c r="O79" s="75"/>
    </row>
    <row r="80" spans="1:15" ht="22.5" customHeight="1">
      <c r="A80" s="75"/>
      <c r="B80" s="75"/>
      <c r="C80" s="75"/>
      <c r="D80" s="75"/>
      <c r="E80" s="75"/>
      <c r="F80" s="181"/>
      <c r="G80" s="75"/>
      <c r="H80" s="181"/>
      <c r="I80" s="75"/>
      <c r="J80" s="75"/>
      <c r="K80" s="75"/>
      <c r="L80" s="75"/>
      <c r="M80" s="75"/>
      <c r="N80" s="75"/>
      <c r="O80" s="75"/>
    </row>
    <row r="81" spans="1:15" ht="22.5" customHeight="1">
      <c r="A81" s="75"/>
      <c r="B81" s="75"/>
      <c r="C81" s="75"/>
      <c r="D81" s="75"/>
      <c r="E81" s="75"/>
      <c r="F81" s="181"/>
      <c r="G81" s="75"/>
      <c r="H81" s="181"/>
      <c r="I81" s="75"/>
      <c r="J81" s="75"/>
      <c r="K81" s="75"/>
      <c r="L81" s="75"/>
      <c r="M81" s="75"/>
      <c r="N81" s="75"/>
      <c r="O81" s="75"/>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0000010292 村上　栄奈</dc:creator>
  <cp:keywords/>
  <dc:description/>
  <cp:lastModifiedBy>東大阪市</cp:lastModifiedBy>
  <cp:lastPrinted>2021-06-21T02:58:25Z</cp:lastPrinted>
  <dcterms:modified xsi:type="dcterms:W3CDTF">2021-06-22T08:15:24Z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