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学校教育部学事課\◆就学係◆\04_5.1統計(学校基本調査)関係\★R05.5.1統計関係\05_児童生徒数一覧\"/>
    </mc:Choice>
  </mc:AlternateContent>
  <bookViews>
    <workbookView xWindow="0" yWindow="0" windowWidth="20490" windowHeight="7185"/>
  </bookViews>
  <sheets>
    <sheet name="市立児童生徒数等一覧" sheetId="1" r:id="rId1"/>
    <sheet name="市立園児数等一覧" sheetId="3" r:id="rId2"/>
    <sheet name="Sheet1" sheetId="4" state="hidden" r:id="rId3"/>
  </sheets>
  <externalReferences>
    <externalReference r:id="rId4"/>
  </externalReferences>
  <definedNames>
    <definedName name="_xlnm.Print_Area" localSheetId="1">市立園児数等一覧!$B$2:$AA$28</definedName>
    <definedName name="_xlnm.Print_Area" localSheetId="0">市立児童生徒数等一覧!$A$1:$X$87</definedName>
    <definedName name="_xlnm.Print_Titles" localSheetId="0">市立児童生徒数等一覧!$1:$2</definedName>
    <definedName name="共同給食テーブル">[1]給食コード!$A$1:$C$40</definedName>
    <definedName name="共同調理コード">[1]給食コード!$A$1:$A$40</definedName>
    <definedName name="所属コード" localSheetId="1">#REF!</definedName>
    <definedName name="所属コード">#REF!</definedName>
    <definedName name="所属コードリスト">[1]所属コード!$A$1:$A$1939</definedName>
    <definedName name="所属テーブル" localSheetId="1">#REF!</definedName>
    <definedName name="所属テーブル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3" l="1"/>
  <c r="T22" i="3"/>
  <c r="T23" i="3"/>
  <c r="T20" i="3"/>
  <c r="I21" i="3" l="1"/>
  <c r="J21" i="3"/>
  <c r="K21" i="3"/>
  <c r="I22" i="3"/>
  <c r="J22" i="3"/>
  <c r="K22" i="3"/>
  <c r="I23" i="3"/>
  <c r="L23" i="3" s="1"/>
  <c r="J23" i="3"/>
  <c r="K23" i="3"/>
  <c r="K20" i="3"/>
  <c r="J20" i="3"/>
  <c r="I20" i="3"/>
  <c r="L20" i="3" s="1"/>
  <c r="L22" i="3" l="1"/>
  <c r="L21" i="3"/>
  <c r="G28" i="3"/>
  <c r="H28" i="3"/>
  <c r="X24" i="3"/>
  <c r="Y24" i="3"/>
  <c r="Z24" i="3"/>
  <c r="W24" i="3"/>
  <c r="T24" i="3"/>
  <c r="S24" i="3"/>
  <c r="R24" i="3"/>
  <c r="Q24" i="3"/>
  <c r="P24" i="3"/>
  <c r="O24" i="3"/>
  <c r="N24" i="3"/>
  <c r="G24" i="3"/>
  <c r="H24" i="3"/>
  <c r="I24" i="3"/>
  <c r="J24" i="3"/>
  <c r="K24" i="3"/>
  <c r="L24" i="3"/>
  <c r="F24" i="3"/>
  <c r="F28" i="3" s="1"/>
  <c r="D56" i="4" l="1"/>
  <c r="E56" i="4" s="1"/>
  <c r="D57" i="4"/>
  <c r="E57" i="4" s="1"/>
  <c r="D58" i="4"/>
  <c r="E58" i="4"/>
  <c r="D59" i="4"/>
  <c r="E59" i="4" s="1"/>
  <c r="D60" i="4"/>
  <c r="E60" i="4" s="1"/>
  <c r="D61" i="4"/>
  <c r="E61" i="4" s="1"/>
  <c r="D62" i="4"/>
  <c r="E62" i="4"/>
  <c r="D63" i="4"/>
  <c r="E63" i="4" s="1"/>
  <c r="D64" i="4"/>
  <c r="E64" i="4" s="1"/>
  <c r="D65" i="4"/>
  <c r="E65" i="4" s="1"/>
  <c r="D66" i="4"/>
  <c r="E66" i="4"/>
  <c r="D67" i="4"/>
  <c r="E67" i="4" s="1"/>
  <c r="D68" i="4"/>
  <c r="E68" i="4" s="1"/>
  <c r="D69" i="4"/>
  <c r="E69" i="4" s="1"/>
  <c r="D70" i="4"/>
  <c r="E70" i="4"/>
  <c r="D71" i="4"/>
  <c r="E71" i="4" s="1"/>
  <c r="D72" i="4"/>
  <c r="E72" i="4" s="1"/>
  <c r="D73" i="4"/>
  <c r="E73" i="4" s="1"/>
  <c r="D74" i="4"/>
  <c r="E74" i="4"/>
  <c r="D75" i="4"/>
  <c r="E75" i="4" s="1"/>
  <c r="D76" i="4"/>
  <c r="E76" i="4" s="1"/>
  <c r="D77" i="4"/>
  <c r="E77" i="4" s="1"/>
  <c r="D78" i="4"/>
  <c r="E78" i="4"/>
  <c r="D53" i="4"/>
  <c r="E53" i="4" s="1"/>
  <c r="D54" i="4"/>
  <c r="E54" i="4" s="1"/>
  <c r="D51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E27" i="4" s="1"/>
  <c r="D28" i="4"/>
  <c r="D29" i="4"/>
  <c r="D30" i="4"/>
  <c r="D31" i="4"/>
  <c r="D32" i="4"/>
  <c r="D33" i="4"/>
  <c r="D34" i="4"/>
  <c r="D35" i="4"/>
  <c r="E35" i="4" s="1"/>
  <c r="D36" i="4"/>
  <c r="D37" i="4"/>
  <c r="D38" i="4"/>
  <c r="D39" i="4"/>
  <c r="D40" i="4"/>
  <c r="D41" i="4"/>
  <c r="D42" i="4"/>
  <c r="D43" i="4"/>
  <c r="E43" i="4" s="1"/>
  <c r="D44" i="4"/>
  <c r="D45" i="4"/>
  <c r="D46" i="4"/>
  <c r="D47" i="4"/>
  <c r="D48" i="4"/>
  <c r="D49" i="4"/>
  <c r="D50" i="4"/>
  <c r="E51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8" i="4"/>
  <c r="E29" i="4"/>
  <c r="E30" i="4"/>
  <c r="E31" i="4"/>
  <c r="E32" i="4"/>
  <c r="E33" i="4"/>
  <c r="E34" i="4"/>
  <c r="E36" i="4"/>
  <c r="E37" i="4"/>
  <c r="E38" i="4"/>
  <c r="E39" i="4"/>
  <c r="E40" i="4"/>
  <c r="E41" i="4"/>
  <c r="E42" i="4"/>
  <c r="E44" i="4"/>
  <c r="E45" i="4"/>
  <c r="E46" i="4"/>
  <c r="E47" i="4"/>
  <c r="E48" i="4"/>
  <c r="E49" i="4"/>
  <c r="E50" i="4"/>
  <c r="E3" i="4"/>
  <c r="D3" i="4"/>
  <c r="O5" i="4" l="1"/>
  <c r="P5" i="4"/>
  <c r="Q5" i="4"/>
  <c r="O6" i="4"/>
  <c r="P6" i="4"/>
  <c r="Q6" i="4"/>
  <c r="O7" i="4"/>
  <c r="P7" i="4"/>
  <c r="Q7" i="4"/>
  <c r="O8" i="4"/>
  <c r="P8" i="4"/>
  <c r="Q8" i="4"/>
  <c r="O9" i="4"/>
  <c r="P9" i="4"/>
  <c r="Q9" i="4"/>
  <c r="O10" i="4"/>
  <c r="P10" i="4"/>
  <c r="Q10" i="4"/>
  <c r="O11" i="4"/>
  <c r="P11" i="4"/>
  <c r="Q11" i="4"/>
  <c r="O12" i="4"/>
  <c r="P12" i="4"/>
  <c r="Q12" i="4"/>
  <c r="O13" i="4"/>
  <c r="P13" i="4"/>
  <c r="Q13" i="4"/>
  <c r="O14" i="4"/>
  <c r="P14" i="4"/>
  <c r="Q14" i="4"/>
  <c r="O15" i="4"/>
  <c r="P15" i="4"/>
  <c r="Q15" i="4"/>
  <c r="O16" i="4"/>
  <c r="P16" i="4"/>
  <c r="Q16" i="4"/>
  <c r="O17" i="4"/>
  <c r="P17" i="4"/>
  <c r="Q17" i="4"/>
  <c r="O18" i="4"/>
  <c r="P18" i="4"/>
  <c r="Q18" i="4"/>
  <c r="O19" i="4"/>
  <c r="P19" i="4"/>
  <c r="Q19" i="4"/>
  <c r="O20" i="4"/>
  <c r="P20" i="4"/>
  <c r="Q20" i="4"/>
  <c r="O21" i="4"/>
  <c r="P21" i="4"/>
  <c r="Q21" i="4"/>
  <c r="O22" i="4"/>
  <c r="P22" i="4"/>
  <c r="Q22" i="4"/>
  <c r="O23" i="4"/>
  <c r="P23" i="4"/>
  <c r="Q23" i="4"/>
  <c r="O24" i="4"/>
  <c r="P24" i="4"/>
  <c r="Q24" i="4"/>
  <c r="O25" i="4"/>
  <c r="P25" i="4"/>
  <c r="Q25" i="4"/>
  <c r="O26" i="4"/>
  <c r="P26" i="4"/>
  <c r="Q26" i="4"/>
  <c r="O27" i="4"/>
  <c r="P27" i="4"/>
  <c r="Q27" i="4"/>
  <c r="O28" i="4"/>
  <c r="P28" i="4"/>
  <c r="Q28" i="4"/>
  <c r="O29" i="4"/>
  <c r="P29" i="4"/>
  <c r="Q29" i="4"/>
  <c r="O30" i="4"/>
  <c r="P30" i="4"/>
  <c r="Q30" i="4"/>
  <c r="P4" i="4"/>
  <c r="Q4" i="4"/>
  <c r="O4" i="4"/>
  <c r="Y16" i="3" l="1"/>
  <c r="X16" i="3"/>
  <c r="W16" i="3"/>
  <c r="S16" i="3"/>
  <c r="S28" i="3" s="1"/>
  <c r="R16" i="3"/>
  <c r="Q16" i="3"/>
  <c r="Q28" i="3" s="1"/>
  <c r="P16" i="3"/>
  <c r="O16" i="3"/>
  <c r="O28" i="3" s="1"/>
  <c r="N16" i="3"/>
  <c r="K16" i="3"/>
  <c r="J16" i="3"/>
  <c r="I16" i="3"/>
  <c r="Z15" i="3"/>
  <c r="T15" i="3"/>
  <c r="L15" i="3"/>
  <c r="Z14" i="3"/>
  <c r="Z16" i="3" s="1"/>
  <c r="T14" i="3"/>
  <c r="L14" i="3"/>
  <c r="Y10" i="3"/>
  <c r="Y28" i="3" s="1"/>
  <c r="X10" i="3"/>
  <c r="X28" i="3" s="1"/>
  <c r="W10" i="3"/>
  <c r="W28" i="3" s="1"/>
  <c r="N10" i="3"/>
  <c r="N28" i="3" s="1"/>
  <c r="K10" i="3"/>
  <c r="K28" i="3" s="1"/>
  <c r="J10" i="3"/>
  <c r="I10" i="3"/>
  <c r="R9" i="3"/>
  <c r="P9" i="3"/>
  <c r="N9" i="3"/>
  <c r="L9" i="3"/>
  <c r="R8" i="3"/>
  <c r="P8" i="3"/>
  <c r="N8" i="3"/>
  <c r="T8" i="3" s="1"/>
  <c r="L8" i="3"/>
  <c r="R7" i="3"/>
  <c r="P7" i="3"/>
  <c r="N7" i="3"/>
  <c r="T7" i="3" s="1"/>
  <c r="L7" i="3"/>
  <c r="Z6" i="3"/>
  <c r="Z10" i="3" s="1"/>
  <c r="R6" i="3"/>
  <c r="P6" i="3"/>
  <c r="L6" i="3"/>
  <c r="Z28" i="3" l="1"/>
  <c r="P10" i="3"/>
  <c r="P28" i="3" s="1"/>
  <c r="J28" i="3"/>
  <c r="I28" i="3"/>
  <c r="T16" i="3"/>
  <c r="L16" i="3"/>
  <c r="T9" i="3"/>
  <c r="T10" i="3" s="1"/>
  <c r="T28" i="3" s="1"/>
  <c r="R10" i="3"/>
  <c r="R28" i="3" s="1"/>
  <c r="L10" i="3"/>
  <c r="T6" i="3"/>
  <c r="P83" i="1"/>
  <c r="P87" i="1" s="1"/>
  <c r="K85" i="1"/>
  <c r="J85" i="1"/>
  <c r="C87" i="1"/>
  <c r="D87" i="1"/>
  <c r="E87" i="1"/>
  <c r="I87" i="1"/>
  <c r="J87" i="1"/>
  <c r="K87" i="1"/>
  <c r="L87" i="1"/>
  <c r="Q87" i="1"/>
  <c r="R87" i="1"/>
  <c r="S87" i="1"/>
  <c r="W87" i="1"/>
  <c r="X87" i="1"/>
  <c r="C86" i="1"/>
  <c r="D86" i="1"/>
  <c r="E86" i="1"/>
  <c r="I86" i="1"/>
  <c r="J86" i="1"/>
  <c r="K86" i="1"/>
  <c r="L86" i="1"/>
  <c r="P86" i="1"/>
  <c r="Q86" i="1"/>
  <c r="R86" i="1"/>
  <c r="S86" i="1"/>
  <c r="W86" i="1"/>
  <c r="X86" i="1"/>
  <c r="C85" i="1"/>
  <c r="D85" i="1"/>
  <c r="E85" i="1"/>
  <c r="L85" i="1"/>
  <c r="Q85" i="1"/>
  <c r="R85" i="1"/>
  <c r="S85" i="1"/>
  <c r="X85" i="1"/>
  <c r="D56" i="1"/>
  <c r="E56" i="1"/>
  <c r="F56" i="1"/>
  <c r="G56" i="1"/>
  <c r="H56" i="1"/>
  <c r="J56" i="1"/>
  <c r="K56" i="1"/>
  <c r="L56" i="1"/>
  <c r="M56" i="1"/>
  <c r="N56" i="1"/>
  <c r="O56" i="1"/>
  <c r="Q56" i="1"/>
  <c r="R56" i="1"/>
  <c r="S56" i="1"/>
  <c r="T56" i="1"/>
  <c r="U56" i="1"/>
  <c r="V56" i="1"/>
  <c r="X56" i="1"/>
  <c r="C56" i="1"/>
  <c r="D55" i="1"/>
  <c r="E55" i="1"/>
  <c r="F55" i="1"/>
  <c r="G55" i="1"/>
  <c r="H55" i="1"/>
  <c r="J55" i="1"/>
  <c r="K55" i="1"/>
  <c r="L55" i="1"/>
  <c r="M55" i="1"/>
  <c r="N55" i="1"/>
  <c r="O55" i="1"/>
  <c r="Q55" i="1"/>
  <c r="R55" i="1"/>
  <c r="S55" i="1"/>
  <c r="T55" i="1"/>
  <c r="U55" i="1"/>
  <c r="V55" i="1"/>
  <c r="X55" i="1"/>
  <c r="C55" i="1"/>
  <c r="L28" i="3" l="1"/>
  <c r="W84" i="1"/>
  <c r="W83" i="1"/>
  <c r="I84" i="1"/>
  <c r="I83" i="1"/>
  <c r="W59" i="1" l="1"/>
  <c r="W61" i="1"/>
  <c r="W62" i="1"/>
  <c r="W63" i="1"/>
  <c r="W64" i="1"/>
  <c r="W66" i="1"/>
  <c r="W67" i="1"/>
  <c r="W69" i="1"/>
  <c r="W70" i="1"/>
  <c r="W71" i="1"/>
  <c r="W72" i="1"/>
  <c r="W74" i="1"/>
  <c r="W75" i="1"/>
  <c r="W77" i="1"/>
  <c r="W78" i="1"/>
  <c r="W85" i="1" s="1"/>
  <c r="W79" i="1"/>
  <c r="W80" i="1"/>
  <c r="W6" i="1"/>
  <c r="W7" i="1"/>
  <c r="W8" i="1"/>
  <c r="W11" i="1"/>
  <c r="W12" i="1"/>
  <c r="W14" i="1"/>
  <c r="W15" i="1"/>
  <c r="W16" i="1"/>
  <c r="W18" i="1"/>
  <c r="W19" i="1"/>
  <c r="W20" i="1"/>
  <c r="W21" i="1"/>
  <c r="W24" i="1"/>
  <c r="W26" i="1"/>
  <c r="W27" i="1"/>
  <c r="W28" i="1"/>
  <c r="W30" i="1"/>
  <c r="W31" i="1"/>
  <c r="W32" i="1"/>
  <c r="W34" i="1"/>
  <c r="W35" i="1"/>
  <c r="W36" i="1"/>
  <c r="W37" i="1"/>
  <c r="W38" i="1"/>
  <c r="W39" i="1"/>
  <c r="W40" i="1"/>
  <c r="W42" i="1"/>
  <c r="W44" i="1"/>
  <c r="W45" i="1"/>
  <c r="W46" i="1"/>
  <c r="W47" i="1"/>
  <c r="W48" i="1"/>
  <c r="W50" i="1"/>
  <c r="W51" i="1"/>
  <c r="W52" i="1"/>
  <c r="W53" i="1"/>
  <c r="W10" i="1"/>
  <c r="W23" i="1"/>
  <c r="W25" i="1"/>
  <c r="W33" i="1"/>
  <c r="W41" i="1"/>
  <c r="W43" i="1"/>
  <c r="W49" i="1"/>
  <c r="W4" i="1"/>
  <c r="W5" i="1"/>
  <c r="W9" i="1"/>
  <c r="W13" i="1"/>
  <c r="W17" i="1"/>
  <c r="W22" i="1"/>
  <c r="W29" i="1"/>
  <c r="W54" i="1"/>
  <c r="W58" i="1"/>
  <c r="W60" i="1"/>
  <c r="W65" i="1"/>
  <c r="W68" i="1"/>
  <c r="W73" i="1"/>
  <c r="W76" i="1"/>
  <c r="W81" i="1"/>
  <c r="W82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6" i="1" s="1"/>
  <c r="I54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4" i="1"/>
  <c r="W55" i="1" l="1"/>
  <c r="P56" i="1"/>
  <c r="W56" i="1"/>
  <c r="P85" i="1"/>
  <c r="P55" i="1"/>
  <c r="I55" i="1"/>
  <c r="I85" i="1"/>
</calcChain>
</file>

<file path=xl/sharedStrings.xml><?xml version="1.0" encoding="utf-8"?>
<sst xmlns="http://schemas.openxmlformats.org/spreadsheetml/2006/main" count="422" uniqueCount="270">
  <si>
    <t>合計</t>
    <rPh sb="0" eb="2">
      <t>ゴウケイ</t>
    </rPh>
    <phoneticPr fontId="1"/>
  </si>
  <si>
    <t>在籍者</t>
    <rPh sb="0" eb="3">
      <t>ザイセキシャ</t>
    </rPh>
    <phoneticPr fontId="1"/>
  </si>
  <si>
    <t>学級数</t>
    <rPh sb="0" eb="2">
      <t>ガッキュウ</t>
    </rPh>
    <rPh sb="2" eb="3">
      <t>スウ</t>
    </rPh>
    <phoneticPr fontId="1"/>
  </si>
  <si>
    <t>支援学級数</t>
    <rPh sb="0" eb="2">
      <t>シエン</t>
    </rPh>
    <rPh sb="2" eb="4">
      <t>ガッキュウ</t>
    </rPh>
    <rPh sb="4" eb="5">
      <t>スウ</t>
    </rPh>
    <phoneticPr fontId="1"/>
  </si>
  <si>
    <t>中＋義後合計</t>
    <rPh sb="0" eb="1">
      <t>ナカ</t>
    </rPh>
    <rPh sb="2" eb="3">
      <t>ギ</t>
    </rPh>
    <rPh sb="3" eb="4">
      <t>アト</t>
    </rPh>
    <rPh sb="4" eb="6">
      <t>ゴウケイ</t>
    </rPh>
    <phoneticPr fontId="1"/>
  </si>
  <si>
    <t>義後合計</t>
    <rPh sb="0" eb="1">
      <t>ギ</t>
    </rPh>
    <rPh sb="1" eb="2">
      <t>アト</t>
    </rPh>
    <rPh sb="2" eb="4">
      <t>ゴウケイ</t>
    </rPh>
    <phoneticPr fontId="1"/>
  </si>
  <si>
    <t>夜中合計</t>
    <rPh sb="0" eb="2">
      <t>ヨナカ</t>
    </rPh>
    <rPh sb="2" eb="4">
      <t>ゴウケイ</t>
    </rPh>
    <phoneticPr fontId="1"/>
  </si>
  <si>
    <t>縄手小</t>
  </si>
  <si>
    <t>縄手北小</t>
  </si>
  <si>
    <t>枚岡東小</t>
  </si>
  <si>
    <t>枚岡西小</t>
  </si>
  <si>
    <t>石切小</t>
  </si>
  <si>
    <t>孔舎衙小</t>
  </si>
  <si>
    <t>上四条小</t>
  </si>
  <si>
    <t>縄手東小</t>
  </si>
  <si>
    <t>孔舎衙東小</t>
  </si>
  <si>
    <t>石切東小</t>
  </si>
  <si>
    <t>成和小</t>
  </si>
  <si>
    <t>北宮小</t>
  </si>
  <si>
    <t>弥栄小</t>
  </si>
  <si>
    <t>玉川小</t>
  </si>
  <si>
    <t>玉美小</t>
  </si>
  <si>
    <t>英田北小</t>
  </si>
  <si>
    <t>若江小</t>
  </si>
  <si>
    <t>花園小</t>
  </si>
  <si>
    <t>鴻池東小</t>
  </si>
  <si>
    <t>玉串小</t>
  </si>
  <si>
    <t>岩田西小</t>
  </si>
  <si>
    <t>英田南小</t>
  </si>
  <si>
    <t>加納小</t>
  </si>
  <si>
    <t>花園北小</t>
  </si>
  <si>
    <t>荒川小</t>
  </si>
  <si>
    <t>長堂小</t>
  </si>
  <si>
    <t>高井田東小</t>
  </si>
  <si>
    <t>森河内小</t>
  </si>
  <si>
    <t>高井田西小</t>
  </si>
  <si>
    <t>楠根小</t>
  </si>
  <si>
    <t>意岐部小</t>
  </si>
  <si>
    <t>小阪小</t>
  </si>
  <si>
    <t>上小阪小</t>
  </si>
  <si>
    <t>弥刀小</t>
  </si>
  <si>
    <t>長瀬北小</t>
  </si>
  <si>
    <t>長瀬東小</t>
  </si>
  <si>
    <t>八戸の里小</t>
  </si>
  <si>
    <t>長瀬南小</t>
  </si>
  <si>
    <t>弥刀東小</t>
  </si>
  <si>
    <t>長瀬西小</t>
  </si>
  <si>
    <t>楠根東小</t>
  </si>
  <si>
    <t>柏田小</t>
  </si>
  <si>
    <t>西堤小</t>
  </si>
  <si>
    <t>意岐部東小</t>
  </si>
  <si>
    <t>八戸の里東小</t>
  </si>
  <si>
    <t>藤戸小</t>
  </si>
  <si>
    <t>大蓮小</t>
  </si>
  <si>
    <t>桜橋小</t>
  </si>
  <si>
    <t>布施小</t>
  </si>
  <si>
    <t>池島前期</t>
  </si>
  <si>
    <t>くすは前期</t>
  </si>
  <si>
    <t>縄手中</t>
  </si>
  <si>
    <t>枚岡中</t>
  </si>
  <si>
    <t>石切中</t>
  </si>
  <si>
    <t>縄手北中</t>
  </si>
  <si>
    <t>孔舎衙中</t>
  </si>
  <si>
    <t>盾津中</t>
  </si>
  <si>
    <t>玉川中</t>
  </si>
  <si>
    <t>英田中</t>
  </si>
  <si>
    <t>花園中</t>
  </si>
  <si>
    <t>盾津東中</t>
  </si>
  <si>
    <t>若江中</t>
  </si>
  <si>
    <t>長栄中</t>
  </si>
  <si>
    <t>新喜多中</t>
  </si>
  <si>
    <t>金岡中</t>
  </si>
  <si>
    <t>上小阪中</t>
  </si>
  <si>
    <t>楠根中</t>
  </si>
  <si>
    <t>意岐部中</t>
  </si>
  <si>
    <t>高井田中</t>
  </si>
  <si>
    <t>小阪中</t>
  </si>
  <si>
    <t>長瀬中</t>
  </si>
  <si>
    <t>弥刀中</t>
  </si>
  <si>
    <t>柏田中</t>
  </si>
  <si>
    <t>布施中</t>
  </si>
  <si>
    <t>池島後期</t>
  </si>
  <si>
    <t>くすは後期</t>
  </si>
  <si>
    <t>意岐部夜中</t>
    <rPh sb="0" eb="3">
      <t>オキベ</t>
    </rPh>
    <rPh sb="3" eb="5">
      <t>ヨナカ</t>
    </rPh>
    <phoneticPr fontId="1"/>
  </si>
  <si>
    <t>布施夜中</t>
    <rPh sb="0" eb="4">
      <t>フセヨナカ</t>
    </rPh>
    <phoneticPr fontId="1"/>
  </si>
  <si>
    <t>幼稚園</t>
    <rPh sb="0" eb="3">
      <t>ヨウチエン</t>
    </rPh>
    <phoneticPr fontId="1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</si>
  <si>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</si>
  <si>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</si>
  <si>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</si>
  <si>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</si>
  <si>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</si>
  <si>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</si>
  <si>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計</t>
    <rPh sb="0" eb="1">
      <t>ケイ</t>
    </rPh>
    <phoneticPr fontId="3"/>
  </si>
  <si>
    <t>3歳内訳</t>
    <rPh sb="1" eb="2">
      <t>サイ</t>
    </rPh>
    <rPh sb="2" eb="4">
      <t>ウチワケ</t>
    </rPh>
    <phoneticPr fontId="9"/>
  </si>
  <si>
    <t>4歳内訳</t>
    <rPh sb="1" eb="2">
      <t>サイ</t>
    </rPh>
    <rPh sb="2" eb="4">
      <t>ウチワケ</t>
    </rPh>
    <phoneticPr fontId="9"/>
  </si>
  <si>
    <t>5歳内訳</t>
    <rPh sb="1" eb="2">
      <t>サイ</t>
    </rPh>
    <rPh sb="2" eb="4">
      <t>ウチワケ</t>
    </rPh>
    <phoneticPr fontId="9"/>
  </si>
  <si>
    <t>計</t>
    <rPh sb="0" eb="1">
      <t>ケイ</t>
    </rPh>
    <phoneticPr fontId="1"/>
  </si>
  <si>
    <t>ｸﾗｽ数</t>
    <rPh sb="3" eb="4">
      <t>スウ</t>
    </rPh>
    <phoneticPr fontId="7"/>
  </si>
  <si>
    <t>3歳</t>
    <rPh sb="1" eb="2">
      <t>サイ</t>
    </rPh>
    <phoneticPr fontId="9"/>
  </si>
  <si>
    <t>4歳</t>
    <rPh sb="1" eb="2">
      <t>サイ</t>
    </rPh>
    <phoneticPr fontId="9"/>
  </si>
  <si>
    <t>5歳</t>
    <rPh sb="1" eb="2">
      <t>サイ</t>
    </rPh>
    <phoneticPr fontId="9"/>
  </si>
  <si>
    <t>1号</t>
    <rPh sb="1" eb="2">
      <t>ゴウ</t>
    </rPh>
    <phoneticPr fontId="7"/>
  </si>
  <si>
    <t>2号</t>
    <rPh sb="1" eb="2">
      <t>ゴウ</t>
    </rPh>
    <phoneticPr fontId="7"/>
  </si>
  <si>
    <t>枚岡幼稚園</t>
  </si>
  <si>
    <t>石切幼稚園</t>
  </si>
  <si>
    <t>若江幼稚園</t>
  </si>
  <si>
    <t>英田幼稚園</t>
  </si>
  <si>
    <t>幼稚園型</t>
    <rPh sb="0" eb="3">
      <t>ヨウチエン</t>
    </rPh>
    <rPh sb="3" eb="4">
      <t>ガタ</t>
    </rPh>
    <phoneticPr fontId="1"/>
  </si>
  <si>
    <t>北宮こども園</t>
  </si>
  <si>
    <t>岩田こども園</t>
  </si>
  <si>
    <t>幼保連携型</t>
    <rPh sb="0" eb="2">
      <t>ヨウホ</t>
    </rPh>
    <rPh sb="2" eb="4">
      <t>レンケイ</t>
    </rPh>
    <rPh sb="4" eb="5">
      <t>ガタ</t>
    </rPh>
    <phoneticPr fontId="1"/>
  </si>
  <si>
    <t>縄手南こども園</t>
    <rPh sb="0" eb="2">
      <t>ナワテ</t>
    </rPh>
    <rPh sb="2" eb="3">
      <t>ミナミ</t>
    </rPh>
    <rPh sb="6" eb="7">
      <t>エン</t>
    </rPh>
    <phoneticPr fontId="1"/>
  </si>
  <si>
    <t>小阪こども園</t>
    <rPh sb="0" eb="2">
      <t>コサカ</t>
    </rPh>
    <rPh sb="5" eb="6">
      <t>エン</t>
    </rPh>
    <phoneticPr fontId="1"/>
  </si>
  <si>
    <t>大蓮こども園</t>
    <rPh sb="0" eb="2">
      <t>オオハス</t>
    </rPh>
    <rPh sb="5" eb="6">
      <t>エン</t>
    </rPh>
    <phoneticPr fontId="1"/>
  </si>
  <si>
    <t>孔舎衙こども園</t>
    <rPh sb="0" eb="3">
      <t>クサカ</t>
    </rPh>
    <rPh sb="6" eb="7">
      <t>エン</t>
    </rPh>
    <phoneticPr fontId="1"/>
  </si>
  <si>
    <t>合計</t>
    <phoneticPr fontId="1"/>
  </si>
  <si>
    <t>B127210008546</t>
  </si>
  <si>
    <t>東大阪市立縄手小学校</t>
  </si>
  <si>
    <t>B127210008555</t>
  </si>
  <si>
    <t>東大阪市立縄手北小学校</t>
  </si>
  <si>
    <t>B127210008564</t>
  </si>
  <si>
    <t>東大阪市立枚岡東小学校</t>
  </si>
  <si>
    <t>B127210008573</t>
  </si>
  <si>
    <t>東大阪市立枚岡西小学校</t>
  </si>
  <si>
    <t>B127210008582</t>
  </si>
  <si>
    <t>東大阪市立石切小学校</t>
  </si>
  <si>
    <t>B127210008591</t>
  </si>
  <si>
    <t>東大阪市立孔舎衙小学校</t>
  </si>
  <si>
    <t>B127210008608</t>
  </si>
  <si>
    <t>東大阪市立成和小学校</t>
  </si>
  <si>
    <t>B127210008617</t>
  </si>
  <si>
    <t>東大阪市立北宮小学校</t>
  </si>
  <si>
    <t>B127210008626</t>
  </si>
  <si>
    <t>東大阪市立弥栄小学校</t>
  </si>
  <si>
    <t>B127210008635</t>
  </si>
  <si>
    <t>東大阪市立玉川小学校</t>
  </si>
  <si>
    <t>B127210008644</t>
  </si>
  <si>
    <t>東大阪市立玉美小学校</t>
  </si>
  <si>
    <t>B127210008653</t>
  </si>
  <si>
    <t>東大阪市立英田北小学校</t>
  </si>
  <si>
    <t>B127210008662</t>
  </si>
  <si>
    <t>東大阪市立若江小学校</t>
  </si>
  <si>
    <t>B127210008671</t>
  </si>
  <si>
    <t>東大阪市立花園小学校</t>
  </si>
  <si>
    <t>B127210008680</t>
  </si>
  <si>
    <t>東大阪市立荒川小学校</t>
  </si>
  <si>
    <t>B127210008699</t>
  </si>
  <si>
    <t>東大阪市立長堂小学校</t>
  </si>
  <si>
    <t>B127210008706</t>
  </si>
  <si>
    <t>東大阪市立高井田東小学校</t>
  </si>
  <si>
    <t>B127210008715</t>
  </si>
  <si>
    <t>東大阪市立森河内小学校</t>
  </si>
  <si>
    <t>B127210008724</t>
  </si>
  <si>
    <t>東大阪市立高井田西小学校</t>
  </si>
  <si>
    <t>B127210008733</t>
  </si>
  <si>
    <t>東大阪市立楠根小学校</t>
  </si>
  <si>
    <t>B127210008742</t>
  </si>
  <si>
    <t>東大阪市立意岐部小学校</t>
  </si>
  <si>
    <t>B127210008751</t>
  </si>
  <si>
    <t>東大阪市立小阪小学校</t>
  </si>
  <si>
    <t>B127210008760</t>
  </si>
  <si>
    <t>東大阪市立上小阪小学校</t>
  </si>
  <si>
    <t>B127210008779</t>
  </si>
  <si>
    <t>東大阪市立弥刀小学校</t>
  </si>
  <si>
    <t>B127210008788</t>
  </si>
  <si>
    <t>東大阪市立長瀬北小学校</t>
  </si>
  <si>
    <t>B127210008797</t>
  </si>
  <si>
    <t>東大阪市立長瀬東小学校</t>
  </si>
  <si>
    <t>B127210008804</t>
  </si>
  <si>
    <t>東大阪市立八戸の里小学校</t>
  </si>
  <si>
    <t>B127210008813</t>
  </si>
  <si>
    <t>東大阪市立長瀬南小学校</t>
  </si>
  <si>
    <t>B127210008822</t>
  </si>
  <si>
    <t>東大阪市立弥刀東小学校</t>
  </si>
  <si>
    <t>B127210008831</t>
  </si>
  <si>
    <t>東大阪市立長瀬西小学校</t>
  </si>
  <si>
    <t>B127210008840</t>
  </si>
  <si>
    <t>東大阪市立楠根東小学校</t>
  </si>
  <si>
    <t>B127210008859</t>
  </si>
  <si>
    <t>東大阪市立柏田小学校</t>
  </si>
  <si>
    <t>B127210008868</t>
  </si>
  <si>
    <t>東大阪市立鴻池東小学校</t>
  </si>
  <si>
    <t>B127210008877</t>
  </si>
  <si>
    <t>東大阪市立西堤小学校</t>
  </si>
  <si>
    <t>B127210008886</t>
  </si>
  <si>
    <t>東大阪市立上四条小学校</t>
  </si>
  <si>
    <t>B127210008895</t>
  </si>
  <si>
    <t>東大阪市立玉串小学校</t>
  </si>
  <si>
    <t>B127210008902</t>
  </si>
  <si>
    <t>東大阪市立岩田西小学校</t>
  </si>
  <si>
    <t>B127210008911</t>
  </si>
  <si>
    <t>東大阪市立英田南小学校</t>
  </si>
  <si>
    <t>B127210008920</t>
  </si>
  <si>
    <t>東大阪市立意岐部東小学校</t>
  </si>
  <si>
    <t>B127210008939</t>
  </si>
  <si>
    <t>東大阪市立縄手東小学校</t>
  </si>
  <si>
    <t>B127210008948</t>
  </si>
  <si>
    <t>東大阪市立加納小学校</t>
  </si>
  <si>
    <t>B127210008957</t>
  </si>
  <si>
    <t>東大阪市立八戸の里東小学校</t>
  </si>
  <si>
    <t>B127210008966</t>
  </si>
  <si>
    <t>東大阪市立花園北小学校</t>
  </si>
  <si>
    <t>B127210008975</t>
  </si>
  <si>
    <t>東大阪市立孔舎衙東小学校</t>
  </si>
  <si>
    <t>B127210008984</t>
  </si>
  <si>
    <t>東大阪市立石切東小学校</t>
  </si>
  <si>
    <t>B127210008993</t>
  </si>
  <si>
    <t>東大阪市立藤戸小学校</t>
  </si>
  <si>
    <t>B127210009000</t>
  </si>
  <si>
    <t>東大阪市立大蓮小学校</t>
  </si>
  <si>
    <t>B127210009019</t>
  </si>
  <si>
    <t>東大阪市立桜橋小学校</t>
  </si>
  <si>
    <t>B127210009028</t>
  </si>
  <si>
    <t>東大阪市立布施小学校</t>
  </si>
  <si>
    <t>C227210000051</t>
  </si>
  <si>
    <t>東大阪市立義務教育学校池島学園</t>
  </si>
  <si>
    <t>C227210000060</t>
  </si>
  <si>
    <t>東大阪市立義務教育学校くすは縄手南校</t>
  </si>
  <si>
    <t>C127210003941</t>
  </si>
  <si>
    <t>東大阪市立縄手中学校</t>
  </si>
  <si>
    <t>C127210003950</t>
  </si>
  <si>
    <t>東大阪市立枚岡中学校</t>
  </si>
  <si>
    <t>C127210003969</t>
  </si>
  <si>
    <t>東大阪市立石切中学校</t>
  </si>
  <si>
    <t>C127210003978</t>
  </si>
  <si>
    <t>東大阪市立盾津中学校</t>
  </si>
  <si>
    <t>C127210003987</t>
  </si>
  <si>
    <t>東大阪市立玉川中学校</t>
  </si>
  <si>
    <t>C127210003996</t>
  </si>
  <si>
    <t>東大阪市立英田中学校</t>
  </si>
  <si>
    <t>C127210004003</t>
  </si>
  <si>
    <t>東大阪市立花園中学校</t>
  </si>
  <si>
    <t>C127210004012</t>
  </si>
  <si>
    <t>東大阪市立長栄中学校</t>
  </si>
  <si>
    <t>C127210004021</t>
  </si>
  <si>
    <t>東大阪市立新喜多中学校</t>
  </si>
  <si>
    <t>C127210004030</t>
  </si>
  <si>
    <t>東大阪市立金岡中学校</t>
  </si>
  <si>
    <t>C127210004049</t>
  </si>
  <si>
    <t>東大阪市立上小阪中学校</t>
  </si>
  <si>
    <t>C127210004058</t>
  </si>
  <si>
    <t>東大阪市立楠根中学校</t>
  </si>
  <si>
    <t>C127210004067</t>
  </si>
  <si>
    <t>東大阪市立意岐部中学校</t>
  </si>
  <si>
    <t>C127210004076</t>
  </si>
  <si>
    <t>東大阪市立高井田中学校</t>
  </si>
  <si>
    <t>C127210004085</t>
  </si>
  <si>
    <t>東大阪市立小阪中学校</t>
  </si>
  <si>
    <t>C127210004094</t>
  </si>
  <si>
    <t>東大阪市立長瀬中学校</t>
  </si>
  <si>
    <t>C127210004101</t>
  </si>
  <si>
    <t>東大阪市立弥刀中学校</t>
  </si>
  <si>
    <t>C127210004110</t>
  </si>
  <si>
    <t>東大阪市立縄手北中学校</t>
  </si>
  <si>
    <t>C127210004129</t>
  </si>
  <si>
    <t>東大阪市立柏田中学校</t>
  </si>
  <si>
    <t>C127210004138</t>
  </si>
  <si>
    <t>東大阪市立盾津東中学校</t>
  </si>
  <si>
    <t>C127210004147</t>
  </si>
  <si>
    <t>東大阪市立若江中学校</t>
  </si>
  <si>
    <t>C127210004156</t>
  </si>
  <si>
    <t>東大阪市立孔舎衙中学校</t>
  </si>
  <si>
    <t>C127210004165</t>
  </si>
  <si>
    <t>東大阪市立布施中学校</t>
  </si>
  <si>
    <t>義前合計</t>
    <rPh sb="0" eb="1">
      <t>ギ</t>
    </rPh>
    <rPh sb="1" eb="2">
      <t>ゼン</t>
    </rPh>
    <rPh sb="2" eb="3">
      <t>ゴウ</t>
    </rPh>
    <phoneticPr fontId="1"/>
  </si>
  <si>
    <t>小＋義前合計</t>
    <rPh sb="0" eb="1">
      <t>ショウ</t>
    </rPh>
    <rPh sb="2" eb="3">
      <t>ギ</t>
    </rPh>
    <phoneticPr fontId="1"/>
  </si>
  <si>
    <t>支援学級（内数）</t>
    <rPh sb="0" eb="2">
      <t>シエン</t>
    </rPh>
    <rPh sb="2" eb="4">
      <t>ガッキュウ</t>
    </rPh>
    <rPh sb="5" eb="7">
      <t>ウチスウ</t>
    </rPh>
    <phoneticPr fontId="1"/>
  </si>
  <si>
    <t>令和５年５月１日現在　市立園児数等一覧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イチリツ</t>
    </rPh>
    <rPh sb="13" eb="15">
      <t>エンジ</t>
    </rPh>
    <rPh sb="15" eb="16">
      <t>スウ</t>
    </rPh>
    <rPh sb="16" eb="17">
      <t>ナド</t>
    </rPh>
    <rPh sb="17" eb="19">
      <t>イチラン</t>
    </rPh>
    <phoneticPr fontId="1"/>
  </si>
  <si>
    <t>R5/5/1　児童生徒数等一覧</t>
    <rPh sb="7" eb="9">
      <t>ジドウ</t>
    </rPh>
    <rPh sb="9" eb="11">
      <t>セイト</t>
    </rPh>
    <rPh sb="11" eb="12">
      <t>スウ</t>
    </rPh>
    <rPh sb="12" eb="13">
      <t>ナド</t>
    </rPh>
    <rPh sb="13" eb="15">
      <t>イチラン</t>
    </rPh>
    <phoneticPr fontId="1"/>
  </si>
  <si>
    <t>全学年</t>
    <rPh sb="0" eb="3">
      <t>ゼンガクネン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</si>
</sst>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General&quot;年&quot;"/>
    <numFmt numFmtId="177" formatCode="General&quot;人&quot;"/>
    <numFmt numFmtId="178" formatCode="General&quot;ｸﾗｽ&quot;"/>
    <numFmt numFmtId="179" formatCode="#&quot;人&quot;"/>
    <numFmt numFmtId="180" formatCode="General\ｸ\ﾗ\ｽ"/>
    <numFmt numFmtId="181" formatCode="#&quot;ｸﾗｽ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i/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/>
  </cellStyleXfs>
  <cellXfs count="9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4" fillId="0" borderId="0" xfId="2" applyFont="1" applyFill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" applyFont="1" applyFill="1">
      <alignment vertical="center"/>
    </xf>
    <xf numFmtId="0" fontId="5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left"/>
    </xf>
    <xf numFmtId="0" fontId="5" fillId="0" borderId="0" xfId="4" applyFont="1" applyFill="1" applyBorder="1" applyAlignment="1">
      <alignment horizontal="left"/>
    </xf>
    <xf numFmtId="0" fontId="4" fillId="0" borderId="0" xfId="3" applyFont="1" applyFill="1" applyBorder="1" applyAlignment="1"/>
    <xf numFmtId="0" fontId="4" fillId="0" borderId="0" xfId="2" applyFont="1" applyAlignment="1"/>
    <xf numFmtId="0" fontId="5" fillId="0" borderId="0" xfId="2" applyFont="1" applyAlignment="1"/>
    <xf numFmtId="0" fontId="4" fillId="0" borderId="6" xfId="3" applyFont="1" applyFill="1" applyBorder="1" applyAlignment="1"/>
    <xf numFmtId="0" fontId="5" fillId="0" borderId="6" xfId="3" applyFont="1" applyFill="1" applyBorder="1" applyAlignment="1">
      <alignment horizontal="right"/>
    </xf>
    <xf numFmtId="0" fontId="5" fillId="0" borderId="6" xfId="3" applyFont="1" applyFill="1" applyBorder="1" applyAlignment="1">
      <alignment horizontal="left"/>
    </xf>
    <xf numFmtId="177" fontId="5" fillId="0" borderId="6" xfId="3" applyNumberFormat="1" applyFont="1" applyFill="1" applyBorder="1" applyAlignment="1">
      <alignment horizontal="left"/>
    </xf>
    <xf numFmtId="179" fontId="5" fillId="0" borderId="6" xfId="3" applyNumberFormat="1" applyFont="1" applyFill="1" applyBorder="1" applyAlignment="1">
      <alignment horizontal="left"/>
    </xf>
    <xf numFmtId="177" fontId="5" fillId="0" borderId="6" xfId="2" applyNumberFormat="1" applyFont="1" applyFill="1" applyBorder="1" applyAlignment="1">
      <alignment horizontal="left"/>
    </xf>
    <xf numFmtId="0" fontId="5" fillId="0" borderId="6" xfId="2" applyNumberFormat="1" applyFont="1" applyFill="1" applyBorder="1" applyAlignment="1">
      <alignment horizontal="left"/>
    </xf>
    <xf numFmtId="0" fontId="5" fillId="0" borderId="6" xfId="3" applyNumberFormat="1" applyFont="1" applyFill="1" applyBorder="1" applyAlignment="1">
      <alignment horizontal="left"/>
    </xf>
    <xf numFmtId="180" fontId="5" fillId="0" borderId="6" xfId="2" applyNumberFormat="1" applyFont="1" applyFill="1" applyBorder="1" applyAlignment="1">
      <alignment horizontal="left"/>
    </xf>
    <xf numFmtId="0" fontId="4" fillId="0" borderId="7" xfId="3" applyFont="1" applyFill="1" applyBorder="1" applyAlignment="1"/>
    <xf numFmtId="0" fontId="5" fillId="0" borderId="7" xfId="3" applyFont="1" applyFill="1" applyBorder="1" applyAlignment="1">
      <alignment horizontal="right"/>
    </xf>
    <xf numFmtId="0" fontId="5" fillId="0" borderId="7" xfId="3" applyFont="1" applyFill="1" applyBorder="1" applyAlignment="1">
      <alignment horizontal="left"/>
    </xf>
    <xf numFmtId="177" fontId="5" fillId="0" borderId="7" xfId="3" applyNumberFormat="1" applyFont="1" applyFill="1" applyBorder="1" applyAlignment="1">
      <alignment horizontal="left"/>
    </xf>
    <xf numFmtId="179" fontId="5" fillId="0" borderId="7" xfId="3" applyNumberFormat="1" applyFont="1" applyFill="1" applyBorder="1" applyAlignment="1">
      <alignment horizontal="left"/>
    </xf>
    <xf numFmtId="177" fontId="5" fillId="0" borderId="7" xfId="2" applyNumberFormat="1" applyFont="1" applyFill="1" applyBorder="1" applyAlignment="1">
      <alignment horizontal="left"/>
    </xf>
    <xf numFmtId="0" fontId="5" fillId="0" borderId="7" xfId="2" applyNumberFormat="1" applyFont="1" applyFill="1" applyBorder="1" applyAlignment="1">
      <alignment horizontal="left"/>
    </xf>
    <xf numFmtId="0" fontId="5" fillId="0" borderId="7" xfId="3" applyNumberFormat="1" applyFont="1" applyFill="1" applyBorder="1" applyAlignment="1">
      <alignment horizontal="left"/>
    </xf>
    <xf numFmtId="180" fontId="5" fillId="0" borderId="7" xfId="2" applyNumberFormat="1" applyFont="1" applyFill="1" applyBorder="1" applyAlignment="1">
      <alignment horizontal="left"/>
    </xf>
    <xf numFmtId="0" fontId="4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left" vertical="center"/>
    </xf>
    <xf numFmtId="177" fontId="5" fillId="0" borderId="0" xfId="3" applyNumberFormat="1" applyFont="1" applyFill="1" applyBorder="1" applyAlignment="1">
      <alignment horizontal="left" vertical="center"/>
    </xf>
    <xf numFmtId="179" fontId="5" fillId="0" borderId="0" xfId="3" applyNumberFormat="1" applyFont="1" applyFill="1" applyBorder="1" applyAlignment="1">
      <alignment horizontal="left" vertical="center"/>
    </xf>
    <xf numFmtId="177" fontId="5" fillId="0" borderId="1" xfId="3" applyNumberFormat="1" applyFont="1" applyFill="1" applyBorder="1" applyAlignment="1">
      <alignment horizontal="left" vertical="center"/>
    </xf>
    <xf numFmtId="177" fontId="5" fillId="0" borderId="0" xfId="2" applyNumberFormat="1" applyFont="1" applyFill="1" applyBorder="1" applyAlignment="1">
      <alignment horizontal="left" vertical="center"/>
    </xf>
    <xf numFmtId="177" fontId="5" fillId="0" borderId="1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5" fillId="0" borderId="0" xfId="3" applyNumberFormat="1" applyFont="1" applyFill="1" applyBorder="1" applyAlignment="1">
      <alignment horizontal="left" vertical="center"/>
    </xf>
    <xf numFmtId="180" fontId="5" fillId="0" borderId="0" xfId="2" applyNumberFormat="1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77" fontId="5" fillId="0" borderId="0" xfId="3" applyNumberFormat="1" applyFont="1" applyFill="1" applyBorder="1" applyAlignment="1">
      <alignment horizontal="left"/>
    </xf>
    <xf numFmtId="179" fontId="5" fillId="0" borderId="0" xfId="3" applyNumberFormat="1" applyFont="1" applyFill="1" applyBorder="1" applyAlignment="1">
      <alignment horizontal="left"/>
    </xf>
    <xf numFmtId="178" fontId="5" fillId="0" borderId="0" xfId="2" applyNumberFormat="1" applyFont="1" applyFill="1" applyBorder="1" applyAlignment="1">
      <alignment horizontal="left"/>
    </xf>
    <xf numFmtId="181" fontId="5" fillId="0" borderId="0" xfId="2" applyNumberFormat="1" applyFont="1" applyFill="1" applyBorder="1" applyAlignment="1">
      <alignment horizontal="left"/>
    </xf>
    <xf numFmtId="0" fontId="4" fillId="0" borderId="0" xfId="2" applyFont="1" applyBorder="1" applyAlignment="1"/>
    <xf numFmtId="0" fontId="5" fillId="0" borderId="0" xfId="2" applyFont="1" applyBorder="1" applyAlignment="1"/>
    <xf numFmtId="0" fontId="4" fillId="0" borderId="6" xfId="2" applyFont="1" applyFill="1" applyBorder="1" applyAlignment="1"/>
    <xf numFmtId="0" fontId="5" fillId="0" borderId="6" xfId="2" applyFont="1" applyFill="1" applyBorder="1" applyAlignment="1">
      <alignment horizontal="right"/>
    </xf>
    <xf numFmtId="179" fontId="5" fillId="0" borderId="6" xfId="2" applyNumberFormat="1" applyFont="1" applyFill="1" applyBorder="1" applyAlignment="1">
      <alignment horizontal="left"/>
    </xf>
    <xf numFmtId="0" fontId="4" fillId="0" borderId="7" xfId="2" applyFont="1" applyFill="1" applyBorder="1" applyAlignment="1"/>
    <xf numFmtId="0" fontId="5" fillId="0" borderId="7" xfId="2" applyFont="1" applyFill="1" applyBorder="1" applyAlignment="1">
      <alignment horizontal="right"/>
    </xf>
    <xf numFmtId="179" fontId="5" fillId="0" borderId="7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179" fontId="5" fillId="0" borderId="0" xfId="2" applyNumberFormat="1" applyFont="1" applyFill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4" fillId="0" borderId="0" xfId="2" applyFont="1" applyFill="1" applyBorder="1" applyAlignment="1"/>
    <xf numFmtId="0" fontId="5" fillId="0" borderId="0" xfId="2" applyFont="1" applyFill="1" applyBorder="1" applyAlignment="1">
      <alignment horizontal="right"/>
    </xf>
    <xf numFmtId="179" fontId="5" fillId="0" borderId="0" xfId="2" applyNumberFormat="1" applyFont="1" applyFill="1" applyBorder="1" applyAlignment="1">
      <alignment horizontal="left"/>
    </xf>
    <xf numFmtId="0" fontId="4" fillId="0" borderId="0" xfId="2" applyFont="1" applyBorder="1">
      <alignment vertical="center"/>
    </xf>
    <xf numFmtId="0" fontId="5" fillId="0" borderId="0" xfId="2" applyFont="1" applyBorder="1">
      <alignment vertical="center"/>
    </xf>
    <xf numFmtId="0" fontId="4" fillId="0" borderId="0" xfId="2" applyFont="1" applyFill="1" applyBorder="1">
      <alignment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>
      <alignment vertical="center"/>
    </xf>
    <xf numFmtId="178" fontId="0" fillId="0" borderId="5" xfId="0" applyNumberFormat="1" applyFill="1" applyBorder="1">
      <alignment vertical="center"/>
    </xf>
    <xf numFmtId="178" fontId="0" fillId="0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178" fontId="0" fillId="0" borderId="2" xfId="0" applyNumberFormat="1" applyFill="1" applyBorder="1">
      <alignment vertical="center"/>
    </xf>
    <xf numFmtId="178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177" fontId="0" fillId="0" borderId="5" xfId="0" applyNumberFormat="1" applyFill="1" applyBorder="1">
      <alignment vertical="center"/>
    </xf>
    <xf numFmtId="0" fontId="0" fillId="0" borderId="3" xfId="0" applyFill="1" applyBorder="1">
      <alignment vertical="center"/>
    </xf>
    <xf numFmtId="176" fontId="0" fillId="0" borderId="3" xfId="0" applyNumberFormat="1" applyFill="1" applyBorder="1">
      <alignment vertical="center"/>
    </xf>
    <xf numFmtId="177" fontId="0" fillId="0" borderId="4" xfId="0" applyNumberFormat="1" applyFill="1" applyBorder="1">
      <alignment vertical="center"/>
    </xf>
    <xf numFmtId="177" fontId="0" fillId="0" borderId="3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177" fontId="0" fillId="0" borderId="2" xfId="0" applyNumberFormat="1" applyFill="1" applyBorder="1">
      <alignment vertical="center"/>
    </xf>
    <xf numFmtId="181" fontId="5" fillId="0" borderId="0" xfId="2" applyNumberFormat="1" applyFont="1" applyFill="1" applyBorder="1" applyAlignment="1">
      <alignment horizontal="left" vertical="center"/>
    </xf>
    <xf numFmtId="178" fontId="0" fillId="0" borderId="0" xfId="0" applyNumberFormat="1" applyFill="1" applyBorder="1">
      <alignment vertical="center"/>
    </xf>
  </cellXfs>
  <cellStyles count="5">
    <cellStyle name="標準" xfId="0" builtinId="0"/>
    <cellStyle name="標準 13 2" xfId="3"/>
    <cellStyle name="標準 14" xfId="2"/>
    <cellStyle name="標準 3" xfId="1"/>
    <cellStyle name="標準 3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98;&#26657;&#25945;&#32946;&#37096;&#23398;&#20107;&#35506;/&#9670;&#23601;&#23398;&#20418;&#9670;/05_&#25945;&#32887;&#21729;&#23450;&#25968;&#35519;&#26619;/R3/&#12304;&#23398;&#20107;&#35506;&#12305;R3&#23450;&#25968;&#26989;&#21209;&#35519;&#37197;&#24067;&#12471;&#12540;&#12488;&#12304;&#23398;&#20107;&#35506;&#20381;&#38972;&#29992;&#12305;&#12510;&#12463;&#125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様式１号）"/>
      <sheetName val="各学校履歴"/>
      <sheetName val="（様式２号－１）小"/>
      <sheetName val="（様式２号－１）中"/>
      <sheetName val="（様式２号－２）小"/>
      <sheetName val="（様式２号－２）中"/>
      <sheetName val="（様式３号）"/>
      <sheetName val="（様式４号）"/>
      <sheetName val="（様式５号）"/>
      <sheetName val="（様式６号）"/>
      <sheetName val="（様式７号）"/>
      <sheetName val="（様式８号）"/>
      <sheetName val="（様式９号）"/>
      <sheetName val="（様式９.１号）"/>
      <sheetName val="（様式９.２号）"/>
      <sheetName val="（様式１０号）"/>
      <sheetName val="（様式１１号）"/>
      <sheetName val="給食コード"/>
      <sheetName val="所属コード"/>
      <sheetName val="入力サンプル （様式１号）"/>
      <sheetName val="入力サンプル 各学校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52501</v>
          </cell>
          <cell r="B1" t="str">
            <v>栂給食</v>
          </cell>
          <cell r="C1" t="str">
            <v>栂給食</v>
          </cell>
        </row>
        <row r="2">
          <cell r="A2" t="str">
            <v>52801</v>
          </cell>
          <cell r="B2" t="str">
            <v>豊中第一</v>
          </cell>
          <cell r="C2" t="str">
            <v>豊中第一給食</v>
          </cell>
        </row>
        <row r="3">
          <cell r="A3" t="str">
            <v>52802</v>
          </cell>
          <cell r="B3" t="str">
            <v>豊中原田</v>
          </cell>
          <cell r="C3" t="str">
            <v>豊中原田給食</v>
          </cell>
        </row>
        <row r="4">
          <cell r="A4" t="str">
            <v>52803</v>
          </cell>
          <cell r="B4" t="str">
            <v>豊中服部</v>
          </cell>
          <cell r="C4" t="str">
            <v>豊中服部給食</v>
          </cell>
        </row>
        <row r="5">
          <cell r="A5" t="str">
            <v>52804</v>
          </cell>
          <cell r="B5" t="str">
            <v>豊中走井</v>
          </cell>
          <cell r="C5" t="str">
            <v>豊中走井給食</v>
          </cell>
        </row>
        <row r="6">
          <cell r="A6" t="str">
            <v>53001</v>
          </cell>
          <cell r="B6" t="str">
            <v>池田給食</v>
          </cell>
          <cell r="C6" t="str">
            <v>池田給食</v>
          </cell>
        </row>
        <row r="7">
          <cell r="A7" t="str">
            <v>53101</v>
          </cell>
          <cell r="B7" t="str">
            <v>吹田給食</v>
          </cell>
          <cell r="C7" t="str">
            <v>吹田給食</v>
          </cell>
        </row>
        <row r="8">
          <cell r="A8" t="str">
            <v>53601</v>
          </cell>
          <cell r="B8" t="str">
            <v>枚方第一共同（小）</v>
          </cell>
          <cell r="C8" t="str">
            <v>枚方第一共同（小学校）</v>
          </cell>
        </row>
        <row r="9">
          <cell r="A9" t="str">
            <v>53602</v>
          </cell>
          <cell r="B9" t="str">
            <v>枚方第一共同（中）</v>
          </cell>
          <cell r="C9" t="str">
            <v>枚方第一共同（中学校）</v>
          </cell>
        </row>
        <row r="10">
          <cell r="A10" t="str">
            <v>53603</v>
          </cell>
          <cell r="B10" t="str">
            <v>枚方第三共同調</v>
          </cell>
          <cell r="C10" t="str">
            <v>枚方第三共同調理場</v>
          </cell>
        </row>
        <row r="11">
          <cell r="A11" t="str">
            <v>53604</v>
          </cell>
          <cell r="B11" t="str">
            <v>枚方第四共同調</v>
          </cell>
          <cell r="C11" t="str">
            <v>枚方第四共同調理場</v>
          </cell>
        </row>
        <row r="12">
          <cell r="A12" t="str">
            <v>53801</v>
          </cell>
          <cell r="B12" t="str">
            <v>八尾給食</v>
          </cell>
          <cell r="C12" t="str">
            <v>八尾給食</v>
          </cell>
        </row>
        <row r="13">
          <cell r="A13" t="str">
            <v>53901</v>
          </cell>
          <cell r="B13" t="str">
            <v>泉佐野給食小</v>
          </cell>
          <cell r="C13" t="str">
            <v>泉佐野市立小学校給食</v>
          </cell>
        </row>
        <row r="14">
          <cell r="A14" t="str">
            <v>53902</v>
          </cell>
          <cell r="B14" t="str">
            <v>泉佐野給食中学</v>
          </cell>
          <cell r="C14" t="str">
            <v>泉佐野市立中学校給食</v>
          </cell>
        </row>
        <row r="15">
          <cell r="A15" t="str">
            <v>54001</v>
          </cell>
          <cell r="B15" t="str">
            <v>富田林第一給食</v>
          </cell>
          <cell r="C15" t="str">
            <v>富田林第一給食</v>
          </cell>
        </row>
        <row r="16">
          <cell r="A16" t="str">
            <v>54002</v>
          </cell>
          <cell r="B16" t="str">
            <v>富田林学校給食</v>
          </cell>
          <cell r="C16" t="str">
            <v>富田林学校給食</v>
          </cell>
        </row>
        <row r="17">
          <cell r="A17" t="str">
            <v>54201</v>
          </cell>
          <cell r="B17" t="str">
            <v>河内長野</v>
          </cell>
          <cell r="C17" t="str">
            <v>河内長野給食</v>
          </cell>
        </row>
        <row r="18">
          <cell r="A18" t="str">
            <v>63301</v>
          </cell>
          <cell r="B18" t="str">
            <v>泉南給食</v>
          </cell>
          <cell r="C18" t="str">
            <v>泉南給食</v>
          </cell>
        </row>
        <row r="19">
          <cell r="A19" t="str">
            <v>63401</v>
          </cell>
          <cell r="B19" t="str">
            <v>阪南給食</v>
          </cell>
          <cell r="C19" t="str">
            <v>阪南給食</v>
          </cell>
        </row>
        <row r="20">
          <cell r="A20" t="str">
            <v>63501</v>
          </cell>
          <cell r="B20" t="str">
            <v>岬給食</v>
          </cell>
          <cell r="C20" t="str">
            <v>岬給食</v>
          </cell>
        </row>
        <row r="21">
          <cell r="A21" t="str">
            <v>64101</v>
          </cell>
          <cell r="B21" t="str">
            <v>羽曳野第一給食</v>
          </cell>
          <cell r="C21" t="str">
            <v>羽曳野第一給食</v>
          </cell>
        </row>
        <row r="22">
          <cell r="A22" t="str">
            <v>64102</v>
          </cell>
          <cell r="B22" t="str">
            <v>羽曳野第二給食</v>
          </cell>
          <cell r="C22" t="str">
            <v>羽曳野第二給食</v>
          </cell>
        </row>
        <row r="23">
          <cell r="A23" t="str">
            <v>64201</v>
          </cell>
          <cell r="B23" t="str">
            <v>太子給食</v>
          </cell>
          <cell r="C23" t="str">
            <v>太子学校給食</v>
          </cell>
        </row>
        <row r="24">
          <cell r="A24" t="str">
            <v>64301</v>
          </cell>
          <cell r="B24" t="str">
            <v>河南給食</v>
          </cell>
          <cell r="C24" t="str">
            <v>河南給食</v>
          </cell>
        </row>
        <row r="25">
          <cell r="A25" t="str">
            <v>64401</v>
          </cell>
          <cell r="B25" t="str">
            <v>狭山給食</v>
          </cell>
          <cell r="C25" t="str">
            <v>狭山給食</v>
          </cell>
        </row>
        <row r="26">
          <cell r="A26" t="str">
            <v>64501</v>
          </cell>
          <cell r="B26" t="str">
            <v>堺給食</v>
          </cell>
          <cell r="C26" t="str">
            <v>堺給食</v>
          </cell>
        </row>
        <row r="27">
          <cell r="A27" t="str">
            <v>64601</v>
          </cell>
          <cell r="B27" t="str">
            <v>藤井寺第一</v>
          </cell>
          <cell r="C27" t="str">
            <v>藤井寺・柏原第一給食</v>
          </cell>
        </row>
        <row r="28">
          <cell r="A28" t="str">
            <v>64602</v>
          </cell>
          <cell r="B28" t="str">
            <v>藤井寺第二</v>
          </cell>
          <cell r="C28" t="str">
            <v>藤井寺・柏原第二給食</v>
          </cell>
        </row>
        <row r="29">
          <cell r="A29" t="str">
            <v>64704</v>
          </cell>
          <cell r="B29" t="str">
            <v>千早赤阪給</v>
          </cell>
          <cell r="C29" t="str">
            <v>千早赤阪給食</v>
          </cell>
        </row>
        <row r="30">
          <cell r="A30" t="str">
            <v>65101</v>
          </cell>
          <cell r="B30" t="str">
            <v>松原</v>
          </cell>
          <cell r="C30" t="str">
            <v>松原給食</v>
          </cell>
        </row>
        <row r="31">
          <cell r="A31" t="str">
            <v>65102</v>
          </cell>
          <cell r="B31" t="str">
            <v>松原天美南</v>
          </cell>
          <cell r="C31" t="str">
            <v>松原天美南給食</v>
          </cell>
        </row>
        <row r="32">
          <cell r="A32" t="str">
            <v>65201</v>
          </cell>
          <cell r="B32" t="str">
            <v>東大阪給食</v>
          </cell>
          <cell r="C32" t="str">
            <v>東大阪給食センター</v>
          </cell>
        </row>
        <row r="33">
          <cell r="A33" t="str">
            <v>65202</v>
          </cell>
          <cell r="B33" t="str">
            <v>東大阪玉串</v>
          </cell>
          <cell r="C33" t="str">
            <v>東大阪玉串</v>
          </cell>
        </row>
        <row r="34">
          <cell r="A34" t="str">
            <v>65203</v>
          </cell>
          <cell r="B34" t="str">
            <v>東大阪楠東</v>
          </cell>
          <cell r="C34" t="str">
            <v>東大阪楠根東</v>
          </cell>
        </row>
        <row r="35">
          <cell r="A35" t="str">
            <v>66301</v>
          </cell>
          <cell r="B35" t="str">
            <v>交野第一</v>
          </cell>
          <cell r="C35" t="str">
            <v>交野第一給食</v>
          </cell>
        </row>
        <row r="36">
          <cell r="A36" t="str">
            <v>66302</v>
          </cell>
          <cell r="B36" t="str">
            <v>交野第二</v>
          </cell>
          <cell r="C36" t="str">
            <v>交野第二給食</v>
          </cell>
        </row>
        <row r="37">
          <cell r="A37" t="str">
            <v>66303</v>
          </cell>
          <cell r="B37" t="str">
            <v>交野第三</v>
          </cell>
          <cell r="C37" t="str">
            <v>交野第三給食</v>
          </cell>
        </row>
        <row r="38">
          <cell r="A38" t="str">
            <v>66304</v>
          </cell>
          <cell r="B38" t="str">
            <v>交野給食</v>
          </cell>
          <cell r="C38" t="str">
            <v>交野給食センター</v>
          </cell>
        </row>
        <row r="39">
          <cell r="A39" t="str">
            <v>66401</v>
          </cell>
          <cell r="B39" t="str">
            <v>四條畷学校</v>
          </cell>
          <cell r="C39" t="str">
            <v>四條畷学校給食</v>
          </cell>
        </row>
        <row r="40">
          <cell r="A40" t="str">
            <v>66402</v>
          </cell>
          <cell r="B40" t="str">
            <v>岸和田学校</v>
          </cell>
          <cell r="C40" t="str">
            <v>岸和田学校給食</v>
          </cell>
        </row>
      </sheetData>
      <sheetData sheetId="18">
        <row r="1">
          <cell r="A1">
            <v>40194</v>
          </cell>
        </row>
        <row r="2">
          <cell r="A2">
            <v>50101</v>
          </cell>
        </row>
        <row r="3">
          <cell r="A3">
            <v>50102</v>
          </cell>
        </row>
        <row r="4">
          <cell r="A4">
            <v>50103</v>
          </cell>
        </row>
        <row r="5">
          <cell r="A5">
            <v>50104</v>
          </cell>
        </row>
        <row r="6">
          <cell r="A6">
            <v>50105</v>
          </cell>
        </row>
        <row r="7">
          <cell r="A7">
            <v>50106</v>
          </cell>
        </row>
        <row r="8">
          <cell r="A8">
            <v>50107</v>
          </cell>
        </row>
        <row r="9">
          <cell r="A9">
            <v>50108</v>
          </cell>
        </row>
        <row r="10">
          <cell r="A10">
            <v>50109</v>
          </cell>
        </row>
        <row r="11">
          <cell r="A11">
            <v>50110</v>
          </cell>
        </row>
        <row r="12">
          <cell r="A12">
            <v>50110</v>
          </cell>
        </row>
        <row r="13">
          <cell r="A13">
            <v>50151</v>
          </cell>
        </row>
        <row r="14">
          <cell r="A14">
            <v>50151</v>
          </cell>
        </row>
        <row r="15">
          <cell r="A15">
            <v>50152</v>
          </cell>
        </row>
        <row r="16">
          <cell r="A16">
            <v>50153</v>
          </cell>
        </row>
        <row r="17">
          <cell r="A17">
            <v>50154</v>
          </cell>
        </row>
        <row r="18">
          <cell r="A18">
            <v>50154</v>
          </cell>
        </row>
        <row r="19">
          <cell r="A19">
            <v>50155</v>
          </cell>
        </row>
        <row r="20">
          <cell r="A20">
            <v>50155</v>
          </cell>
        </row>
        <row r="21">
          <cell r="A21">
            <v>50201</v>
          </cell>
        </row>
        <row r="22">
          <cell r="A22">
            <v>50202</v>
          </cell>
        </row>
        <row r="23">
          <cell r="A23">
            <v>50203</v>
          </cell>
        </row>
        <row r="24">
          <cell r="A24">
            <v>50204</v>
          </cell>
        </row>
        <row r="25">
          <cell r="A25">
            <v>50205</v>
          </cell>
        </row>
        <row r="26">
          <cell r="A26">
            <v>50206</v>
          </cell>
        </row>
        <row r="27">
          <cell r="A27">
            <v>50207</v>
          </cell>
        </row>
        <row r="28">
          <cell r="A28">
            <v>50208</v>
          </cell>
        </row>
        <row r="29">
          <cell r="A29">
            <v>50209</v>
          </cell>
        </row>
        <row r="30">
          <cell r="A30">
            <v>50209</v>
          </cell>
        </row>
        <row r="31">
          <cell r="A31">
            <v>50251</v>
          </cell>
        </row>
        <row r="32">
          <cell r="A32">
            <v>50252</v>
          </cell>
        </row>
        <row r="33">
          <cell r="A33">
            <v>50253</v>
          </cell>
        </row>
        <row r="34">
          <cell r="A34">
            <v>50254</v>
          </cell>
        </row>
        <row r="35">
          <cell r="A35">
            <v>50255</v>
          </cell>
        </row>
        <row r="36">
          <cell r="A36">
            <v>50301</v>
          </cell>
        </row>
        <row r="37">
          <cell r="A37">
            <v>50301</v>
          </cell>
        </row>
        <row r="38">
          <cell r="A38">
            <v>50302</v>
          </cell>
        </row>
        <row r="39">
          <cell r="A39">
            <v>50303</v>
          </cell>
        </row>
        <row r="40">
          <cell r="A40">
            <v>50304</v>
          </cell>
        </row>
        <row r="41">
          <cell r="A41">
            <v>50305</v>
          </cell>
        </row>
        <row r="42">
          <cell r="A42">
            <v>50306</v>
          </cell>
        </row>
        <row r="43">
          <cell r="A43">
            <v>50307</v>
          </cell>
        </row>
        <row r="44">
          <cell r="A44">
            <v>50308</v>
          </cell>
        </row>
        <row r="45">
          <cell r="A45">
            <v>50309</v>
          </cell>
        </row>
        <row r="46">
          <cell r="A46">
            <v>50351</v>
          </cell>
        </row>
        <row r="47">
          <cell r="A47">
            <v>50352</v>
          </cell>
        </row>
        <row r="48">
          <cell r="A48">
            <v>50352</v>
          </cell>
        </row>
        <row r="49">
          <cell r="A49">
            <v>50353</v>
          </cell>
        </row>
        <row r="50">
          <cell r="A50">
            <v>50401</v>
          </cell>
        </row>
        <row r="51">
          <cell r="A51">
            <v>50402</v>
          </cell>
        </row>
        <row r="52">
          <cell r="A52">
            <v>50403</v>
          </cell>
        </row>
        <row r="53">
          <cell r="A53">
            <v>50404</v>
          </cell>
        </row>
        <row r="54">
          <cell r="A54">
            <v>50405</v>
          </cell>
        </row>
        <row r="55">
          <cell r="A55">
            <v>50406</v>
          </cell>
        </row>
        <row r="56">
          <cell r="A56">
            <v>50407</v>
          </cell>
        </row>
        <row r="57">
          <cell r="A57">
            <v>50408</v>
          </cell>
        </row>
        <row r="58">
          <cell r="A58">
            <v>50451</v>
          </cell>
        </row>
        <row r="59">
          <cell r="A59">
            <v>50452</v>
          </cell>
        </row>
        <row r="60">
          <cell r="A60">
            <v>50453</v>
          </cell>
        </row>
        <row r="61">
          <cell r="A61">
            <v>50454</v>
          </cell>
        </row>
        <row r="62">
          <cell r="A62">
            <v>50501</v>
          </cell>
        </row>
        <row r="63">
          <cell r="A63">
            <v>50502</v>
          </cell>
        </row>
        <row r="64">
          <cell r="A64">
            <v>50503</v>
          </cell>
        </row>
        <row r="65">
          <cell r="A65">
            <v>50504</v>
          </cell>
        </row>
        <row r="66">
          <cell r="A66">
            <v>50505</v>
          </cell>
        </row>
        <row r="67">
          <cell r="A67">
            <v>50506</v>
          </cell>
        </row>
        <row r="68">
          <cell r="A68">
            <v>50551</v>
          </cell>
        </row>
        <row r="69">
          <cell r="A69">
            <v>50552</v>
          </cell>
        </row>
        <row r="70">
          <cell r="A70">
            <v>50601</v>
          </cell>
        </row>
        <row r="71">
          <cell r="A71">
            <v>50602</v>
          </cell>
        </row>
        <row r="72">
          <cell r="A72">
            <v>50603</v>
          </cell>
        </row>
        <row r="73">
          <cell r="A73">
            <v>50604</v>
          </cell>
        </row>
        <row r="74">
          <cell r="A74">
            <v>50605</v>
          </cell>
        </row>
        <row r="75">
          <cell r="A75">
            <v>50606</v>
          </cell>
        </row>
        <row r="76">
          <cell r="A76">
            <v>50607</v>
          </cell>
        </row>
        <row r="77">
          <cell r="A77">
            <v>50608</v>
          </cell>
        </row>
        <row r="78">
          <cell r="A78">
            <v>50608</v>
          </cell>
        </row>
        <row r="79">
          <cell r="A79">
            <v>50651</v>
          </cell>
        </row>
        <row r="80">
          <cell r="A80">
            <v>50652</v>
          </cell>
        </row>
        <row r="81">
          <cell r="A81">
            <v>50653</v>
          </cell>
        </row>
        <row r="82">
          <cell r="A82">
            <v>50701</v>
          </cell>
        </row>
        <row r="83">
          <cell r="A83">
            <v>50702</v>
          </cell>
        </row>
        <row r="84">
          <cell r="A84">
            <v>50703</v>
          </cell>
        </row>
        <row r="85">
          <cell r="A85">
            <v>50704</v>
          </cell>
        </row>
        <row r="86">
          <cell r="A86">
            <v>50705</v>
          </cell>
        </row>
        <row r="87">
          <cell r="A87">
            <v>50706</v>
          </cell>
        </row>
        <row r="88">
          <cell r="A88">
            <v>50707</v>
          </cell>
        </row>
        <row r="89">
          <cell r="A89">
            <v>50708</v>
          </cell>
        </row>
        <row r="90">
          <cell r="A90">
            <v>50709</v>
          </cell>
        </row>
        <row r="91">
          <cell r="A91">
            <v>50710</v>
          </cell>
        </row>
        <row r="92">
          <cell r="A92">
            <v>50711</v>
          </cell>
        </row>
        <row r="93">
          <cell r="A93">
            <v>50751</v>
          </cell>
        </row>
        <row r="94">
          <cell r="A94">
            <v>50752</v>
          </cell>
        </row>
        <row r="95">
          <cell r="A95">
            <v>50753</v>
          </cell>
        </row>
        <row r="96">
          <cell r="A96">
            <v>50754</v>
          </cell>
        </row>
        <row r="97">
          <cell r="A97">
            <v>50755</v>
          </cell>
        </row>
        <row r="98">
          <cell r="A98">
            <v>50801</v>
          </cell>
        </row>
        <row r="99">
          <cell r="A99">
            <v>50802</v>
          </cell>
        </row>
        <row r="100">
          <cell r="A100">
            <v>50803</v>
          </cell>
        </row>
        <row r="101">
          <cell r="A101">
            <v>50804</v>
          </cell>
        </row>
        <row r="102">
          <cell r="A102">
            <v>50805</v>
          </cell>
        </row>
        <row r="103">
          <cell r="A103">
            <v>50806</v>
          </cell>
        </row>
        <row r="104">
          <cell r="A104">
            <v>50806</v>
          </cell>
        </row>
        <row r="105">
          <cell r="A105">
            <v>50807</v>
          </cell>
        </row>
        <row r="106">
          <cell r="A106">
            <v>50808</v>
          </cell>
        </row>
        <row r="107">
          <cell r="A107">
            <v>50809</v>
          </cell>
        </row>
        <row r="108">
          <cell r="A108">
            <v>50810</v>
          </cell>
        </row>
        <row r="109">
          <cell r="A109">
            <v>50811</v>
          </cell>
        </row>
        <row r="110">
          <cell r="A110">
            <v>50851</v>
          </cell>
        </row>
        <row r="111">
          <cell r="A111">
            <v>50852</v>
          </cell>
        </row>
        <row r="112">
          <cell r="A112">
            <v>50853</v>
          </cell>
        </row>
        <row r="113">
          <cell r="A113">
            <v>50854</v>
          </cell>
        </row>
        <row r="114">
          <cell r="A114">
            <v>50901</v>
          </cell>
        </row>
        <row r="115">
          <cell r="A115">
            <v>50902</v>
          </cell>
        </row>
        <row r="116">
          <cell r="A116">
            <v>50903</v>
          </cell>
        </row>
        <row r="117">
          <cell r="A117">
            <v>50904</v>
          </cell>
        </row>
        <row r="118">
          <cell r="A118">
            <v>50904</v>
          </cell>
        </row>
        <row r="119">
          <cell r="A119">
            <v>50905</v>
          </cell>
        </row>
        <row r="120">
          <cell r="A120">
            <v>50906</v>
          </cell>
        </row>
        <row r="121">
          <cell r="A121">
            <v>50907</v>
          </cell>
        </row>
        <row r="122">
          <cell r="A122">
            <v>50908</v>
          </cell>
        </row>
        <row r="123">
          <cell r="A123">
            <v>50951</v>
          </cell>
        </row>
        <row r="124">
          <cell r="A124">
            <v>50951</v>
          </cell>
        </row>
        <row r="125">
          <cell r="A125">
            <v>50952</v>
          </cell>
        </row>
        <row r="126">
          <cell r="A126">
            <v>50953</v>
          </cell>
        </row>
        <row r="127">
          <cell r="A127">
            <v>51001</v>
          </cell>
        </row>
        <row r="128">
          <cell r="A128">
            <v>51002</v>
          </cell>
        </row>
        <row r="129">
          <cell r="A129">
            <v>51003</v>
          </cell>
        </row>
        <row r="130">
          <cell r="A130">
            <v>51004</v>
          </cell>
        </row>
        <row r="131">
          <cell r="A131">
            <v>51005</v>
          </cell>
        </row>
        <row r="132">
          <cell r="A132">
            <v>51006</v>
          </cell>
        </row>
        <row r="133">
          <cell r="A133">
            <v>51007</v>
          </cell>
        </row>
        <row r="134">
          <cell r="A134">
            <v>51008</v>
          </cell>
        </row>
        <row r="135">
          <cell r="A135">
            <v>51009</v>
          </cell>
        </row>
        <row r="136">
          <cell r="A136">
            <v>51010</v>
          </cell>
        </row>
        <row r="137">
          <cell r="A137">
            <v>51011</v>
          </cell>
        </row>
        <row r="138">
          <cell r="A138">
            <v>51051</v>
          </cell>
        </row>
        <row r="139">
          <cell r="A139">
            <v>51051</v>
          </cell>
        </row>
        <row r="140">
          <cell r="A140">
            <v>51052</v>
          </cell>
        </row>
        <row r="141">
          <cell r="A141">
            <v>51101</v>
          </cell>
        </row>
        <row r="142">
          <cell r="A142">
            <v>51102</v>
          </cell>
        </row>
        <row r="143">
          <cell r="A143">
            <v>51103</v>
          </cell>
        </row>
        <row r="144">
          <cell r="A144">
            <v>51104</v>
          </cell>
        </row>
        <row r="145">
          <cell r="A145">
            <v>51105</v>
          </cell>
        </row>
        <row r="146">
          <cell r="A146">
            <v>51106</v>
          </cell>
        </row>
        <row r="147">
          <cell r="A147">
            <v>51107</v>
          </cell>
        </row>
        <row r="148">
          <cell r="A148">
            <v>51108</v>
          </cell>
        </row>
        <row r="149">
          <cell r="A149">
            <v>51109</v>
          </cell>
        </row>
        <row r="150">
          <cell r="A150">
            <v>51110</v>
          </cell>
        </row>
        <row r="151">
          <cell r="A151">
            <v>51151</v>
          </cell>
        </row>
        <row r="152">
          <cell r="A152">
            <v>51152</v>
          </cell>
        </row>
        <row r="153">
          <cell r="A153">
            <v>51153</v>
          </cell>
        </row>
        <row r="154">
          <cell r="A154">
            <v>51201</v>
          </cell>
        </row>
        <row r="155">
          <cell r="A155">
            <v>51202</v>
          </cell>
        </row>
        <row r="156">
          <cell r="A156">
            <v>51203</v>
          </cell>
        </row>
        <row r="157">
          <cell r="A157">
            <v>51204</v>
          </cell>
        </row>
        <row r="158">
          <cell r="A158">
            <v>51205</v>
          </cell>
        </row>
        <row r="159">
          <cell r="A159">
            <v>51206</v>
          </cell>
        </row>
        <row r="160">
          <cell r="A160">
            <v>51207</v>
          </cell>
        </row>
        <row r="161">
          <cell r="A161">
            <v>51208</v>
          </cell>
        </row>
        <row r="162">
          <cell r="A162">
            <v>51251</v>
          </cell>
        </row>
        <row r="163">
          <cell r="A163">
            <v>51252</v>
          </cell>
        </row>
        <row r="164">
          <cell r="A164">
            <v>51253</v>
          </cell>
        </row>
        <row r="165">
          <cell r="A165">
            <v>51301</v>
          </cell>
        </row>
        <row r="166">
          <cell r="A166">
            <v>51302</v>
          </cell>
        </row>
        <row r="167">
          <cell r="A167">
            <v>51303</v>
          </cell>
        </row>
        <row r="168">
          <cell r="A168">
            <v>51304</v>
          </cell>
        </row>
        <row r="169">
          <cell r="A169">
            <v>51305</v>
          </cell>
        </row>
        <row r="170">
          <cell r="A170">
            <v>51306</v>
          </cell>
        </row>
        <row r="171">
          <cell r="A171">
            <v>51307</v>
          </cell>
        </row>
        <row r="172">
          <cell r="A172">
            <v>51308</v>
          </cell>
        </row>
        <row r="173">
          <cell r="A173">
            <v>51309</v>
          </cell>
        </row>
        <row r="174">
          <cell r="A174">
            <v>51310</v>
          </cell>
        </row>
        <row r="175">
          <cell r="A175">
            <v>51311</v>
          </cell>
        </row>
        <row r="176">
          <cell r="A176">
            <v>51312</v>
          </cell>
        </row>
        <row r="177">
          <cell r="A177">
            <v>51313</v>
          </cell>
        </row>
        <row r="178">
          <cell r="A178">
            <v>51314</v>
          </cell>
        </row>
        <row r="179">
          <cell r="A179">
            <v>51351</v>
          </cell>
        </row>
        <row r="180">
          <cell r="A180">
            <v>51352</v>
          </cell>
        </row>
        <row r="181">
          <cell r="A181">
            <v>51353</v>
          </cell>
        </row>
        <row r="182">
          <cell r="A182">
            <v>51354</v>
          </cell>
        </row>
        <row r="183">
          <cell r="A183">
            <v>51401</v>
          </cell>
        </row>
        <row r="184">
          <cell r="A184">
            <v>51402</v>
          </cell>
        </row>
        <row r="185">
          <cell r="A185">
            <v>51403</v>
          </cell>
        </row>
        <row r="186">
          <cell r="A186">
            <v>51404</v>
          </cell>
        </row>
        <row r="187">
          <cell r="A187">
            <v>51405</v>
          </cell>
        </row>
        <row r="188">
          <cell r="A188">
            <v>51406</v>
          </cell>
        </row>
        <row r="189">
          <cell r="A189">
            <v>51407</v>
          </cell>
        </row>
        <row r="190">
          <cell r="A190">
            <v>51408</v>
          </cell>
        </row>
        <row r="191">
          <cell r="A191">
            <v>51409</v>
          </cell>
        </row>
        <row r="192">
          <cell r="A192">
            <v>51410</v>
          </cell>
        </row>
        <row r="193">
          <cell r="A193">
            <v>51411</v>
          </cell>
        </row>
        <row r="194">
          <cell r="A194">
            <v>51412</v>
          </cell>
        </row>
        <row r="195">
          <cell r="A195">
            <v>51413</v>
          </cell>
        </row>
        <row r="196">
          <cell r="A196">
            <v>51414</v>
          </cell>
        </row>
        <row r="197">
          <cell r="A197">
            <v>51415</v>
          </cell>
        </row>
        <row r="198">
          <cell r="A198">
            <v>51416</v>
          </cell>
        </row>
        <row r="199">
          <cell r="A199">
            <v>51416</v>
          </cell>
        </row>
        <row r="200">
          <cell r="A200">
            <v>51417</v>
          </cell>
        </row>
        <row r="201">
          <cell r="A201">
            <v>51418</v>
          </cell>
        </row>
        <row r="202">
          <cell r="A202">
            <v>51419</v>
          </cell>
        </row>
        <row r="203">
          <cell r="A203">
            <v>51420</v>
          </cell>
        </row>
        <row r="204">
          <cell r="A204">
            <v>51421</v>
          </cell>
        </row>
        <row r="205">
          <cell r="A205">
            <v>51422</v>
          </cell>
        </row>
        <row r="206">
          <cell r="A206">
            <v>51423</v>
          </cell>
        </row>
        <row r="207">
          <cell r="A207">
            <v>51424</v>
          </cell>
        </row>
        <row r="208">
          <cell r="A208">
            <v>51425</v>
          </cell>
        </row>
        <row r="209">
          <cell r="A209">
            <v>51426</v>
          </cell>
        </row>
        <row r="210">
          <cell r="A210">
            <v>51427</v>
          </cell>
        </row>
        <row r="211">
          <cell r="A211">
            <v>51428</v>
          </cell>
        </row>
        <row r="212">
          <cell r="A212">
            <v>51429</v>
          </cell>
        </row>
        <row r="213">
          <cell r="A213">
            <v>51430</v>
          </cell>
        </row>
        <row r="214">
          <cell r="A214">
            <v>51431</v>
          </cell>
        </row>
        <row r="215">
          <cell r="A215">
            <v>51432</v>
          </cell>
        </row>
        <row r="216">
          <cell r="A216">
            <v>51440</v>
          </cell>
        </row>
        <row r="217">
          <cell r="A217">
            <v>51441</v>
          </cell>
        </row>
        <row r="218">
          <cell r="A218">
            <v>51451</v>
          </cell>
        </row>
        <row r="219">
          <cell r="A219">
            <v>51452</v>
          </cell>
        </row>
        <row r="220">
          <cell r="A220">
            <v>51453</v>
          </cell>
        </row>
        <row r="221">
          <cell r="A221">
            <v>51454</v>
          </cell>
        </row>
        <row r="222">
          <cell r="A222">
            <v>51455</v>
          </cell>
        </row>
        <row r="223">
          <cell r="A223">
            <v>51456</v>
          </cell>
        </row>
        <row r="224">
          <cell r="A224">
            <v>51457</v>
          </cell>
        </row>
        <row r="225">
          <cell r="A225">
            <v>51458</v>
          </cell>
        </row>
        <row r="226">
          <cell r="A226">
            <v>51459</v>
          </cell>
        </row>
        <row r="227">
          <cell r="A227">
            <v>51460</v>
          </cell>
        </row>
        <row r="228">
          <cell r="A228">
            <v>51461</v>
          </cell>
        </row>
        <row r="229">
          <cell r="A229">
            <v>51462</v>
          </cell>
        </row>
        <row r="230">
          <cell r="A230">
            <v>51463</v>
          </cell>
        </row>
        <row r="231">
          <cell r="A231">
            <v>51464</v>
          </cell>
        </row>
        <row r="232">
          <cell r="A232">
            <v>51501</v>
          </cell>
        </row>
        <row r="233">
          <cell r="A233">
            <v>51502</v>
          </cell>
        </row>
        <row r="234">
          <cell r="A234">
            <v>51503</v>
          </cell>
        </row>
        <row r="235">
          <cell r="A235">
            <v>51504</v>
          </cell>
        </row>
        <row r="236">
          <cell r="A236">
            <v>51505</v>
          </cell>
        </row>
        <row r="237">
          <cell r="A237">
            <v>51506</v>
          </cell>
        </row>
        <row r="238">
          <cell r="A238">
            <v>51507</v>
          </cell>
        </row>
        <row r="239">
          <cell r="A239">
            <v>51508</v>
          </cell>
        </row>
        <row r="240">
          <cell r="A240">
            <v>51509</v>
          </cell>
        </row>
        <row r="241">
          <cell r="A241">
            <v>51510</v>
          </cell>
        </row>
        <row r="242">
          <cell r="A242">
            <v>51511</v>
          </cell>
        </row>
        <row r="243">
          <cell r="A243">
            <v>51551</v>
          </cell>
        </row>
        <row r="244">
          <cell r="A244">
            <v>51552</v>
          </cell>
        </row>
        <row r="245">
          <cell r="A245">
            <v>51553</v>
          </cell>
        </row>
        <row r="246">
          <cell r="A246">
            <v>51554</v>
          </cell>
        </row>
        <row r="247">
          <cell r="A247">
            <v>51601</v>
          </cell>
        </row>
        <row r="248">
          <cell r="A248">
            <v>51602</v>
          </cell>
        </row>
        <row r="249">
          <cell r="A249">
            <v>51603</v>
          </cell>
        </row>
        <row r="250">
          <cell r="A250">
            <v>51604</v>
          </cell>
        </row>
        <row r="251">
          <cell r="A251">
            <v>51605</v>
          </cell>
        </row>
        <row r="252">
          <cell r="A252">
            <v>51606</v>
          </cell>
        </row>
        <row r="253">
          <cell r="A253">
            <v>51606</v>
          </cell>
        </row>
        <row r="254">
          <cell r="A254">
            <v>51607</v>
          </cell>
        </row>
        <row r="255">
          <cell r="A255">
            <v>51608</v>
          </cell>
        </row>
        <row r="256">
          <cell r="A256">
            <v>51609</v>
          </cell>
        </row>
        <row r="257">
          <cell r="A257">
            <v>51610</v>
          </cell>
        </row>
        <row r="258">
          <cell r="A258">
            <v>51610</v>
          </cell>
        </row>
        <row r="259">
          <cell r="A259">
            <v>51611</v>
          </cell>
        </row>
        <row r="260">
          <cell r="A260">
            <v>51612</v>
          </cell>
        </row>
        <row r="261">
          <cell r="A261">
            <v>51613</v>
          </cell>
        </row>
        <row r="262">
          <cell r="A262">
            <v>51614</v>
          </cell>
        </row>
        <row r="263">
          <cell r="A263">
            <v>51615</v>
          </cell>
        </row>
        <row r="264">
          <cell r="A264">
            <v>51616</v>
          </cell>
        </row>
        <row r="265">
          <cell r="A265">
            <v>51617</v>
          </cell>
        </row>
        <row r="266">
          <cell r="A266">
            <v>51618</v>
          </cell>
        </row>
        <row r="267">
          <cell r="A267">
            <v>51619</v>
          </cell>
        </row>
        <row r="268">
          <cell r="A268">
            <v>51651</v>
          </cell>
        </row>
        <row r="269">
          <cell r="A269">
            <v>51652</v>
          </cell>
        </row>
        <row r="270">
          <cell r="A270">
            <v>51653</v>
          </cell>
        </row>
        <row r="271">
          <cell r="A271">
            <v>51654</v>
          </cell>
        </row>
        <row r="272">
          <cell r="A272">
            <v>51654</v>
          </cell>
        </row>
        <row r="273">
          <cell r="A273">
            <v>51655</v>
          </cell>
        </row>
        <row r="274">
          <cell r="A274">
            <v>51656</v>
          </cell>
        </row>
        <row r="275">
          <cell r="A275">
            <v>51657</v>
          </cell>
        </row>
        <row r="276">
          <cell r="A276">
            <v>51658</v>
          </cell>
        </row>
        <row r="277">
          <cell r="A277">
            <v>51659</v>
          </cell>
        </row>
        <row r="278">
          <cell r="A278">
            <v>51701</v>
          </cell>
        </row>
        <row r="279">
          <cell r="A279">
            <v>51702</v>
          </cell>
        </row>
        <row r="280">
          <cell r="A280">
            <v>51703</v>
          </cell>
        </row>
        <row r="281">
          <cell r="A281">
            <v>51704</v>
          </cell>
        </row>
        <row r="282">
          <cell r="A282">
            <v>51705</v>
          </cell>
        </row>
        <row r="283">
          <cell r="A283">
            <v>51706</v>
          </cell>
        </row>
        <row r="284">
          <cell r="A284">
            <v>51707</v>
          </cell>
        </row>
        <row r="285">
          <cell r="A285">
            <v>51708</v>
          </cell>
        </row>
        <row r="286">
          <cell r="A286">
            <v>51709</v>
          </cell>
        </row>
        <row r="287">
          <cell r="A287">
            <v>51710</v>
          </cell>
        </row>
        <row r="288">
          <cell r="A288">
            <v>51751</v>
          </cell>
        </row>
        <row r="289">
          <cell r="A289">
            <v>51752</v>
          </cell>
        </row>
        <row r="290">
          <cell r="A290">
            <v>51753</v>
          </cell>
        </row>
        <row r="291">
          <cell r="A291">
            <v>51754</v>
          </cell>
        </row>
        <row r="292">
          <cell r="A292">
            <v>51801</v>
          </cell>
        </row>
        <row r="293">
          <cell r="A293">
            <v>51802</v>
          </cell>
        </row>
        <row r="294">
          <cell r="A294">
            <v>51803</v>
          </cell>
        </row>
        <row r="295">
          <cell r="A295">
            <v>51804</v>
          </cell>
        </row>
        <row r="296">
          <cell r="A296">
            <v>51805</v>
          </cell>
        </row>
        <row r="297">
          <cell r="A297">
            <v>51806</v>
          </cell>
        </row>
        <row r="298">
          <cell r="A298">
            <v>51807</v>
          </cell>
        </row>
        <row r="299">
          <cell r="A299">
            <v>51808</v>
          </cell>
        </row>
        <row r="300">
          <cell r="A300">
            <v>51809</v>
          </cell>
        </row>
        <row r="301">
          <cell r="A301">
            <v>51809</v>
          </cell>
        </row>
        <row r="302">
          <cell r="A302">
            <v>51810</v>
          </cell>
        </row>
        <row r="303">
          <cell r="A303">
            <v>51811</v>
          </cell>
        </row>
        <row r="304">
          <cell r="A304">
            <v>51812</v>
          </cell>
        </row>
        <row r="305">
          <cell r="A305">
            <v>51813</v>
          </cell>
        </row>
        <row r="306">
          <cell r="A306">
            <v>51814</v>
          </cell>
        </row>
        <row r="307">
          <cell r="A307">
            <v>51815</v>
          </cell>
        </row>
        <row r="308">
          <cell r="A308">
            <v>51816</v>
          </cell>
        </row>
        <row r="309">
          <cell r="A309">
            <v>51817</v>
          </cell>
        </row>
        <row r="310">
          <cell r="A310">
            <v>51818</v>
          </cell>
        </row>
        <row r="311">
          <cell r="A311">
            <v>51819</v>
          </cell>
        </row>
        <row r="312">
          <cell r="A312">
            <v>51820</v>
          </cell>
        </row>
        <row r="313">
          <cell r="A313">
            <v>51821</v>
          </cell>
        </row>
        <row r="314">
          <cell r="A314">
            <v>51822</v>
          </cell>
        </row>
        <row r="315">
          <cell r="A315">
            <v>51823</v>
          </cell>
        </row>
        <row r="316">
          <cell r="A316">
            <v>51824</v>
          </cell>
        </row>
        <row r="317">
          <cell r="A317">
            <v>51825</v>
          </cell>
        </row>
        <row r="318">
          <cell r="A318">
            <v>51826</v>
          </cell>
        </row>
        <row r="319">
          <cell r="A319">
            <v>51827</v>
          </cell>
        </row>
        <row r="320">
          <cell r="A320">
            <v>51828</v>
          </cell>
        </row>
        <row r="321">
          <cell r="A321">
            <v>51851</v>
          </cell>
        </row>
        <row r="322">
          <cell r="A322">
            <v>51852</v>
          </cell>
        </row>
        <row r="323">
          <cell r="A323">
            <v>51853</v>
          </cell>
        </row>
        <row r="324">
          <cell r="A324">
            <v>51853</v>
          </cell>
        </row>
        <row r="325">
          <cell r="A325">
            <v>51854</v>
          </cell>
        </row>
        <row r="326">
          <cell r="A326">
            <v>51855</v>
          </cell>
        </row>
        <row r="327">
          <cell r="A327">
            <v>51856</v>
          </cell>
        </row>
        <row r="328">
          <cell r="A328">
            <v>51857</v>
          </cell>
        </row>
        <row r="329">
          <cell r="A329">
            <v>51858</v>
          </cell>
        </row>
        <row r="330">
          <cell r="A330">
            <v>51859</v>
          </cell>
        </row>
        <row r="331">
          <cell r="A331">
            <v>51860</v>
          </cell>
        </row>
        <row r="332">
          <cell r="A332">
            <v>51861</v>
          </cell>
        </row>
        <row r="333">
          <cell r="A333">
            <v>51901</v>
          </cell>
        </row>
        <row r="334">
          <cell r="A334">
            <v>51902</v>
          </cell>
        </row>
        <row r="335">
          <cell r="A335">
            <v>51902</v>
          </cell>
        </row>
        <row r="336">
          <cell r="A336">
            <v>51903</v>
          </cell>
        </row>
        <row r="337">
          <cell r="A337">
            <v>51904</v>
          </cell>
        </row>
        <row r="338">
          <cell r="A338">
            <v>51905</v>
          </cell>
        </row>
        <row r="339">
          <cell r="A339">
            <v>51906</v>
          </cell>
        </row>
        <row r="340">
          <cell r="A340">
            <v>51907</v>
          </cell>
        </row>
        <row r="341">
          <cell r="A341">
            <v>51908</v>
          </cell>
        </row>
        <row r="342">
          <cell r="A342">
            <v>51909</v>
          </cell>
        </row>
        <row r="343">
          <cell r="A343">
            <v>51910</v>
          </cell>
        </row>
        <row r="344">
          <cell r="A344">
            <v>51951</v>
          </cell>
        </row>
        <row r="345">
          <cell r="A345">
            <v>51951</v>
          </cell>
        </row>
        <row r="346">
          <cell r="A346">
            <v>51952</v>
          </cell>
        </row>
        <row r="347">
          <cell r="A347">
            <v>51952</v>
          </cell>
        </row>
        <row r="348">
          <cell r="A348">
            <v>51953</v>
          </cell>
        </row>
        <row r="349">
          <cell r="A349">
            <v>51954</v>
          </cell>
        </row>
        <row r="350">
          <cell r="A350">
            <v>51955</v>
          </cell>
        </row>
        <row r="351">
          <cell r="A351">
            <v>52001</v>
          </cell>
        </row>
        <row r="352">
          <cell r="A352">
            <v>52002</v>
          </cell>
        </row>
        <row r="353">
          <cell r="A353">
            <v>52003</v>
          </cell>
        </row>
        <row r="354">
          <cell r="A354">
            <v>52004</v>
          </cell>
        </row>
        <row r="355">
          <cell r="A355">
            <v>52005</v>
          </cell>
        </row>
        <row r="356">
          <cell r="A356">
            <v>52006</v>
          </cell>
        </row>
        <row r="357">
          <cell r="A357">
            <v>52007</v>
          </cell>
        </row>
        <row r="358">
          <cell r="A358">
            <v>52008</v>
          </cell>
        </row>
        <row r="359">
          <cell r="A359">
            <v>52009</v>
          </cell>
        </row>
        <row r="360">
          <cell r="A360">
            <v>52010</v>
          </cell>
        </row>
        <row r="361">
          <cell r="A361">
            <v>52011</v>
          </cell>
        </row>
        <row r="362">
          <cell r="A362">
            <v>52012</v>
          </cell>
        </row>
        <row r="363">
          <cell r="A363">
            <v>52013</v>
          </cell>
        </row>
        <row r="364">
          <cell r="A364">
            <v>52013</v>
          </cell>
        </row>
        <row r="365">
          <cell r="A365">
            <v>52014</v>
          </cell>
        </row>
        <row r="366">
          <cell r="A366">
            <v>52015</v>
          </cell>
        </row>
        <row r="367">
          <cell r="A367">
            <v>52016</v>
          </cell>
        </row>
        <row r="368">
          <cell r="A368">
            <v>52017</v>
          </cell>
        </row>
        <row r="369">
          <cell r="A369">
            <v>52018</v>
          </cell>
        </row>
        <row r="370">
          <cell r="A370">
            <v>52019</v>
          </cell>
        </row>
        <row r="371">
          <cell r="A371">
            <v>52020</v>
          </cell>
        </row>
        <row r="372">
          <cell r="A372">
            <v>52021</v>
          </cell>
        </row>
        <row r="373">
          <cell r="A373">
            <v>52022</v>
          </cell>
        </row>
        <row r="374">
          <cell r="A374">
            <v>52023</v>
          </cell>
        </row>
        <row r="375">
          <cell r="A375">
            <v>52024</v>
          </cell>
        </row>
        <row r="376">
          <cell r="A376">
            <v>52025</v>
          </cell>
        </row>
        <row r="377">
          <cell r="A377">
            <v>52026</v>
          </cell>
        </row>
        <row r="378">
          <cell r="A378">
            <v>52027</v>
          </cell>
        </row>
        <row r="379">
          <cell r="A379">
            <v>52028</v>
          </cell>
        </row>
        <row r="380">
          <cell r="A380">
            <v>52029</v>
          </cell>
        </row>
        <row r="381">
          <cell r="A381">
            <v>52051</v>
          </cell>
        </row>
        <row r="382">
          <cell r="A382">
            <v>52052</v>
          </cell>
        </row>
        <row r="383">
          <cell r="A383">
            <v>52053</v>
          </cell>
        </row>
        <row r="384">
          <cell r="A384">
            <v>52054</v>
          </cell>
        </row>
        <row r="385">
          <cell r="A385">
            <v>52055</v>
          </cell>
        </row>
        <row r="386">
          <cell r="A386">
            <v>52056</v>
          </cell>
        </row>
        <row r="387">
          <cell r="A387">
            <v>52057</v>
          </cell>
        </row>
        <row r="388">
          <cell r="A388">
            <v>52058</v>
          </cell>
        </row>
        <row r="389">
          <cell r="A389">
            <v>52059</v>
          </cell>
        </row>
        <row r="390">
          <cell r="A390">
            <v>52060</v>
          </cell>
        </row>
        <row r="391">
          <cell r="A391">
            <v>52061</v>
          </cell>
        </row>
        <row r="392">
          <cell r="A392">
            <v>52062</v>
          </cell>
        </row>
        <row r="393">
          <cell r="A393">
            <v>52063</v>
          </cell>
        </row>
        <row r="394">
          <cell r="A394">
            <v>52064</v>
          </cell>
        </row>
        <row r="395">
          <cell r="A395">
            <v>52065</v>
          </cell>
        </row>
        <row r="396">
          <cell r="A396">
            <v>52066</v>
          </cell>
        </row>
        <row r="397">
          <cell r="A397">
            <v>52101</v>
          </cell>
        </row>
        <row r="398">
          <cell r="A398">
            <v>52102</v>
          </cell>
        </row>
        <row r="399">
          <cell r="A399">
            <v>52103</v>
          </cell>
        </row>
        <row r="400">
          <cell r="A400">
            <v>52104</v>
          </cell>
        </row>
        <row r="401">
          <cell r="A401">
            <v>52105</v>
          </cell>
        </row>
        <row r="402">
          <cell r="A402">
            <v>52106</v>
          </cell>
        </row>
        <row r="403">
          <cell r="A403">
            <v>52107</v>
          </cell>
        </row>
        <row r="404">
          <cell r="A404">
            <v>52108</v>
          </cell>
        </row>
        <row r="405">
          <cell r="A405">
            <v>52109</v>
          </cell>
        </row>
        <row r="406">
          <cell r="A406">
            <v>52110</v>
          </cell>
        </row>
        <row r="407">
          <cell r="A407">
            <v>52111</v>
          </cell>
        </row>
        <row r="408">
          <cell r="A408">
            <v>52112</v>
          </cell>
        </row>
        <row r="409">
          <cell r="A409">
            <v>52113</v>
          </cell>
        </row>
        <row r="410">
          <cell r="A410">
            <v>52114</v>
          </cell>
        </row>
        <row r="411">
          <cell r="A411">
            <v>52115</v>
          </cell>
        </row>
        <row r="412">
          <cell r="A412">
            <v>52116</v>
          </cell>
        </row>
        <row r="413">
          <cell r="A413">
            <v>52117</v>
          </cell>
        </row>
        <row r="414">
          <cell r="A414">
            <v>52118</v>
          </cell>
        </row>
        <row r="415">
          <cell r="A415">
            <v>52119</v>
          </cell>
        </row>
        <row r="416">
          <cell r="A416">
            <v>52120</v>
          </cell>
        </row>
        <row r="417">
          <cell r="A417">
            <v>52121</v>
          </cell>
        </row>
        <row r="418">
          <cell r="A418">
            <v>52122</v>
          </cell>
        </row>
        <row r="419">
          <cell r="A419">
            <v>52123</v>
          </cell>
        </row>
        <row r="420">
          <cell r="A420">
            <v>52124</v>
          </cell>
        </row>
        <row r="421">
          <cell r="A421">
            <v>52125</v>
          </cell>
        </row>
        <row r="422">
          <cell r="A422">
            <v>52126</v>
          </cell>
        </row>
        <row r="423">
          <cell r="A423">
            <v>52127</v>
          </cell>
        </row>
        <row r="424">
          <cell r="A424">
            <v>52128</v>
          </cell>
        </row>
        <row r="425">
          <cell r="A425">
            <v>52129</v>
          </cell>
        </row>
        <row r="426">
          <cell r="A426">
            <v>52129</v>
          </cell>
        </row>
        <row r="427">
          <cell r="A427">
            <v>52130</v>
          </cell>
        </row>
        <row r="428">
          <cell r="A428">
            <v>52131</v>
          </cell>
        </row>
        <row r="429">
          <cell r="A429">
            <v>52132</v>
          </cell>
        </row>
        <row r="430">
          <cell r="A430">
            <v>52133</v>
          </cell>
        </row>
        <row r="431">
          <cell r="A431">
            <v>52134</v>
          </cell>
        </row>
        <row r="432">
          <cell r="A432">
            <v>52135</v>
          </cell>
        </row>
        <row r="433">
          <cell r="A433">
            <v>52136</v>
          </cell>
        </row>
        <row r="434">
          <cell r="A434">
            <v>52137</v>
          </cell>
        </row>
        <row r="435">
          <cell r="A435">
            <v>52138</v>
          </cell>
        </row>
        <row r="436">
          <cell r="A436">
            <v>52139</v>
          </cell>
        </row>
        <row r="437">
          <cell r="A437">
            <v>52151</v>
          </cell>
        </row>
        <row r="438">
          <cell r="A438">
            <v>52152</v>
          </cell>
        </row>
        <row r="439">
          <cell r="A439">
            <v>52153</v>
          </cell>
        </row>
        <row r="440">
          <cell r="A440">
            <v>52154</v>
          </cell>
        </row>
        <row r="441">
          <cell r="A441">
            <v>52155</v>
          </cell>
        </row>
        <row r="442">
          <cell r="A442">
            <v>52156</v>
          </cell>
        </row>
        <row r="443">
          <cell r="A443">
            <v>52157</v>
          </cell>
        </row>
        <row r="444">
          <cell r="A444">
            <v>52158</v>
          </cell>
        </row>
        <row r="445">
          <cell r="A445">
            <v>52159</v>
          </cell>
        </row>
        <row r="446">
          <cell r="A446">
            <v>52160</v>
          </cell>
        </row>
        <row r="447">
          <cell r="A447">
            <v>52161</v>
          </cell>
        </row>
        <row r="448">
          <cell r="A448">
            <v>52162</v>
          </cell>
        </row>
        <row r="449">
          <cell r="A449">
            <v>52163</v>
          </cell>
        </row>
        <row r="450">
          <cell r="A450">
            <v>52164</v>
          </cell>
        </row>
        <row r="451">
          <cell r="A451">
            <v>52165</v>
          </cell>
        </row>
        <row r="452">
          <cell r="A452">
            <v>52166</v>
          </cell>
        </row>
        <row r="453">
          <cell r="A453">
            <v>52167</v>
          </cell>
        </row>
        <row r="454">
          <cell r="A454">
            <v>52168</v>
          </cell>
        </row>
        <row r="455">
          <cell r="A455">
            <v>52169</v>
          </cell>
        </row>
        <row r="456">
          <cell r="A456">
            <v>52201</v>
          </cell>
        </row>
        <row r="457">
          <cell r="A457">
            <v>52201</v>
          </cell>
        </row>
        <row r="458">
          <cell r="A458">
            <v>52202</v>
          </cell>
        </row>
        <row r="459">
          <cell r="A459">
            <v>52203</v>
          </cell>
        </row>
        <row r="460">
          <cell r="A460">
            <v>52204</v>
          </cell>
        </row>
        <row r="461">
          <cell r="A461">
            <v>52205</v>
          </cell>
        </row>
        <row r="462">
          <cell r="A462">
            <v>52206</v>
          </cell>
        </row>
        <row r="463">
          <cell r="A463">
            <v>52207</v>
          </cell>
        </row>
        <row r="464">
          <cell r="A464">
            <v>52208</v>
          </cell>
        </row>
        <row r="465">
          <cell r="A465">
            <v>52209</v>
          </cell>
        </row>
        <row r="466">
          <cell r="A466">
            <v>52210</v>
          </cell>
        </row>
        <row r="467">
          <cell r="A467">
            <v>52211</v>
          </cell>
        </row>
        <row r="468">
          <cell r="A468">
            <v>52212</v>
          </cell>
        </row>
        <row r="469">
          <cell r="A469">
            <v>52213</v>
          </cell>
        </row>
        <row r="470">
          <cell r="A470">
            <v>52214</v>
          </cell>
        </row>
        <row r="471">
          <cell r="A471">
            <v>52215</v>
          </cell>
        </row>
        <row r="472">
          <cell r="A472">
            <v>52216</v>
          </cell>
        </row>
        <row r="473">
          <cell r="A473">
            <v>52251</v>
          </cell>
        </row>
        <row r="474">
          <cell r="A474">
            <v>52252</v>
          </cell>
        </row>
        <row r="475">
          <cell r="A475">
            <v>52253</v>
          </cell>
        </row>
        <row r="476">
          <cell r="A476">
            <v>52254</v>
          </cell>
        </row>
        <row r="477">
          <cell r="A477">
            <v>52255</v>
          </cell>
        </row>
        <row r="478">
          <cell r="A478">
            <v>52256</v>
          </cell>
        </row>
        <row r="479">
          <cell r="A479">
            <v>52257</v>
          </cell>
        </row>
        <row r="480">
          <cell r="A480">
            <v>52501</v>
          </cell>
        </row>
        <row r="481">
          <cell r="A481">
            <v>52502</v>
          </cell>
        </row>
        <row r="482">
          <cell r="A482">
            <v>52503</v>
          </cell>
        </row>
        <row r="483">
          <cell r="A483">
            <v>52504</v>
          </cell>
        </row>
        <row r="484">
          <cell r="A484">
            <v>52505</v>
          </cell>
        </row>
        <row r="485">
          <cell r="A485">
            <v>52506</v>
          </cell>
        </row>
        <row r="486">
          <cell r="A486">
            <v>52507</v>
          </cell>
        </row>
        <row r="487">
          <cell r="A487">
            <v>52509</v>
          </cell>
        </row>
        <row r="488">
          <cell r="A488">
            <v>52510</v>
          </cell>
        </row>
        <row r="489">
          <cell r="A489">
            <v>52511</v>
          </cell>
        </row>
        <row r="490">
          <cell r="A490">
            <v>52512</v>
          </cell>
        </row>
        <row r="491">
          <cell r="A491">
            <v>52513</v>
          </cell>
        </row>
        <row r="492">
          <cell r="A492">
            <v>52514</v>
          </cell>
        </row>
        <row r="493">
          <cell r="A493">
            <v>52515</v>
          </cell>
        </row>
        <row r="494">
          <cell r="A494">
            <v>52516</v>
          </cell>
        </row>
        <row r="495">
          <cell r="A495">
            <v>52517</v>
          </cell>
        </row>
        <row r="496">
          <cell r="A496">
            <v>52518</v>
          </cell>
        </row>
        <row r="497">
          <cell r="A497">
            <v>52519</v>
          </cell>
        </row>
        <row r="498">
          <cell r="A498">
            <v>52520</v>
          </cell>
        </row>
        <row r="499">
          <cell r="A499">
            <v>52521</v>
          </cell>
        </row>
        <row r="500">
          <cell r="A500">
            <v>52522</v>
          </cell>
        </row>
        <row r="501">
          <cell r="A501">
            <v>52523</v>
          </cell>
        </row>
        <row r="502">
          <cell r="A502">
            <v>52524</v>
          </cell>
        </row>
        <row r="503">
          <cell r="A503">
            <v>52525</v>
          </cell>
        </row>
        <row r="504">
          <cell r="A504">
            <v>52526</v>
          </cell>
        </row>
        <row r="505">
          <cell r="A505">
            <v>52527</v>
          </cell>
        </row>
        <row r="506">
          <cell r="A506">
            <v>52528</v>
          </cell>
        </row>
        <row r="507">
          <cell r="A507">
            <v>52529</v>
          </cell>
        </row>
        <row r="508">
          <cell r="A508">
            <v>52530</v>
          </cell>
        </row>
        <row r="509">
          <cell r="A509">
            <v>52531</v>
          </cell>
        </row>
        <row r="510">
          <cell r="A510">
            <v>52532</v>
          </cell>
        </row>
        <row r="511">
          <cell r="A511">
            <v>52533</v>
          </cell>
        </row>
        <row r="512">
          <cell r="A512">
            <v>52535</v>
          </cell>
        </row>
        <row r="513">
          <cell r="A513">
            <v>52536</v>
          </cell>
        </row>
        <row r="514">
          <cell r="A514">
            <v>52537</v>
          </cell>
        </row>
        <row r="515">
          <cell r="A515">
            <v>52538</v>
          </cell>
        </row>
        <row r="516">
          <cell r="A516">
            <v>52539</v>
          </cell>
        </row>
        <row r="517">
          <cell r="A517">
            <v>52540</v>
          </cell>
        </row>
        <row r="518">
          <cell r="A518">
            <v>52541</v>
          </cell>
        </row>
        <row r="519">
          <cell r="A519">
            <v>52542</v>
          </cell>
        </row>
        <row r="520">
          <cell r="A520">
            <v>52551</v>
          </cell>
        </row>
        <row r="521">
          <cell r="A521">
            <v>52552</v>
          </cell>
        </row>
        <row r="522">
          <cell r="A522">
            <v>52553</v>
          </cell>
        </row>
        <row r="523">
          <cell r="A523">
            <v>52554</v>
          </cell>
        </row>
        <row r="524">
          <cell r="A524">
            <v>52555</v>
          </cell>
        </row>
        <row r="525">
          <cell r="A525">
            <v>52556</v>
          </cell>
        </row>
        <row r="526">
          <cell r="A526">
            <v>52557</v>
          </cell>
        </row>
        <row r="527">
          <cell r="A527">
            <v>52558</v>
          </cell>
        </row>
        <row r="528">
          <cell r="A528">
            <v>52559</v>
          </cell>
        </row>
        <row r="529">
          <cell r="A529">
            <v>52560</v>
          </cell>
        </row>
        <row r="530">
          <cell r="A530">
            <v>52561</v>
          </cell>
        </row>
        <row r="531">
          <cell r="A531">
            <v>52562</v>
          </cell>
        </row>
        <row r="532">
          <cell r="A532">
            <v>52601</v>
          </cell>
        </row>
        <row r="533">
          <cell r="A533">
            <v>52602</v>
          </cell>
        </row>
        <row r="534">
          <cell r="A534">
            <v>52603</v>
          </cell>
        </row>
        <row r="535">
          <cell r="A535">
            <v>52604</v>
          </cell>
        </row>
        <row r="536">
          <cell r="A536">
            <v>52605</v>
          </cell>
        </row>
        <row r="537">
          <cell r="A537">
            <v>52606</v>
          </cell>
        </row>
        <row r="538">
          <cell r="A538">
            <v>52607</v>
          </cell>
        </row>
        <row r="539">
          <cell r="A539">
            <v>52608</v>
          </cell>
        </row>
        <row r="540">
          <cell r="A540">
            <v>52609</v>
          </cell>
        </row>
        <row r="541">
          <cell r="A541">
            <v>52610</v>
          </cell>
        </row>
        <row r="542">
          <cell r="A542">
            <v>52611</v>
          </cell>
        </row>
        <row r="543">
          <cell r="A543">
            <v>52612</v>
          </cell>
        </row>
        <row r="544">
          <cell r="A544">
            <v>52613</v>
          </cell>
        </row>
        <row r="545">
          <cell r="A545">
            <v>52614</v>
          </cell>
        </row>
        <row r="546">
          <cell r="A546">
            <v>52615</v>
          </cell>
        </row>
        <row r="547">
          <cell r="A547">
            <v>52616</v>
          </cell>
        </row>
        <row r="548">
          <cell r="A548">
            <v>52617</v>
          </cell>
        </row>
        <row r="549">
          <cell r="A549">
            <v>52618</v>
          </cell>
        </row>
        <row r="550">
          <cell r="A550">
            <v>52619</v>
          </cell>
        </row>
        <row r="551">
          <cell r="A551">
            <v>52620</v>
          </cell>
        </row>
        <row r="552">
          <cell r="A552">
            <v>52621</v>
          </cell>
        </row>
        <row r="553">
          <cell r="A553">
            <v>52622</v>
          </cell>
        </row>
        <row r="554">
          <cell r="A554">
            <v>52623</v>
          </cell>
        </row>
        <row r="555">
          <cell r="A555">
            <v>52624</v>
          </cell>
        </row>
        <row r="556">
          <cell r="A556">
            <v>52625</v>
          </cell>
        </row>
        <row r="557">
          <cell r="A557">
            <v>52626</v>
          </cell>
        </row>
        <row r="558">
          <cell r="A558">
            <v>52627</v>
          </cell>
        </row>
        <row r="559">
          <cell r="A559">
            <v>52627</v>
          </cell>
        </row>
        <row r="560">
          <cell r="A560">
            <v>52628</v>
          </cell>
        </row>
        <row r="561">
          <cell r="A561">
            <v>52629</v>
          </cell>
        </row>
        <row r="562">
          <cell r="A562">
            <v>52630</v>
          </cell>
        </row>
        <row r="563">
          <cell r="A563">
            <v>52631</v>
          </cell>
        </row>
        <row r="564">
          <cell r="A564">
            <v>52632</v>
          </cell>
        </row>
        <row r="565">
          <cell r="A565">
            <v>52633</v>
          </cell>
        </row>
        <row r="566">
          <cell r="A566">
            <v>52634</v>
          </cell>
        </row>
        <row r="567">
          <cell r="A567">
            <v>52635</v>
          </cell>
        </row>
        <row r="568">
          <cell r="A568">
            <v>52636</v>
          </cell>
        </row>
        <row r="569">
          <cell r="A569">
            <v>52637</v>
          </cell>
        </row>
        <row r="570">
          <cell r="A570">
            <v>52638</v>
          </cell>
        </row>
        <row r="571">
          <cell r="A571">
            <v>52639</v>
          </cell>
        </row>
        <row r="572">
          <cell r="A572">
            <v>52640</v>
          </cell>
        </row>
        <row r="573">
          <cell r="A573">
            <v>52641</v>
          </cell>
        </row>
        <row r="574">
          <cell r="A574">
            <v>52642</v>
          </cell>
        </row>
        <row r="575">
          <cell r="A575">
            <v>52643</v>
          </cell>
        </row>
        <row r="576">
          <cell r="A576">
            <v>52644</v>
          </cell>
        </row>
        <row r="577">
          <cell r="A577">
            <v>52645</v>
          </cell>
        </row>
        <row r="578">
          <cell r="A578">
            <v>52646</v>
          </cell>
        </row>
        <row r="579">
          <cell r="A579">
            <v>52647</v>
          </cell>
        </row>
        <row r="580">
          <cell r="A580">
            <v>52648</v>
          </cell>
        </row>
        <row r="581">
          <cell r="A581">
            <v>52649</v>
          </cell>
        </row>
        <row r="582">
          <cell r="A582">
            <v>52651</v>
          </cell>
        </row>
        <row r="583">
          <cell r="A583">
            <v>52652</v>
          </cell>
        </row>
        <row r="584">
          <cell r="A584">
            <v>52653</v>
          </cell>
        </row>
        <row r="585">
          <cell r="A585">
            <v>52653</v>
          </cell>
        </row>
        <row r="586">
          <cell r="A586">
            <v>52654</v>
          </cell>
        </row>
        <row r="587">
          <cell r="A587">
            <v>52655</v>
          </cell>
        </row>
        <row r="588">
          <cell r="A588">
            <v>52656</v>
          </cell>
        </row>
        <row r="589">
          <cell r="A589">
            <v>52657</v>
          </cell>
        </row>
        <row r="590">
          <cell r="A590">
            <v>52658</v>
          </cell>
        </row>
        <row r="591">
          <cell r="A591">
            <v>52659</v>
          </cell>
        </row>
        <row r="592">
          <cell r="A592">
            <v>52660</v>
          </cell>
        </row>
        <row r="593">
          <cell r="A593">
            <v>52661</v>
          </cell>
        </row>
        <row r="594">
          <cell r="A594">
            <v>52662</v>
          </cell>
        </row>
        <row r="595">
          <cell r="A595">
            <v>52663</v>
          </cell>
        </row>
        <row r="596">
          <cell r="A596">
            <v>52664</v>
          </cell>
        </row>
        <row r="597">
          <cell r="A597">
            <v>52665</v>
          </cell>
        </row>
        <row r="598">
          <cell r="A598">
            <v>52667</v>
          </cell>
        </row>
        <row r="599">
          <cell r="A599">
            <v>52668</v>
          </cell>
        </row>
        <row r="600">
          <cell r="A600">
            <v>52669</v>
          </cell>
        </row>
        <row r="601">
          <cell r="A601">
            <v>52670</v>
          </cell>
        </row>
        <row r="602">
          <cell r="A602">
            <v>52671</v>
          </cell>
        </row>
        <row r="603">
          <cell r="A603">
            <v>52672</v>
          </cell>
        </row>
        <row r="604">
          <cell r="A604">
            <v>52673</v>
          </cell>
        </row>
        <row r="605">
          <cell r="A605">
            <v>52674</v>
          </cell>
        </row>
        <row r="606">
          <cell r="A606">
            <v>52675</v>
          </cell>
        </row>
        <row r="607">
          <cell r="A607">
            <v>52676</v>
          </cell>
        </row>
        <row r="608">
          <cell r="A608">
            <v>52677</v>
          </cell>
        </row>
        <row r="609">
          <cell r="A609">
            <v>52678</v>
          </cell>
        </row>
        <row r="610">
          <cell r="A610">
            <v>52679</v>
          </cell>
        </row>
        <row r="611">
          <cell r="A611">
            <v>52701</v>
          </cell>
        </row>
        <row r="612">
          <cell r="A612">
            <v>52702</v>
          </cell>
        </row>
        <row r="613">
          <cell r="A613">
            <v>52703</v>
          </cell>
        </row>
        <row r="614">
          <cell r="A614">
            <v>52704</v>
          </cell>
        </row>
        <row r="615">
          <cell r="A615">
            <v>52705</v>
          </cell>
        </row>
        <row r="616">
          <cell r="A616">
            <v>52706</v>
          </cell>
        </row>
        <row r="617">
          <cell r="A617">
            <v>52707</v>
          </cell>
        </row>
        <row r="618">
          <cell r="A618">
            <v>52708</v>
          </cell>
        </row>
        <row r="619">
          <cell r="A619">
            <v>52708</v>
          </cell>
        </row>
        <row r="620">
          <cell r="A620">
            <v>52709</v>
          </cell>
        </row>
        <row r="621">
          <cell r="A621">
            <v>52710</v>
          </cell>
        </row>
        <row r="622">
          <cell r="A622">
            <v>52711</v>
          </cell>
        </row>
        <row r="623">
          <cell r="A623">
            <v>52712</v>
          </cell>
        </row>
        <row r="624">
          <cell r="A624">
            <v>52713</v>
          </cell>
        </row>
        <row r="625">
          <cell r="A625">
            <v>52714</v>
          </cell>
        </row>
        <row r="626">
          <cell r="A626">
            <v>52715</v>
          </cell>
        </row>
        <row r="627">
          <cell r="A627">
            <v>52716</v>
          </cell>
        </row>
        <row r="628">
          <cell r="A628">
            <v>52717</v>
          </cell>
        </row>
        <row r="629">
          <cell r="A629">
            <v>52718</v>
          </cell>
        </row>
        <row r="630">
          <cell r="A630">
            <v>52718</v>
          </cell>
        </row>
        <row r="631">
          <cell r="A631">
            <v>52719</v>
          </cell>
        </row>
        <row r="632">
          <cell r="A632">
            <v>52720</v>
          </cell>
        </row>
        <row r="633">
          <cell r="A633">
            <v>52721</v>
          </cell>
        </row>
        <row r="634">
          <cell r="A634">
            <v>52722</v>
          </cell>
        </row>
        <row r="635">
          <cell r="A635">
            <v>52723</v>
          </cell>
        </row>
        <row r="636">
          <cell r="A636">
            <v>52724</v>
          </cell>
        </row>
        <row r="637">
          <cell r="A637">
            <v>52751</v>
          </cell>
        </row>
        <row r="638">
          <cell r="A638">
            <v>52751</v>
          </cell>
        </row>
        <row r="639">
          <cell r="A639">
            <v>52752</v>
          </cell>
        </row>
        <row r="640">
          <cell r="A640">
            <v>52753</v>
          </cell>
        </row>
        <row r="641">
          <cell r="A641">
            <v>52754</v>
          </cell>
        </row>
        <row r="642">
          <cell r="A642">
            <v>52755</v>
          </cell>
        </row>
        <row r="643">
          <cell r="A643">
            <v>52756</v>
          </cell>
        </row>
        <row r="644">
          <cell r="A644">
            <v>52757</v>
          </cell>
        </row>
        <row r="645">
          <cell r="A645">
            <v>52758</v>
          </cell>
        </row>
        <row r="646">
          <cell r="A646">
            <v>52759</v>
          </cell>
        </row>
        <row r="647">
          <cell r="A647">
            <v>52760</v>
          </cell>
        </row>
        <row r="648">
          <cell r="A648">
            <v>52761</v>
          </cell>
        </row>
        <row r="649">
          <cell r="A649">
            <v>52801</v>
          </cell>
        </row>
        <row r="650">
          <cell r="A650">
            <v>52802</v>
          </cell>
        </row>
        <row r="651">
          <cell r="A651">
            <v>52803</v>
          </cell>
        </row>
        <row r="652">
          <cell r="A652">
            <v>52804</v>
          </cell>
        </row>
        <row r="653">
          <cell r="A653">
            <v>52805</v>
          </cell>
        </row>
        <row r="654">
          <cell r="A654">
            <v>52806</v>
          </cell>
        </row>
        <row r="655">
          <cell r="A655">
            <v>52807</v>
          </cell>
        </row>
        <row r="656">
          <cell r="A656">
            <v>52808</v>
          </cell>
        </row>
        <row r="657">
          <cell r="A657">
            <v>52809</v>
          </cell>
        </row>
        <row r="658">
          <cell r="A658">
            <v>52810</v>
          </cell>
        </row>
        <row r="659">
          <cell r="A659">
            <v>52811</v>
          </cell>
        </row>
        <row r="660">
          <cell r="A660">
            <v>52812</v>
          </cell>
        </row>
        <row r="661">
          <cell r="A661">
            <v>52813</v>
          </cell>
        </row>
        <row r="662">
          <cell r="A662">
            <v>52814</v>
          </cell>
        </row>
        <row r="663">
          <cell r="A663">
            <v>52815</v>
          </cell>
        </row>
        <row r="664">
          <cell r="A664">
            <v>52816</v>
          </cell>
        </row>
        <row r="665">
          <cell r="A665">
            <v>52817</v>
          </cell>
        </row>
        <row r="666">
          <cell r="A666">
            <v>52818</v>
          </cell>
        </row>
        <row r="667">
          <cell r="A667">
            <v>52819</v>
          </cell>
        </row>
        <row r="668">
          <cell r="A668">
            <v>52820</v>
          </cell>
        </row>
        <row r="669">
          <cell r="A669">
            <v>52821</v>
          </cell>
        </row>
        <row r="670">
          <cell r="A670">
            <v>52822</v>
          </cell>
        </row>
        <row r="671">
          <cell r="A671">
            <v>52823</v>
          </cell>
        </row>
        <row r="672">
          <cell r="A672">
            <v>52824</v>
          </cell>
        </row>
        <row r="673">
          <cell r="A673">
            <v>52825</v>
          </cell>
        </row>
        <row r="674">
          <cell r="A674">
            <v>52826</v>
          </cell>
        </row>
        <row r="675">
          <cell r="A675">
            <v>52827</v>
          </cell>
        </row>
        <row r="676">
          <cell r="A676">
            <v>52828</v>
          </cell>
        </row>
        <row r="677">
          <cell r="A677">
            <v>52829</v>
          </cell>
        </row>
        <row r="678">
          <cell r="A678">
            <v>52830</v>
          </cell>
        </row>
        <row r="679">
          <cell r="A679">
            <v>52831</v>
          </cell>
        </row>
        <row r="680">
          <cell r="A680">
            <v>52832</v>
          </cell>
        </row>
        <row r="681">
          <cell r="A681">
            <v>52833</v>
          </cell>
        </row>
        <row r="682">
          <cell r="A682">
            <v>52834</v>
          </cell>
        </row>
        <row r="683">
          <cell r="A683">
            <v>52835</v>
          </cell>
        </row>
        <row r="684">
          <cell r="A684">
            <v>52836</v>
          </cell>
        </row>
        <row r="685">
          <cell r="A685">
            <v>52837</v>
          </cell>
        </row>
        <row r="686">
          <cell r="A686">
            <v>52838</v>
          </cell>
        </row>
        <row r="687">
          <cell r="A687">
            <v>52839</v>
          </cell>
        </row>
        <row r="688">
          <cell r="A688">
            <v>52840</v>
          </cell>
        </row>
        <row r="689">
          <cell r="A689">
            <v>52841</v>
          </cell>
        </row>
        <row r="690">
          <cell r="A690">
            <v>52851</v>
          </cell>
        </row>
        <row r="691">
          <cell r="A691">
            <v>52852</v>
          </cell>
        </row>
        <row r="692">
          <cell r="A692">
            <v>52853</v>
          </cell>
        </row>
        <row r="693">
          <cell r="A693">
            <v>52854</v>
          </cell>
        </row>
        <row r="694">
          <cell r="A694">
            <v>52854</v>
          </cell>
        </row>
        <row r="695">
          <cell r="A695">
            <v>52855</v>
          </cell>
        </row>
        <row r="696">
          <cell r="A696">
            <v>52856</v>
          </cell>
        </row>
        <row r="697">
          <cell r="A697">
            <v>52857</v>
          </cell>
        </row>
        <row r="698">
          <cell r="A698">
            <v>52858</v>
          </cell>
        </row>
        <row r="699">
          <cell r="A699">
            <v>52859</v>
          </cell>
        </row>
        <row r="700">
          <cell r="A700">
            <v>52860</v>
          </cell>
        </row>
        <row r="701">
          <cell r="A701">
            <v>52861</v>
          </cell>
        </row>
        <row r="702">
          <cell r="A702">
            <v>52862</v>
          </cell>
        </row>
        <row r="703">
          <cell r="A703">
            <v>52863</v>
          </cell>
        </row>
        <row r="704">
          <cell r="A704">
            <v>52864</v>
          </cell>
        </row>
        <row r="705">
          <cell r="A705">
            <v>52865</v>
          </cell>
        </row>
        <row r="706">
          <cell r="A706">
            <v>52866</v>
          </cell>
        </row>
        <row r="707">
          <cell r="A707">
            <v>52867</v>
          </cell>
        </row>
        <row r="708">
          <cell r="A708">
            <v>52868</v>
          </cell>
        </row>
        <row r="709">
          <cell r="A709">
            <v>52869</v>
          </cell>
        </row>
        <row r="710">
          <cell r="A710">
            <v>53001</v>
          </cell>
        </row>
        <row r="711">
          <cell r="A711">
            <v>53002</v>
          </cell>
        </row>
        <row r="712">
          <cell r="A712">
            <v>53003</v>
          </cell>
        </row>
        <row r="713">
          <cell r="A713">
            <v>53004</v>
          </cell>
        </row>
        <row r="714">
          <cell r="A714">
            <v>53005</v>
          </cell>
        </row>
        <row r="715">
          <cell r="A715">
            <v>53006</v>
          </cell>
        </row>
        <row r="716">
          <cell r="A716">
            <v>53007</v>
          </cell>
        </row>
        <row r="717">
          <cell r="A717">
            <v>53008</v>
          </cell>
        </row>
        <row r="718">
          <cell r="A718">
            <v>53009</v>
          </cell>
        </row>
        <row r="719">
          <cell r="A719">
            <v>53010</v>
          </cell>
        </row>
        <row r="720">
          <cell r="A720">
            <v>53011</v>
          </cell>
        </row>
        <row r="721">
          <cell r="A721">
            <v>53012</v>
          </cell>
        </row>
        <row r="722">
          <cell r="A722">
            <v>53013</v>
          </cell>
        </row>
        <row r="723">
          <cell r="A723">
            <v>53051</v>
          </cell>
        </row>
        <row r="724">
          <cell r="A724">
            <v>53052</v>
          </cell>
        </row>
        <row r="725">
          <cell r="A725">
            <v>53053</v>
          </cell>
        </row>
        <row r="726">
          <cell r="A726">
            <v>53054</v>
          </cell>
        </row>
        <row r="727">
          <cell r="A727">
            <v>53055</v>
          </cell>
        </row>
        <row r="728">
          <cell r="A728">
            <v>53056</v>
          </cell>
        </row>
        <row r="729">
          <cell r="A729">
            <v>53057</v>
          </cell>
        </row>
        <row r="730">
          <cell r="A730">
            <v>53101</v>
          </cell>
        </row>
        <row r="731">
          <cell r="A731">
            <v>53102</v>
          </cell>
        </row>
        <row r="732">
          <cell r="A732">
            <v>53103</v>
          </cell>
        </row>
        <row r="733">
          <cell r="A733">
            <v>53104</v>
          </cell>
        </row>
        <row r="734">
          <cell r="A734">
            <v>53105</v>
          </cell>
        </row>
        <row r="735">
          <cell r="A735">
            <v>53106</v>
          </cell>
        </row>
        <row r="736">
          <cell r="A736">
            <v>53107</v>
          </cell>
        </row>
        <row r="737">
          <cell r="A737">
            <v>53107</v>
          </cell>
        </row>
        <row r="738">
          <cell r="A738">
            <v>53108</v>
          </cell>
        </row>
        <row r="739">
          <cell r="A739">
            <v>53109</v>
          </cell>
        </row>
        <row r="740">
          <cell r="A740">
            <v>53110</v>
          </cell>
        </row>
        <row r="741">
          <cell r="A741">
            <v>53111</v>
          </cell>
        </row>
        <row r="742">
          <cell r="A742">
            <v>53112</v>
          </cell>
        </row>
        <row r="743">
          <cell r="A743">
            <v>53113</v>
          </cell>
        </row>
        <row r="744">
          <cell r="A744">
            <v>53114</v>
          </cell>
        </row>
        <row r="745">
          <cell r="A745">
            <v>53115</v>
          </cell>
        </row>
        <row r="746">
          <cell r="A746">
            <v>53116</v>
          </cell>
        </row>
        <row r="747">
          <cell r="A747">
            <v>53117</v>
          </cell>
        </row>
        <row r="748">
          <cell r="A748">
            <v>53118</v>
          </cell>
        </row>
        <row r="749">
          <cell r="A749">
            <v>53119</v>
          </cell>
        </row>
        <row r="750">
          <cell r="A750">
            <v>53120</v>
          </cell>
        </row>
        <row r="751">
          <cell r="A751">
            <v>53121</v>
          </cell>
        </row>
        <row r="752">
          <cell r="A752">
            <v>53122</v>
          </cell>
        </row>
        <row r="753">
          <cell r="A753">
            <v>53123</v>
          </cell>
        </row>
        <row r="754">
          <cell r="A754">
            <v>53124</v>
          </cell>
        </row>
        <row r="755">
          <cell r="A755">
            <v>53125</v>
          </cell>
        </row>
        <row r="756">
          <cell r="A756">
            <v>53126</v>
          </cell>
        </row>
        <row r="757">
          <cell r="A757">
            <v>53127</v>
          </cell>
        </row>
        <row r="758">
          <cell r="A758">
            <v>53128</v>
          </cell>
        </row>
        <row r="759">
          <cell r="A759">
            <v>53129</v>
          </cell>
        </row>
        <row r="760">
          <cell r="A760">
            <v>53130</v>
          </cell>
        </row>
        <row r="761">
          <cell r="A761">
            <v>53131</v>
          </cell>
        </row>
        <row r="762">
          <cell r="A762">
            <v>53132</v>
          </cell>
        </row>
        <row r="763">
          <cell r="A763">
            <v>53133</v>
          </cell>
        </row>
        <row r="764">
          <cell r="A764">
            <v>53134</v>
          </cell>
        </row>
        <row r="765">
          <cell r="A765">
            <v>53135</v>
          </cell>
        </row>
        <row r="766">
          <cell r="A766">
            <v>53136</v>
          </cell>
        </row>
        <row r="767">
          <cell r="A767">
            <v>53137</v>
          </cell>
        </row>
        <row r="768">
          <cell r="A768">
            <v>53138</v>
          </cell>
        </row>
        <row r="769">
          <cell r="A769">
            <v>53151</v>
          </cell>
        </row>
        <row r="770">
          <cell r="A770">
            <v>53152</v>
          </cell>
        </row>
        <row r="771">
          <cell r="A771">
            <v>53153</v>
          </cell>
        </row>
        <row r="772">
          <cell r="A772">
            <v>53154</v>
          </cell>
        </row>
        <row r="773">
          <cell r="A773">
            <v>53155</v>
          </cell>
        </row>
        <row r="774">
          <cell r="A774">
            <v>53156</v>
          </cell>
        </row>
        <row r="775">
          <cell r="A775">
            <v>53157</v>
          </cell>
        </row>
        <row r="776">
          <cell r="A776">
            <v>53158</v>
          </cell>
        </row>
        <row r="777">
          <cell r="A777">
            <v>53159</v>
          </cell>
        </row>
        <row r="778">
          <cell r="A778">
            <v>53160</v>
          </cell>
        </row>
        <row r="779">
          <cell r="A779">
            <v>53161</v>
          </cell>
        </row>
        <row r="780">
          <cell r="A780">
            <v>53162</v>
          </cell>
        </row>
        <row r="781">
          <cell r="A781">
            <v>53163</v>
          </cell>
        </row>
        <row r="782">
          <cell r="A782">
            <v>53164</v>
          </cell>
        </row>
        <row r="783">
          <cell r="A783">
            <v>53165</v>
          </cell>
        </row>
        <row r="784">
          <cell r="A784">
            <v>53166</v>
          </cell>
        </row>
        <row r="785">
          <cell r="A785">
            <v>53167</v>
          </cell>
        </row>
        <row r="786">
          <cell r="A786">
            <v>53168</v>
          </cell>
        </row>
        <row r="787">
          <cell r="A787">
            <v>53201</v>
          </cell>
        </row>
        <row r="788">
          <cell r="A788">
            <v>53202</v>
          </cell>
        </row>
        <row r="789">
          <cell r="A789">
            <v>53203</v>
          </cell>
        </row>
        <row r="790">
          <cell r="A790">
            <v>53204</v>
          </cell>
        </row>
        <row r="791">
          <cell r="A791">
            <v>53205</v>
          </cell>
        </row>
        <row r="792">
          <cell r="A792">
            <v>53206</v>
          </cell>
        </row>
        <row r="793">
          <cell r="A793">
            <v>53207</v>
          </cell>
        </row>
        <row r="794">
          <cell r="A794">
            <v>53208</v>
          </cell>
        </row>
        <row r="795">
          <cell r="A795">
            <v>53209</v>
          </cell>
        </row>
        <row r="796">
          <cell r="A796">
            <v>53251</v>
          </cell>
        </row>
        <row r="797">
          <cell r="A797">
            <v>53252</v>
          </cell>
        </row>
        <row r="798">
          <cell r="A798">
            <v>53253</v>
          </cell>
        </row>
        <row r="799">
          <cell r="A799">
            <v>53301</v>
          </cell>
        </row>
        <row r="800">
          <cell r="A800">
            <v>53302</v>
          </cell>
        </row>
        <row r="801">
          <cell r="A801">
            <v>53303</v>
          </cell>
        </row>
        <row r="802">
          <cell r="A802">
            <v>53304</v>
          </cell>
        </row>
        <row r="803">
          <cell r="A803">
            <v>53304</v>
          </cell>
        </row>
        <row r="804">
          <cell r="A804">
            <v>53305</v>
          </cell>
        </row>
        <row r="805">
          <cell r="A805">
            <v>53306</v>
          </cell>
        </row>
        <row r="806">
          <cell r="A806">
            <v>53307</v>
          </cell>
        </row>
        <row r="807">
          <cell r="A807">
            <v>53307</v>
          </cell>
        </row>
        <row r="808">
          <cell r="A808">
            <v>53308</v>
          </cell>
        </row>
        <row r="809">
          <cell r="A809">
            <v>53309</v>
          </cell>
        </row>
        <row r="810">
          <cell r="A810">
            <v>53310</v>
          </cell>
        </row>
        <row r="811">
          <cell r="A811">
            <v>53311</v>
          </cell>
        </row>
        <row r="812">
          <cell r="A812">
            <v>53312</v>
          </cell>
        </row>
        <row r="813">
          <cell r="A813">
            <v>53313</v>
          </cell>
        </row>
        <row r="814">
          <cell r="A814">
            <v>53314</v>
          </cell>
        </row>
        <row r="815">
          <cell r="A815">
            <v>53315</v>
          </cell>
        </row>
        <row r="816">
          <cell r="A816">
            <v>53316</v>
          </cell>
        </row>
        <row r="817">
          <cell r="A817">
            <v>53317</v>
          </cell>
        </row>
        <row r="818">
          <cell r="A818">
            <v>53318</v>
          </cell>
        </row>
        <row r="819">
          <cell r="A819">
            <v>53319</v>
          </cell>
        </row>
        <row r="820">
          <cell r="A820">
            <v>53320</v>
          </cell>
        </row>
        <row r="821">
          <cell r="A821">
            <v>53321</v>
          </cell>
        </row>
        <row r="822">
          <cell r="A822">
            <v>53322</v>
          </cell>
        </row>
        <row r="823">
          <cell r="A823">
            <v>53323</v>
          </cell>
        </row>
        <row r="824">
          <cell r="A824">
            <v>53324</v>
          </cell>
        </row>
        <row r="825">
          <cell r="A825">
            <v>53325</v>
          </cell>
        </row>
        <row r="826">
          <cell r="A826">
            <v>53326</v>
          </cell>
        </row>
        <row r="827">
          <cell r="A827">
            <v>53327</v>
          </cell>
        </row>
        <row r="828">
          <cell r="A828">
            <v>53328</v>
          </cell>
        </row>
        <row r="829">
          <cell r="A829">
            <v>53329</v>
          </cell>
        </row>
        <row r="830">
          <cell r="A830">
            <v>53330</v>
          </cell>
        </row>
        <row r="831">
          <cell r="A831">
            <v>53331</v>
          </cell>
        </row>
        <row r="832">
          <cell r="A832">
            <v>53332</v>
          </cell>
        </row>
        <row r="833">
          <cell r="A833">
            <v>53333</v>
          </cell>
        </row>
        <row r="834">
          <cell r="A834">
            <v>53334</v>
          </cell>
        </row>
        <row r="835">
          <cell r="A835">
            <v>53335</v>
          </cell>
        </row>
        <row r="836">
          <cell r="A836">
            <v>53336</v>
          </cell>
        </row>
        <row r="837">
          <cell r="A837">
            <v>53337</v>
          </cell>
        </row>
        <row r="838">
          <cell r="A838">
            <v>53338</v>
          </cell>
        </row>
        <row r="839">
          <cell r="A839">
            <v>53339</v>
          </cell>
        </row>
        <row r="840">
          <cell r="A840">
            <v>53340</v>
          </cell>
        </row>
        <row r="841">
          <cell r="A841">
            <v>53341</v>
          </cell>
        </row>
        <row r="842">
          <cell r="A842">
            <v>53342</v>
          </cell>
        </row>
        <row r="843">
          <cell r="A843">
            <v>53342</v>
          </cell>
        </row>
        <row r="844">
          <cell r="A844">
            <v>53343</v>
          </cell>
        </row>
        <row r="845">
          <cell r="A845">
            <v>53344</v>
          </cell>
        </row>
        <row r="846">
          <cell r="A846">
            <v>53351</v>
          </cell>
        </row>
        <row r="847">
          <cell r="A847">
            <v>53352</v>
          </cell>
        </row>
        <row r="848">
          <cell r="A848">
            <v>53353</v>
          </cell>
        </row>
        <row r="849">
          <cell r="A849">
            <v>53354</v>
          </cell>
        </row>
        <row r="850">
          <cell r="A850">
            <v>53355</v>
          </cell>
        </row>
        <row r="851">
          <cell r="A851">
            <v>53356</v>
          </cell>
        </row>
        <row r="852">
          <cell r="A852">
            <v>53357</v>
          </cell>
        </row>
        <row r="853">
          <cell r="A853">
            <v>53358</v>
          </cell>
        </row>
        <row r="854">
          <cell r="A854">
            <v>53359</v>
          </cell>
        </row>
        <row r="855">
          <cell r="A855">
            <v>53360</v>
          </cell>
        </row>
        <row r="856">
          <cell r="A856">
            <v>53361</v>
          </cell>
        </row>
        <row r="857">
          <cell r="A857">
            <v>53362</v>
          </cell>
        </row>
        <row r="858">
          <cell r="A858">
            <v>53363</v>
          </cell>
        </row>
        <row r="859">
          <cell r="A859">
            <v>53364</v>
          </cell>
        </row>
        <row r="860">
          <cell r="A860">
            <v>53365</v>
          </cell>
        </row>
        <row r="861">
          <cell r="A861">
            <v>53366</v>
          </cell>
        </row>
        <row r="862">
          <cell r="A862">
            <v>53367</v>
          </cell>
        </row>
        <row r="863">
          <cell r="A863">
            <v>53368</v>
          </cell>
        </row>
        <row r="864">
          <cell r="A864">
            <v>53369</v>
          </cell>
        </row>
        <row r="865">
          <cell r="A865">
            <v>53401</v>
          </cell>
        </row>
        <row r="866">
          <cell r="A866">
            <v>53402</v>
          </cell>
        </row>
        <row r="867">
          <cell r="A867">
            <v>53403</v>
          </cell>
        </row>
        <row r="868">
          <cell r="A868">
            <v>53404</v>
          </cell>
        </row>
        <row r="869">
          <cell r="A869">
            <v>53405</v>
          </cell>
        </row>
        <row r="870">
          <cell r="A870">
            <v>53406</v>
          </cell>
        </row>
        <row r="871">
          <cell r="A871">
            <v>53407</v>
          </cell>
        </row>
        <row r="872">
          <cell r="A872">
            <v>53408</v>
          </cell>
        </row>
        <row r="873">
          <cell r="A873">
            <v>53409</v>
          </cell>
        </row>
        <row r="874">
          <cell r="A874">
            <v>53410</v>
          </cell>
        </row>
        <row r="875">
          <cell r="A875">
            <v>53411</v>
          </cell>
        </row>
        <row r="876">
          <cell r="A876">
            <v>53412</v>
          </cell>
        </row>
        <row r="877">
          <cell r="A877">
            <v>53451</v>
          </cell>
        </row>
        <row r="878">
          <cell r="A878">
            <v>53452</v>
          </cell>
        </row>
        <row r="879">
          <cell r="A879">
            <v>53453</v>
          </cell>
        </row>
        <row r="880">
          <cell r="A880">
            <v>53454</v>
          </cell>
        </row>
        <row r="881">
          <cell r="A881">
            <v>53455</v>
          </cell>
        </row>
        <row r="882">
          <cell r="A882">
            <v>53501</v>
          </cell>
        </row>
        <row r="883">
          <cell r="A883">
            <v>53502</v>
          </cell>
        </row>
        <row r="884">
          <cell r="A884">
            <v>53503</v>
          </cell>
        </row>
        <row r="885">
          <cell r="A885">
            <v>53504</v>
          </cell>
        </row>
        <row r="886">
          <cell r="A886">
            <v>53505</v>
          </cell>
        </row>
        <row r="887">
          <cell r="A887">
            <v>53506</v>
          </cell>
        </row>
        <row r="888">
          <cell r="A888">
            <v>53507</v>
          </cell>
        </row>
        <row r="889">
          <cell r="A889">
            <v>53508</v>
          </cell>
        </row>
        <row r="890">
          <cell r="A890">
            <v>53509</v>
          </cell>
        </row>
        <row r="891">
          <cell r="A891">
            <v>53510</v>
          </cell>
        </row>
        <row r="892">
          <cell r="A892">
            <v>53511</v>
          </cell>
        </row>
        <row r="893">
          <cell r="A893">
            <v>53512</v>
          </cell>
        </row>
        <row r="894">
          <cell r="A894">
            <v>53513</v>
          </cell>
        </row>
        <row r="895">
          <cell r="A895">
            <v>53514</v>
          </cell>
        </row>
        <row r="896">
          <cell r="A896">
            <v>53515</v>
          </cell>
        </row>
        <row r="897">
          <cell r="A897">
            <v>53516</v>
          </cell>
        </row>
        <row r="898">
          <cell r="A898">
            <v>53517</v>
          </cell>
        </row>
        <row r="899">
          <cell r="A899">
            <v>53518</v>
          </cell>
        </row>
        <row r="900">
          <cell r="A900">
            <v>53519</v>
          </cell>
        </row>
        <row r="901">
          <cell r="A901">
            <v>53520</v>
          </cell>
        </row>
        <row r="902">
          <cell r="A902">
            <v>53521</v>
          </cell>
        </row>
        <row r="903">
          <cell r="A903">
            <v>53522</v>
          </cell>
        </row>
        <row r="904">
          <cell r="A904">
            <v>53523</v>
          </cell>
        </row>
        <row r="905">
          <cell r="A905">
            <v>53524</v>
          </cell>
        </row>
        <row r="906">
          <cell r="A906">
            <v>53551</v>
          </cell>
        </row>
        <row r="907">
          <cell r="A907">
            <v>53552</v>
          </cell>
        </row>
        <row r="908">
          <cell r="A908">
            <v>53553</v>
          </cell>
        </row>
        <row r="909">
          <cell r="A909">
            <v>53553</v>
          </cell>
        </row>
        <row r="910">
          <cell r="A910">
            <v>53554</v>
          </cell>
        </row>
        <row r="911">
          <cell r="A911">
            <v>53555</v>
          </cell>
        </row>
        <row r="912">
          <cell r="A912">
            <v>53556</v>
          </cell>
        </row>
        <row r="913">
          <cell r="A913">
            <v>53557</v>
          </cell>
        </row>
        <row r="914">
          <cell r="A914">
            <v>53558</v>
          </cell>
        </row>
        <row r="915">
          <cell r="A915">
            <v>53559</v>
          </cell>
        </row>
        <row r="916">
          <cell r="A916">
            <v>53560</v>
          </cell>
        </row>
        <row r="917">
          <cell r="A917">
            <v>53561</v>
          </cell>
        </row>
        <row r="918">
          <cell r="A918">
            <v>53562</v>
          </cell>
        </row>
        <row r="919">
          <cell r="A919">
            <v>53562</v>
          </cell>
        </row>
        <row r="920">
          <cell r="A920">
            <v>53601</v>
          </cell>
        </row>
        <row r="921">
          <cell r="A921">
            <v>53602</v>
          </cell>
        </row>
        <row r="922">
          <cell r="A922">
            <v>53603</v>
          </cell>
        </row>
        <row r="923">
          <cell r="A923">
            <v>53604</v>
          </cell>
        </row>
        <row r="924">
          <cell r="A924">
            <v>53605</v>
          </cell>
        </row>
        <row r="925">
          <cell r="A925">
            <v>53606</v>
          </cell>
        </row>
        <row r="926">
          <cell r="A926">
            <v>53607</v>
          </cell>
        </row>
        <row r="927">
          <cell r="A927">
            <v>53608</v>
          </cell>
        </row>
        <row r="928">
          <cell r="A928">
            <v>53609</v>
          </cell>
        </row>
        <row r="929">
          <cell r="A929">
            <v>53610</v>
          </cell>
        </row>
        <row r="930">
          <cell r="A930">
            <v>53611</v>
          </cell>
        </row>
        <row r="931">
          <cell r="A931">
            <v>53612</v>
          </cell>
        </row>
        <row r="932">
          <cell r="A932">
            <v>53613</v>
          </cell>
        </row>
        <row r="933">
          <cell r="A933">
            <v>53614</v>
          </cell>
        </row>
        <row r="934">
          <cell r="A934">
            <v>53615</v>
          </cell>
        </row>
        <row r="935">
          <cell r="A935">
            <v>53616</v>
          </cell>
        </row>
        <row r="936">
          <cell r="A936">
            <v>53617</v>
          </cell>
        </row>
        <row r="937">
          <cell r="A937">
            <v>53618</v>
          </cell>
        </row>
        <row r="938">
          <cell r="A938">
            <v>53619</v>
          </cell>
        </row>
        <row r="939">
          <cell r="A939">
            <v>53620</v>
          </cell>
        </row>
        <row r="940">
          <cell r="A940">
            <v>53621</v>
          </cell>
        </row>
        <row r="941">
          <cell r="A941">
            <v>53622</v>
          </cell>
        </row>
        <row r="942">
          <cell r="A942">
            <v>53623</v>
          </cell>
        </row>
        <row r="943">
          <cell r="A943">
            <v>53624</v>
          </cell>
        </row>
        <row r="944">
          <cell r="A944">
            <v>53625</v>
          </cell>
        </row>
        <row r="945">
          <cell r="A945">
            <v>53626</v>
          </cell>
        </row>
        <row r="946">
          <cell r="A946">
            <v>53627</v>
          </cell>
        </row>
        <row r="947">
          <cell r="A947">
            <v>53628</v>
          </cell>
        </row>
        <row r="948">
          <cell r="A948">
            <v>53629</v>
          </cell>
        </row>
        <row r="949">
          <cell r="A949">
            <v>53630</v>
          </cell>
        </row>
        <row r="950">
          <cell r="A950">
            <v>53631</v>
          </cell>
        </row>
        <row r="951">
          <cell r="A951">
            <v>53632</v>
          </cell>
        </row>
        <row r="952">
          <cell r="A952">
            <v>53633</v>
          </cell>
        </row>
        <row r="953">
          <cell r="A953">
            <v>53634</v>
          </cell>
        </row>
        <row r="954">
          <cell r="A954">
            <v>53635</v>
          </cell>
        </row>
        <row r="955">
          <cell r="A955">
            <v>53636</v>
          </cell>
        </row>
        <row r="956">
          <cell r="A956">
            <v>53637</v>
          </cell>
        </row>
        <row r="957">
          <cell r="A957">
            <v>53638</v>
          </cell>
        </row>
        <row r="958">
          <cell r="A958">
            <v>53639</v>
          </cell>
        </row>
        <row r="959">
          <cell r="A959">
            <v>53640</v>
          </cell>
        </row>
        <row r="960">
          <cell r="A960">
            <v>53641</v>
          </cell>
        </row>
        <row r="961">
          <cell r="A961">
            <v>53642</v>
          </cell>
        </row>
        <row r="962">
          <cell r="A962">
            <v>53643</v>
          </cell>
        </row>
        <row r="963">
          <cell r="A963">
            <v>53644</v>
          </cell>
        </row>
        <row r="964">
          <cell r="A964">
            <v>53645</v>
          </cell>
        </row>
        <row r="965">
          <cell r="A965">
            <v>53646</v>
          </cell>
        </row>
        <row r="966">
          <cell r="A966">
            <v>53647</v>
          </cell>
        </row>
        <row r="967">
          <cell r="A967">
            <v>53651</v>
          </cell>
        </row>
        <row r="968">
          <cell r="A968">
            <v>53652</v>
          </cell>
        </row>
        <row r="969">
          <cell r="A969">
            <v>53653</v>
          </cell>
        </row>
        <row r="970">
          <cell r="A970">
            <v>53654</v>
          </cell>
        </row>
        <row r="971">
          <cell r="A971">
            <v>53655</v>
          </cell>
        </row>
        <row r="972">
          <cell r="A972">
            <v>53656</v>
          </cell>
        </row>
        <row r="973">
          <cell r="A973">
            <v>53657</v>
          </cell>
        </row>
        <row r="974">
          <cell r="A974">
            <v>53658</v>
          </cell>
        </row>
        <row r="975">
          <cell r="A975">
            <v>53659</v>
          </cell>
        </row>
        <row r="976">
          <cell r="A976">
            <v>53660</v>
          </cell>
        </row>
        <row r="977">
          <cell r="A977">
            <v>53661</v>
          </cell>
        </row>
        <row r="978">
          <cell r="A978">
            <v>53662</v>
          </cell>
        </row>
        <row r="979">
          <cell r="A979">
            <v>53663</v>
          </cell>
        </row>
        <row r="980">
          <cell r="A980">
            <v>53664</v>
          </cell>
        </row>
        <row r="981">
          <cell r="A981">
            <v>53665</v>
          </cell>
        </row>
        <row r="982">
          <cell r="A982">
            <v>53666</v>
          </cell>
        </row>
        <row r="983">
          <cell r="A983">
            <v>53667</v>
          </cell>
        </row>
        <row r="984">
          <cell r="A984">
            <v>53668</v>
          </cell>
        </row>
        <row r="985">
          <cell r="A985">
            <v>53669</v>
          </cell>
        </row>
        <row r="986">
          <cell r="A986">
            <v>53670</v>
          </cell>
        </row>
        <row r="987">
          <cell r="A987">
            <v>53701</v>
          </cell>
        </row>
        <row r="988">
          <cell r="A988">
            <v>53702</v>
          </cell>
        </row>
        <row r="989">
          <cell r="A989">
            <v>53703</v>
          </cell>
        </row>
        <row r="990">
          <cell r="A990">
            <v>53704</v>
          </cell>
        </row>
        <row r="991">
          <cell r="A991">
            <v>53705</v>
          </cell>
        </row>
        <row r="992">
          <cell r="A992">
            <v>53706</v>
          </cell>
        </row>
        <row r="993">
          <cell r="A993">
            <v>53707</v>
          </cell>
        </row>
        <row r="994">
          <cell r="A994">
            <v>53708</v>
          </cell>
        </row>
        <row r="995">
          <cell r="A995">
            <v>53709</v>
          </cell>
        </row>
        <row r="996">
          <cell r="A996">
            <v>53710</v>
          </cell>
        </row>
        <row r="997">
          <cell r="A997">
            <v>53711</v>
          </cell>
        </row>
        <row r="998">
          <cell r="A998">
            <v>53712</v>
          </cell>
        </row>
        <row r="999">
          <cell r="A999">
            <v>53713</v>
          </cell>
        </row>
        <row r="1000">
          <cell r="A1000">
            <v>53714</v>
          </cell>
        </row>
        <row r="1001">
          <cell r="A1001">
            <v>53715</v>
          </cell>
        </row>
        <row r="1002">
          <cell r="A1002">
            <v>53716</v>
          </cell>
        </row>
        <row r="1003">
          <cell r="A1003">
            <v>53717</v>
          </cell>
        </row>
        <row r="1004">
          <cell r="A1004">
            <v>53718</v>
          </cell>
        </row>
        <row r="1005">
          <cell r="A1005">
            <v>53719</v>
          </cell>
        </row>
        <row r="1006">
          <cell r="A1006">
            <v>53720</v>
          </cell>
        </row>
        <row r="1007">
          <cell r="A1007">
            <v>53721</v>
          </cell>
        </row>
        <row r="1008">
          <cell r="A1008">
            <v>53722</v>
          </cell>
        </row>
        <row r="1009">
          <cell r="A1009">
            <v>53723</v>
          </cell>
        </row>
        <row r="1010">
          <cell r="A1010">
            <v>53724</v>
          </cell>
        </row>
        <row r="1011">
          <cell r="A1011">
            <v>53725</v>
          </cell>
        </row>
        <row r="1012">
          <cell r="A1012">
            <v>53726</v>
          </cell>
        </row>
        <row r="1013">
          <cell r="A1013">
            <v>53727</v>
          </cell>
        </row>
        <row r="1014">
          <cell r="A1014">
            <v>53728</v>
          </cell>
        </row>
        <row r="1015">
          <cell r="A1015">
            <v>53729</v>
          </cell>
        </row>
        <row r="1016">
          <cell r="A1016">
            <v>53730</v>
          </cell>
        </row>
        <row r="1017">
          <cell r="A1017">
            <v>53731</v>
          </cell>
        </row>
        <row r="1018">
          <cell r="A1018">
            <v>53732</v>
          </cell>
        </row>
        <row r="1019">
          <cell r="A1019">
            <v>53751</v>
          </cell>
        </row>
        <row r="1020">
          <cell r="A1020">
            <v>53752</v>
          </cell>
        </row>
        <row r="1021">
          <cell r="A1021">
            <v>53753</v>
          </cell>
        </row>
        <row r="1022">
          <cell r="A1022">
            <v>53754</v>
          </cell>
        </row>
        <row r="1023">
          <cell r="A1023">
            <v>53755</v>
          </cell>
        </row>
        <row r="1024">
          <cell r="A1024">
            <v>53756</v>
          </cell>
        </row>
        <row r="1025">
          <cell r="A1025">
            <v>53757</v>
          </cell>
        </row>
        <row r="1026">
          <cell r="A1026">
            <v>53758</v>
          </cell>
        </row>
        <row r="1027">
          <cell r="A1027">
            <v>53759</v>
          </cell>
        </row>
        <row r="1028">
          <cell r="A1028">
            <v>53760</v>
          </cell>
        </row>
        <row r="1029">
          <cell r="A1029">
            <v>53761</v>
          </cell>
        </row>
        <row r="1030">
          <cell r="A1030">
            <v>53762</v>
          </cell>
        </row>
        <row r="1031">
          <cell r="A1031">
            <v>53763</v>
          </cell>
        </row>
        <row r="1032">
          <cell r="A1032">
            <v>53764</v>
          </cell>
        </row>
        <row r="1033">
          <cell r="A1033">
            <v>53765</v>
          </cell>
        </row>
        <row r="1034">
          <cell r="A1034">
            <v>53801</v>
          </cell>
        </row>
        <row r="1035">
          <cell r="A1035">
            <v>53802</v>
          </cell>
        </row>
        <row r="1036">
          <cell r="A1036">
            <v>53803</v>
          </cell>
        </row>
        <row r="1037">
          <cell r="A1037">
            <v>53804</v>
          </cell>
        </row>
        <row r="1038">
          <cell r="A1038">
            <v>53805</v>
          </cell>
        </row>
        <row r="1039">
          <cell r="A1039">
            <v>53806</v>
          </cell>
        </row>
        <row r="1040">
          <cell r="A1040">
            <v>53807</v>
          </cell>
        </row>
        <row r="1041">
          <cell r="A1041">
            <v>53808</v>
          </cell>
        </row>
        <row r="1042">
          <cell r="A1042">
            <v>53809</v>
          </cell>
        </row>
        <row r="1043">
          <cell r="A1043">
            <v>53810</v>
          </cell>
        </row>
        <row r="1044">
          <cell r="A1044">
            <v>53811</v>
          </cell>
        </row>
        <row r="1045">
          <cell r="A1045">
            <v>53812</v>
          </cell>
        </row>
        <row r="1046">
          <cell r="A1046">
            <v>53813</v>
          </cell>
        </row>
        <row r="1047">
          <cell r="A1047">
            <v>53814</v>
          </cell>
        </row>
        <row r="1048">
          <cell r="A1048">
            <v>53815</v>
          </cell>
        </row>
        <row r="1049">
          <cell r="A1049">
            <v>53816</v>
          </cell>
        </row>
        <row r="1050">
          <cell r="A1050">
            <v>53817</v>
          </cell>
        </row>
        <row r="1051">
          <cell r="A1051">
            <v>53818</v>
          </cell>
        </row>
        <row r="1052">
          <cell r="A1052">
            <v>53819</v>
          </cell>
        </row>
        <row r="1053">
          <cell r="A1053">
            <v>53820</v>
          </cell>
        </row>
        <row r="1054">
          <cell r="A1054">
            <v>53821</v>
          </cell>
        </row>
        <row r="1055">
          <cell r="A1055">
            <v>53822</v>
          </cell>
        </row>
        <row r="1056">
          <cell r="A1056">
            <v>53823</v>
          </cell>
        </row>
        <row r="1057">
          <cell r="A1057">
            <v>53824</v>
          </cell>
        </row>
        <row r="1058">
          <cell r="A1058">
            <v>53825</v>
          </cell>
        </row>
        <row r="1059">
          <cell r="A1059">
            <v>53826</v>
          </cell>
        </row>
        <row r="1060">
          <cell r="A1060">
            <v>53827</v>
          </cell>
        </row>
        <row r="1061">
          <cell r="A1061">
            <v>53828</v>
          </cell>
        </row>
        <row r="1062">
          <cell r="A1062">
            <v>53829</v>
          </cell>
        </row>
        <row r="1063">
          <cell r="A1063">
            <v>53830</v>
          </cell>
        </row>
        <row r="1064">
          <cell r="A1064">
            <v>53831</v>
          </cell>
        </row>
        <row r="1065">
          <cell r="A1065">
            <v>53851</v>
          </cell>
        </row>
        <row r="1066">
          <cell r="A1066">
            <v>53851</v>
          </cell>
        </row>
        <row r="1067">
          <cell r="A1067">
            <v>53852</v>
          </cell>
        </row>
        <row r="1068">
          <cell r="A1068">
            <v>53853</v>
          </cell>
        </row>
        <row r="1069">
          <cell r="A1069">
            <v>53854</v>
          </cell>
        </row>
        <row r="1070">
          <cell r="A1070">
            <v>53855</v>
          </cell>
        </row>
        <row r="1071">
          <cell r="A1071">
            <v>53856</v>
          </cell>
        </row>
        <row r="1072">
          <cell r="A1072">
            <v>53857</v>
          </cell>
        </row>
        <row r="1073">
          <cell r="A1073">
            <v>53858</v>
          </cell>
        </row>
        <row r="1074">
          <cell r="A1074">
            <v>53859</v>
          </cell>
        </row>
        <row r="1075">
          <cell r="A1075">
            <v>53860</v>
          </cell>
        </row>
        <row r="1076">
          <cell r="A1076">
            <v>53861</v>
          </cell>
        </row>
        <row r="1077">
          <cell r="A1077">
            <v>53862</v>
          </cell>
        </row>
        <row r="1078">
          <cell r="A1078">
            <v>53863</v>
          </cell>
        </row>
        <row r="1079">
          <cell r="A1079">
            <v>53864</v>
          </cell>
        </row>
        <row r="1080">
          <cell r="A1080">
            <v>53865</v>
          </cell>
        </row>
        <row r="1081">
          <cell r="A1081">
            <v>53866</v>
          </cell>
        </row>
        <row r="1082">
          <cell r="A1082">
            <v>53901</v>
          </cell>
        </row>
        <row r="1083">
          <cell r="A1083">
            <v>53902</v>
          </cell>
        </row>
        <row r="1084">
          <cell r="A1084">
            <v>53903</v>
          </cell>
        </row>
        <row r="1085">
          <cell r="A1085">
            <v>53904</v>
          </cell>
        </row>
        <row r="1086">
          <cell r="A1086">
            <v>53905</v>
          </cell>
        </row>
        <row r="1087">
          <cell r="A1087">
            <v>53906</v>
          </cell>
        </row>
        <row r="1088">
          <cell r="A1088">
            <v>53907</v>
          </cell>
        </row>
        <row r="1089">
          <cell r="A1089">
            <v>53908</v>
          </cell>
        </row>
        <row r="1090">
          <cell r="A1090">
            <v>53909</v>
          </cell>
        </row>
        <row r="1091">
          <cell r="A1091">
            <v>53910</v>
          </cell>
        </row>
        <row r="1092">
          <cell r="A1092">
            <v>53911</v>
          </cell>
        </row>
        <row r="1093">
          <cell r="A1093">
            <v>53912</v>
          </cell>
        </row>
        <row r="1094">
          <cell r="A1094">
            <v>53913</v>
          </cell>
        </row>
        <row r="1095">
          <cell r="A1095">
            <v>53951</v>
          </cell>
        </row>
        <row r="1096">
          <cell r="A1096">
            <v>53952</v>
          </cell>
        </row>
        <row r="1097">
          <cell r="A1097">
            <v>53953</v>
          </cell>
        </row>
        <row r="1098">
          <cell r="A1098">
            <v>53954</v>
          </cell>
        </row>
        <row r="1099">
          <cell r="A1099">
            <v>53955</v>
          </cell>
        </row>
        <row r="1100">
          <cell r="A1100">
            <v>54001</v>
          </cell>
        </row>
        <row r="1101">
          <cell r="A1101">
            <v>54002</v>
          </cell>
        </row>
        <row r="1102">
          <cell r="A1102">
            <v>54003</v>
          </cell>
        </row>
        <row r="1103">
          <cell r="A1103">
            <v>54004</v>
          </cell>
        </row>
        <row r="1104">
          <cell r="A1104">
            <v>54005</v>
          </cell>
        </row>
        <row r="1105">
          <cell r="A1105">
            <v>54006</v>
          </cell>
        </row>
        <row r="1106">
          <cell r="A1106">
            <v>54007</v>
          </cell>
        </row>
        <row r="1107">
          <cell r="A1107">
            <v>54008</v>
          </cell>
        </row>
        <row r="1108">
          <cell r="A1108">
            <v>54009</v>
          </cell>
        </row>
        <row r="1109">
          <cell r="A1109">
            <v>54010</v>
          </cell>
        </row>
        <row r="1110">
          <cell r="A1110">
            <v>54011</v>
          </cell>
        </row>
        <row r="1111">
          <cell r="A1111">
            <v>54012</v>
          </cell>
        </row>
        <row r="1112">
          <cell r="A1112">
            <v>54013</v>
          </cell>
        </row>
        <row r="1113">
          <cell r="A1113">
            <v>54014</v>
          </cell>
        </row>
        <row r="1114">
          <cell r="A1114">
            <v>54015</v>
          </cell>
        </row>
        <row r="1115">
          <cell r="A1115">
            <v>54016</v>
          </cell>
        </row>
        <row r="1116">
          <cell r="A1116">
            <v>54051</v>
          </cell>
        </row>
        <row r="1117">
          <cell r="A1117">
            <v>54052</v>
          </cell>
        </row>
        <row r="1118">
          <cell r="A1118">
            <v>54053</v>
          </cell>
        </row>
        <row r="1119">
          <cell r="A1119">
            <v>54054</v>
          </cell>
        </row>
        <row r="1120">
          <cell r="A1120">
            <v>54055</v>
          </cell>
        </row>
        <row r="1121">
          <cell r="A1121">
            <v>54056</v>
          </cell>
        </row>
        <row r="1122">
          <cell r="A1122">
            <v>54057</v>
          </cell>
        </row>
        <row r="1123">
          <cell r="A1123">
            <v>54058</v>
          </cell>
        </row>
        <row r="1124">
          <cell r="A1124">
            <v>54101</v>
          </cell>
        </row>
        <row r="1125">
          <cell r="A1125">
            <v>54102</v>
          </cell>
        </row>
        <row r="1126">
          <cell r="A1126">
            <v>54103</v>
          </cell>
        </row>
        <row r="1127">
          <cell r="A1127">
            <v>54104</v>
          </cell>
        </row>
        <row r="1128">
          <cell r="A1128">
            <v>54105</v>
          </cell>
        </row>
        <row r="1129">
          <cell r="A1129">
            <v>54106</v>
          </cell>
        </row>
        <row r="1130">
          <cell r="A1130">
            <v>54107</v>
          </cell>
        </row>
        <row r="1131">
          <cell r="A1131">
            <v>54108</v>
          </cell>
        </row>
        <row r="1132">
          <cell r="A1132">
            <v>54109</v>
          </cell>
        </row>
        <row r="1133">
          <cell r="A1133">
            <v>54110</v>
          </cell>
        </row>
        <row r="1134">
          <cell r="A1134">
            <v>54111</v>
          </cell>
        </row>
        <row r="1135">
          <cell r="A1135">
            <v>54112</v>
          </cell>
        </row>
        <row r="1136">
          <cell r="A1136">
            <v>54113</v>
          </cell>
        </row>
        <row r="1137">
          <cell r="A1137">
            <v>54114</v>
          </cell>
        </row>
        <row r="1138">
          <cell r="A1138">
            <v>54115</v>
          </cell>
        </row>
        <row r="1139">
          <cell r="A1139">
            <v>54116</v>
          </cell>
        </row>
        <row r="1140">
          <cell r="A1140">
            <v>54117</v>
          </cell>
        </row>
        <row r="1141">
          <cell r="A1141">
            <v>54118</v>
          </cell>
        </row>
        <row r="1142">
          <cell r="A1142">
            <v>54119</v>
          </cell>
        </row>
        <row r="1143">
          <cell r="A1143">
            <v>54120</v>
          </cell>
        </row>
        <row r="1144">
          <cell r="A1144">
            <v>54121</v>
          </cell>
        </row>
        <row r="1145">
          <cell r="A1145">
            <v>54122</v>
          </cell>
        </row>
        <row r="1146">
          <cell r="A1146">
            <v>54123</v>
          </cell>
        </row>
        <row r="1147">
          <cell r="A1147">
            <v>54124</v>
          </cell>
        </row>
        <row r="1148">
          <cell r="A1148">
            <v>54125</v>
          </cell>
        </row>
        <row r="1149">
          <cell r="A1149">
            <v>54126</v>
          </cell>
        </row>
        <row r="1150">
          <cell r="A1150">
            <v>54127</v>
          </cell>
        </row>
        <row r="1151">
          <cell r="A1151">
            <v>54151</v>
          </cell>
        </row>
        <row r="1152">
          <cell r="A1152">
            <v>54152</v>
          </cell>
        </row>
        <row r="1153">
          <cell r="A1153">
            <v>54153</v>
          </cell>
        </row>
        <row r="1154">
          <cell r="A1154">
            <v>54154</v>
          </cell>
        </row>
        <row r="1155">
          <cell r="A1155">
            <v>54155</v>
          </cell>
        </row>
        <row r="1156">
          <cell r="A1156">
            <v>54156</v>
          </cell>
        </row>
        <row r="1157">
          <cell r="A1157">
            <v>54157</v>
          </cell>
        </row>
        <row r="1158">
          <cell r="A1158">
            <v>54158</v>
          </cell>
        </row>
        <row r="1159">
          <cell r="A1159">
            <v>54159</v>
          </cell>
        </row>
        <row r="1160">
          <cell r="A1160">
            <v>54160</v>
          </cell>
        </row>
        <row r="1161">
          <cell r="A1161">
            <v>54161</v>
          </cell>
        </row>
        <row r="1162">
          <cell r="A1162">
            <v>54162</v>
          </cell>
        </row>
        <row r="1163">
          <cell r="A1163">
            <v>54201</v>
          </cell>
        </row>
        <row r="1164">
          <cell r="A1164">
            <v>54202</v>
          </cell>
        </row>
        <row r="1165">
          <cell r="A1165">
            <v>54203</v>
          </cell>
        </row>
        <row r="1166">
          <cell r="A1166">
            <v>54204</v>
          </cell>
        </row>
        <row r="1167">
          <cell r="A1167">
            <v>54205</v>
          </cell>
        </row>
        <row r="1168">
          <cell r="A1168">
            <v>54206</v>
          </cell>
        </row>
        <row r="1169">
          <cell r="A1169">
            <v>54207</v>
          </cell>
        </row>
        <row r="1170">
          <cell r="A1170">
            <v>54208</v>
          </cell>
        </row>
        <row r="1171">
          <cell r="A1171">
            <v>54209</v>
          </cell>
        </row>
        <row r="1172">
          <cell r="A1172">
            <v>54210</v>
          </cell>
        </row>
        <row r="1173">
          <cell r="A1173">
            <v>54211</v>
          </cell>
        </row>
        <row r="1174">
          <cell r="A1174">
            <v>54212</v>
          </cell>
        </row>
        <row r="1175">
          <cell r="A1175">
            <v>54213</v>
          </cell>
        </row>
        <row r="1176">
          <cell r="A1176">
            <v>54214</v>
          </cell>
        </row>
        <row r="1177">
          <cell r="A1177">
            <v>54215</v>
          </cell>
        </row>
        <row r="1178">
          <cell r="A1178">
            <v>54216</v>
          </cell>
        </row>
        <row r="1179">
          <cell r="A1179">
            <v>54217</v>
          </cell>
        </row>
        <row r="1180">
          <cell r="A1180">
            <v>54218</v>
          </cell>
        </row>
        <row r="1181">
          <cell r="A1181">
            <v>54251</v>
          </cell>
        </row>
        <row r="1182">
          <cell r="A1182">
            <v>54252</v>
          </cell>
        </row>
        <row r="1183">
          <cell r="A1183">
            <v>54253</v>
          </cell>
        </row>
        <row r="1184">
          <cell r="A1184">
            <v>54254</v>
          </cell>
        </row>
        <row r="1185">
          <cell r="A1185">
            <v>54255</v>
          </cell>
        </row>
        <row r="1186">
          <cell r="A1186">
            <v>54256</v>
          </cell>
        </row>
        <row r="1187">
          <cell r="A1187">
            <v>54257</v>
          </cell>
        </row>
        <row r="1188">
          <cell r="A1188">
            <v>54301</v>
          </cell>
        </row>
        <row r="1189">
          <cell r="A1189">
            <v>54302</v>
          </cell>
        </row>
        <row r="1190">
          <cell r="A1190">
            <v>54303</v>
          </cell>
        </row>
        <row r="1191">
          <cell r="A1191">
            <v>54304</v>
          </cell>
        </row>
        <row r="1192">
          <cell r="A1192">
            <v>54305</v>
          </cell>
        </row>
        <row r="1193">
          <cell r="A1193">
            <v>54306</v>
          </cell>
        </row>
        <row r="1194">
          <cell r="A1194">
            <v>54307</v>
          </cell>
        </row>
        <row r="1195">
          <cell r="A1195">
            <v>54308</v>
          </cell>
        </row>
        <row r="1196">
          <cell r="A1196">
            <v>54309</v>
          </cell>
        </row>
        <row r="1197">
          <cell r="A1197">
            <v>54310</v>
          </cell>
        </row>
        <row r="1198">
          <cell r="A1198">
            <v>54311</v>
          </cell>
        </row>
        <row r="1199">
          <cell r="A1199">
            <v>54312</v>
          </cell>
        </row>
        <row r="1200">
          <cell r="A1200">
            <v>54313</v>
          </cell>
        </row>
        <row r="1201">
          <cell r="A1201">
            <v>54314</v>
          </cell>
        </row>
        <row r="1202">
          <cell r="A1202">
            <v>54315</v>
          </cell>
        </row>
        <row r="1203">
          <cell r="A1203">
            <v>54316</v>
          </cell>
        </row>
        <row r="1204">
          <cell r="A1204">
            <v>54317</v>
          </cell>
        </row>
        <row r="1205">
          <cell r="A1205">
            <v>54318</v>
          </cell>
        </row>
        <row r="1206">
          <cell r="A1206">
            <v>54319</v>
          </cell>
        </row>
        <row r="1207">
          <cell r="A1207">
            <v>54320</v>
          </cell>
        </row>
        <row r="1208">
          <cell r="A1208">
            <v>54321</v>
          </cell>
        </row>
        <row r="1209">
          <cell r="A1209">
            <v>54322</v>
          </cell>
        </row>
        <row r="1210">
          <cell r="A1210">
            <v>54351</v>
          </cell>
        </row>
        <row r="1211">
          <cell r="A1211">
            <v>54352</v>
          </cell>
        </row>
        <row r="1212">
          <cell r="A1212">
            <v>54353</v>
          </cell>
        </row>
        <row r="1213">
          <cell r="A1213">
            <v>54354</v>
          </cell>
        </row>
        <row r="1214">
          <cell r="A1214">
            <v>54355</v>
          </cell>
        </row>
        <row r="1215">
          <cell r="A1215">
            <v>54355</v>
          </cell>
        </row>
        <row r="1216">
          <cell r="A1216">
            <v>54356</v>
          </cell>
        </row>
        <row r="1217">
          <cell r="A1217">
            <v>54357</v>
          </cell>
        </row>
        <row r="1218">
          <cell r="A1218">
            <v>54358</v>
          </cell>
        </row>
        <row r="1219">
          <cell r="A1219">
            <v>54359</v>
          </cell>
        </row>
        <row r="1220">
          <cell r="A1220">
            <v>54360</v>
          </cell>
        </row>
        <row r="1221">
          <cell r="A1221">
            <v>54361</v>
          </cell>
        </row>
        <row r="1222">
          <cell r="A1222">
            <v>60101</v>
          </cell>
        </row>
        <row r="1223">
          <cell r="A1223">
            <v>60102</v>
          </cell>
        </row>
        <row r="1224">
          <cell r="A1224">
            <v>60103</v>
          </cell>
        </row>
        <row r="1225">
          <cell r="A1225">
            <v>60104</v>
          </cell>
        </row>
        <row r="1226">
          <cell r="A1226">
            <v>60151</v>
          </cell>
        </row>
        <row r="1227">
          <cell r="A1227">
            <v>60152</v>
          </cell>
        </row>
        <row r="1228">
          <cell r="A1228">
            <v>60201</v>
          </cell>
        </row>
        <row r="1229">
          <cell r="A1229">
            <v>60202</v>
          </cell>
        </row>
        <row r="1230">
          <cell r="A1230">
            <v>60203</v>
          </cell>
        </row>
        <row r="1231">
          <cell r="A1231">
            <v>60204</v>
          </cell>
        </row>
        <row r="1232">
          <cell r="A1232">
            <v>60205</v>
          </cell>
        </row>
        <row r="1233">
          <cell r="A1233">
            <v>60206</v>
          </cell>
        </row>
        <row r="1234">
          <cell r="A1234">
            <v>60207</v>
          </cell>
        </row>
        <row r="1235">
          <cell r="A1235">
            <v>60208</v>
          </cell>
        </row>
        <row r="1236">
          <cell r="A1236">
            <v>60209</v>
          </cell>
        </row>
        <row r="1237">
          <cell r="A1237">
            <v>60210</v>
          </cell>
        </row>
        <row r="1238">
          <cell r="A1238">
            <v>60211</v>
          </cell>
        </row>
        <row r="1239">
          <cell r="A1239">
            <v>60212</v>
          </cell>
        </row>
        <row r="1240">
          <cell r="A1240">
            <v>60251</v>
          </cell>
        </row>
        <row r="1241">
          <cell r="A1241">
            <v>60252</v>
          </cell>
        </row>
        <row r="1242">
          <cell r="A1242">
            <v>60253</v>
          </cell>
        </row>
        <row r="1243">
          <cell r="A1243">
            <v>60254</v>
          </cell>
        </row>
        <row r="1244">
          <cell r="A1244">
            <v>60255</v>
          </cell>
        </row>
        <row r="1245">
          <cell r="A1245">
            <v>61101</v>
          </cell>
        </row>
        <row r="1246">
          <cell r="A1246">
            <v>61102</v>
          </cell>
        </row>
        <row r="1247">
          <cell r="A1247">
            <v>61103</v>
          </cell>
        </row>
        <row r="1248">
          <cell r="A1248">
            <v>61104</v>
          </cell>
        </row>
        <row r="1249">
          <cell r="A1249">
            <v>61105</v>
          </cell>
        </row>
        <row r="1250">
          <cell r="A1250">
            <v>61106</v>
          </cell>
        </row>
        <row r="1251">
          <cell r="A1251">
            <v>61107</v>
          </cell>
        </row>
        <row r="1252">
          <cell r="A1252">
            <v>61108</v>
          </cell>
        </row>
        <row r="1253">
          <cell r="A1253">
            <v>61109</v>
          </cell>
        </row>
        <row r="1254">
          <cell r="A1254">
            <v>61110</v>
          </cell>
        </row>
        <row r="1255">
          <cell r="A1255">
            <v>61111</v>
          </cell>
        </row>
        <row r="1256">
          <cell r="A1256">
            <v>61112</v>
          </cell>
        </row>
        <row r="1257">
          <cell r="A1257">
            <v>61113</v>
          </cell>
        </row>
        <row r="1258">
          <cell r="A1258">
            <v>61114</v>
          </cell>
        </row>
        <row r="1259">
          <cell r="A1259">
            <v>61151</v>
          </cell>
        </row>
        <row r="1260">
          <cell r="A1260">
            <v>61152</v>
          </cell>
        </row>
        <row r="1261">
          <cell r="A1261">
            <v>61153</v>
          </cell>
        </row>
        <row r="1262">
          <cell r="A1262">
            <v>61154</v>
          </cell>
        </row>
        <row r="1263">
          <cell r="A1263">
            <v>61155</v>
          </cell>
        </row>
        <row r="1264">
          <cell r="A1264">
            <v>61156</v>
          </cell>
        </row>
        <row r="1265">
          <cell r="A1265">
            <v>61157</v>
          </cell>
        </row>
        <row r="1266">
          <cell r="A1266">
            <v>61158</v>
          </cell>
        </row>
        <row r="1267">
          <cell r="A1267">
            <v>61201</v>
          </cell>
        </row>
        <row r="1268">
          <cell r="A1268">
            <v>61202</v>
          </cell>
        </row>
        <row r="1269">
          <cell r="A1269">
            <v>61203</v>
          </cell>
        </row>
        <row r="1270">
          <cell r="A1270">
            <v>61204</v>
          </cell>
        </row>
        <row r="1271">
          <cell r="A1271">
            <v>61205</v>
          </cell>
        </row>
        <row r="1272">
          <cell r="A1272">
            <v>61206</v>
          </cell>
        </row>
        <row r="1273">
          <cell r="A1273">
            <v>61207</v>
          </cell>
        </row>
        <row r="1274">
          <cell r="A1274">
            <v>61251</v>
          </cell>
        </row>
        <row r="1275">
          <cell r="A1275">
            <v>61252</v>
          </cell>
        </row>
        <row r="1276">
          <cell r="A1276">
            <v>61253</v>
          </cell>
        </row>
        <row r="1277">
          <cell r="A1277">
            <v>61254</v>
          </cell>
        </row>
        <row r="1278">
          <cell r="A1278">
            <v>61301</v>
          </cell>
        </row>
        <row r="1279">
          <cell r="A1279">
            <v>61301</v>
          </cell>
        </row>
        <row r="1280">
          <cell r="A1280">
            <v>61302</v>
          </cell>
        </row>
        <row r="1281">
          <cell r="A1281">
            <v>61303</v>
          </cell>
        </row>
        <row r="1282">
          <cell r="A1282">
            <v>61304</v>
          </cell>
        </row>
        <row r="1283">
          <cell r="A1283">
            <v>61305</v>
          </cell>
        </row>
        <row r="1284">
          <cell r="A1284">
            <v>61351</v>
          </cell>
        </row>
        <row r="1285">
          <cell r="A1285">
            <v>61352</v>
          </cell>
        </row>
        <row r="1286">
          <cell r="A1286">
            <v>62101</v>
          </cell>
        </row>
        <row r="1287">
          <cell r="A1287">
            <v>62102</v>
          </cell>
        </row>
        <row r="1288">
          <cell r="A1288">
            <v>62103</v>
          </cell>
        </row>
        <row r="1289">
          <cell r="A1289">
            <v>62104</v>
          </cell>
        </row>
        <row r="1290">
          <cell r="A1290">
            <v>62105</v>
          </cell>
        </row>
        <row r="1291">
          <cell r="A1291">
            <v>62106</v>
          </cell>
        </row>
        <row r="1292">
          <cell r="A1292">
            <v>62107</v>
          </cell>
        </row>
        <row r="1293">
          <cell r="A1293">
            <v>62151</v>
          </cell>
        </row>
        <row r="1294">
          <cell r="A1294">
            <v>62152</v>
          </cell>
        </row>
        <row r="1295">
          <cell r="A1295">
            <v>62153</v>
          </cell>
        </row>
        <row r="1296">
          <cell r="A1296">
            <v>62201</v>
          </cell>
        </row>
        <row r="1297">
          <cell r="A1297">
            <v>62202</v>
          </cell>
        </row>
        <row r="1298">
          <cell r="A1298">
            <v>62251</v>
          </cell>
        </row>
        <row r="1299">
          <cell r="A1299">
            <v>63101</v>
          </cell>
        </row>
        <row r="1300">
          <cell r="A1300">
            <v>63102</v>
          </cell>
        </row>
        <row r="1301">
          <cell r="A1301">
            <v>63103</v>
          </cell>
        </row>
        <row r="1302">
          <cell r="A1302">
            <v>63104</v>
          </cell>
        </row>
        <row r="1303">
          <cell r="A1303">
            <v>63105</v>
          </cell>
        </row>
        <row r="1304">
          <cell r="A1304">
            <v>63151</v>
          </cell>
        </row>
        <row r="1305">
          <cell r="A1305">
            <v>63152</v>
          </cell>
        </row>
        <row r="1306">
          <cell r="A1306">
            <v>63153</v>
          </cell>
        </row>
        <row r="1307">
          <cell r="A1307">
            <v>63201</v>
          </cell>
        </row>
        <row r="1308">
          <cell r="A1308">
            <v>63251</v>
          </cell>
        </row>
        <row r="1309">
          <cell r="A1309">
            <v>63301</v>
          </cell>
        </row>
        <row r="1310">
          <cell r="A1310">
            <v>63302</v>
          </cell>
        </row>
        <row r="1311">
          <cell r="A1311">
            <v>63303</v>
          </cell>
        </row>
        <row r="1312">
          <cell r="A1312">
            <v>63304</v>
          </cell>
        </row>
        <row r="1313">
          <cell r="A1313">
            <v>63305</v>
          </cell>
        </row>
        <row r="1314">
          <cell r="A1314">
            <v>63306</v>
          </cell>
        </row>
        <row r="1315">
          <cell r="A1315">
            <v>63307</v>
          </cell>
        </row>
        <row r="1316">
          <cell r="A1316">
            <v>63308</v>
          </cell>
        </row>
        <row r="1317">
          <cell r="A1317">
            <v>63309</v>
          </cell>
        </row>
        <row r="1318">
          <cell r="A1318">
            <v>63310</v>
          </cell>
        </row>
        <row r="1319">
          <cell r="A1319">
            <v>63311</v>
          </cell>
        </row>
        <row r="1320">
          <cell r="A1320">
            <v>63312</v>
          </cell>
        </row>
        <row r="1321">
          <cell r="A1321">
            <v>63351</v>
          </cell>
        </row>
        <row r="1322">
          <cell r="A1322">
            <v>63352</v>
          </cell>
        </row>
        <row r="1323">
          <cell r="A1323">
            <v>63353</v>
          </cell>
        </row>
        <row r="1324">
          <cell r="A1324">
            <v>63354</v>
          </cell>
        </row>
        <row r="1325">
          <cell r="A1325">
            <v>63401</v>
          </cell>
        </row>
        <row r="1326">
          <cell r="A1326">
            <v>63402</v>
          </cell>
        </row>
        <row r="1327">
          <cell r="A1327">
            <v>63403</v>
          </cell>
        </row>
        <row r="1328">
          <cell r="A1328">
            <v>63404</v>
          </cell>
        </row>
        <row r="1329">
          <cell r="A1329">
            <v>63405</v>
          </cell>
        </row>
        <row r="1330">
          <cell r="A1330">
            <v>63406</v>
          </cell>
        </row>
        <row r="1331">
          <cell r="A1331">
            <v>63407</v>
          </cell>
        </row>
        <row r="1332">
          <cell r="A1332">
            <v>63407</v>
          </cell>
        </row>
        <row r="1333">
          <cell r="A1333">
            <v>63408</v>
          </cell>
        </row>
        <row r="1334">
          <cell r="A1334">
            <v>63409</v>
          </cell>
        </row>
        <row r="1335">
          <cell r="A1335">
            <v>63410</v>
          </cell>
        </row>
        <row r="1336">
          <cell r="A1336">
            <v>63411</v>
          </cell>
        </row>
        <row r="1337">
          <cell r="A1337">
            <v>63451</v>
          </cell>
        </row>
        <row r="1338">
          <cell r="A1338">
            <v>63452</v>
          </cell>
        </row>
        <row r="1339">
          <cell r="A1339">
            <v>63453</v>
          </cell>
        </row>
        <row r="1340">
          <cell r="A1340">
            <v>63454</v>
          </cell>
        </row>
        <row r="1341">
          <cell r="A1341">
            <v>63455</v>
          </cell>
        </row>
        <row r="1342">
          <cell r="A1342">
            <v>63501</v>
          </cell>
        </row>
        <row r="1343">
          <cell r="A1343">
            <v>63502</v>
          </cell>
        </row>
        <row r="1344">
          <cell r="A1344">
            <v>63503</v>
          </cell>
        </row>
        <row r="1345">
          <cell r="A1345">
            <v>63504</v>
          </cell>
        </row>
        <row r="1346">
          <cell r="A1346">
            <v>63504</v>
          </cell>
        </row>
        <row r="1347">
          <cell r="A1347">
            <v>63551</v>
          </cell>
        </row>
        <row r="1348">
          <cell r="A1348">
            <v>64101</v>
          </cell>
        </row>
        <row r="1349">
          <cell r="A1349">
            <v>64102</v>
          </cell>
        </row>
        <row r="1350">
          <cell r="A1350">
            <v>64103</v>
          </cell>
        </row>
        <row r="1351">
          <cell r="A1351">
            <v>64104</v>
          </cell>
        </row>
        <row r="1352">
          <cell r="A1352">
            <v>64105</v>
          </cell>
        </row>
        <row r="1353">
          <cell r="A1353">
            <v>64106</v>
          </cell>
        </row>
        <row r="1354">
          <cell r="A1354">
            <v>64107</v>
          </cell>
        </row>
        <row r="1355">
          <cell r="A1355">
            <v>64108</v>
          </cell>
        </row>
        <row r="1356">
          <cell r="A1356">
            <v>64109</v>
          </cell>
        </row>
        <row r="1357">
          <cell r="A1357">
            <v>64110</v>
          </cell>
        </row>
        <row r="1358">
          <cell r="A1358">
            <v>64111</v>
          </cell>
        </row>
        <row r="1359">
          <cell r="A1359">
            <v>64112</v>
          </cell>
        </row>
        <row r="1360">
          <cell r="A1360">
            <v>64113</v>
          </cell>
        </row>
        <row r="1361">
          <cell r="A1361">
            <v>64114</v>
          </cell>
        </row>
        <row r="1362">
          <cell r="A1362">
            <v>64115</v>
          </cell>
        </row>
        <row r="1363">
          <cell r="A1363">
            <v>64151</v>
          </cell>
        </row>
        <row r="1364">
          <cell r="A1364">
            <v>64152</v>
          </cell>
        </row>
        <row r="1365">
          <cell r="A1365">
            <v>64153</v>
          </cell>
        </row>
        <row r="1366">
          <cell r="A1366">
            <v>64154</v>
          </cell>
        </row>
        <row r="1367">
          <cell r="A1367">
            <v>64155</v>
          </cell>
        </row>
        <row r="1368">
          <cell r="A1368">
            <v>64156</v>
          </cell>
        </row>
        <row r="1369">
          <cell r="A1369">
            <v>64157</v>
          </cell>
        </row>
        <row r="1370">
          <cell r="A1370">
            <v>64201</v>
          </cell>
        </row>
        <row r="1371">
          <cell r="A1371">
            <v>64202</v>
          </cell>
        </row>
        <row r="1372">
          <cell r="A1372">
            <v>64251</v>
          </cell>
        </row>
        <row r="1373">
          <cell r="A1373">
            <v>64301</v>
          </cell>
        </row>
        <row r="1374">
          <cell r="A1374">
            <v>64302</v>
          </cell>
        </row>
        <row r="1375">
          <cell r="A1375">
            <v>64303</v>
          </cell>
        </row>
        <row r="1376">
          <cell r="A1376">
            <v>64304</v>
          </cell>
        </row>
        <row r="1377">
          <cell r="A1377">
            <v>64305</v>
          </cell>
        </row>
        <row r="1378">
          <cell r="A1378">
            <v>64306</v>
          </cell>
        </row>
        <row r="1379">
          <cell r="A1379">
            <v>64307</v>
          </cell>
        </row>
        <row r="1380">
          <cell r="A1380">
            <v>64351</v>
          </cell>
        </row>
        <row r="1381">
          <cell r="A1381">
            <v>64401</v>
          </cell>
        </row>
        <row r="1382">
          <cell r="A1382">
            <v>64402</v>
          </cell>
        </row>
        <row r="1383">
          <cell r="A1383">
            <v>64403</v>
          </cell>
        </row>
        <row r="1384">
          <cell r="A1384">
            <v>64404</v>
          </cell>
        </row>
        <row r="1385">
          <cell r="A1385">
            <v>64405</v>
          </cell>
        </row>
        <row r="1386">
          <cell r="A1386">
            <v>64406</v>
          </cell>
        </row>
        <row r="1387">
          <cell r="A1387">
            <v>64407</v>
          </cell>
        </row>
        <row r="1388">
          <cell r="A1388">
            <v>64451</v>
          </cell>
        </row>
        <row r="1389">
          <cell r="A1389">
            <v>64452</v>
          </cell>
        </row>
        <row r="1390">
          <cell r="A1390">
            <v>64453</v>
          </cell>
        </row>
        <row r="1391">
          <cell r="A1391">
            <v>64501</v>
          </cell>
        </row>
        <row r="1392">
          <cell r="A1392">
            <v>64502</v>
          </cell>
        </row>
        <row r="1393">
          <cell r="A1393">
            <v>64503</v>
          </cell>
        </row>
        <row r="1394">
          <cell r="A1394">
            <v>64504</v>
          </cell>
        </row>
        <row r="1395">
          <cell r="A1395">
            <v>64505</v>
          </cell>
        </row>
        <row r="1396">
          <cell r="A1396">
            <v>64506</v>
          </cell>
        </row>
        <row r="1397">
          <cell r="A1397">
            <v>64551</v>
          </cell>
        </row>
        <row r="1398">
          <cell r="A1398">
            <v>64552</v>
          </cell>
        </row>
        <row r="1399">
          <cell r="A1399">
            <v>64553</v>
          </cell>
        </row>
        <row r="1400">
          <cell r="A1400">
            <v>64601</v>
          </cell>
        </row>
        <row r="1401">
          <cell r="A1401">
            <v>64602</v>
          </cell>
        </row>
        <row r="1402">
          <cell r="A1402">
            <v>64603</v>
          </cell>
        </row>
        <row r="1403">
          <cell r="A1403">
            <v>64604</v>
          </cell>
        </row>
        <row r="1404">
          <cell r="A1404">
            <v>64605</v>
          </cell>
        </row>
        <row r="1405">
          <cell r="A1405">
            <v>64606</v>
          </cell>
        </row>
        <row r="1406">
          <cell r="A1406">
            <v>64607</v>
          </cell>
        </row>
        <row r="1407">
          <cell r="A1407">
            <v>64651</v>
          </cell>
        </row>
        <row r="1408">
          <cell r="A1408">
            <v>64652</v>
          </cell>
        </row>
        <row r="1409">
          <cell r="A1409">
            <v>64653</v>
          </cell>
        </row>
        <row r="1410">
          <cell r="A1410">
            <v>64701</v>
          </cell>
        </row>
        <row r="1411">
          <cell r="A1411">
            <v>64702</v>
          </cell>
        </row>
        <row r="1412">
          <cell r="A1412">
            <v>64703</v>
          </cell>
        </row>
        <row r="1413">
          <cell r="A1413">
            <v>64704</v>
          </cell>
        </row>
        <row r="1414">
          <cell r="A1414">
            <v>64751</v>
          </cell>
        </row>
        <row r="1415">
          <cell r="A1415">
            <v>65101</v>
          </cell>
        </row>
        <row r="1416">
          <cell r="A1416">
            <v>65102</v>
          </cell>
        </row>
        <row r="1417">
          <cell r="A1417">
            <v>65103</v>
          </cell>
        </row>
        <row r="1418">
          <cell r="A1418">
            <v>65104</v>
          </cell>
        </row>
        <row r="1419">
          <cell r="A1419">
            <v>65105</v>
          </cell>
        </row>
        <row r="1420">
          <cell r="A1420">
            <v>65106</v>
          </cell>
        </row>
        <row r="1421">
          <cell r="A1421">
            <v>65107</v>
          </cell>
        </row>
        <row r="1422">
          <cell r="A1422">
            <v>65108</v>
          </cell>
        </row>
        <row r="1423">
          <cell r="A1423">
            <v>65109</v>
          </cell>
        </row>
        <row r="1424">
          <cell r="A1424">
            <v>65110</v>
          </cell>
        </row>
        <row r="1425">
          <cell r="A1425">
            <v>65111</v>
          </cell>
        </row>
        <row r="1426">
          <cell r="A1426">
            <v>65112</v>
          </cell>
        </row>
        <row r="1427">
          <cell r="A1427">
            <v>65113</v>
          </cell>
        </row>
        <row r="1428">
          <cell r="A1428">
            <v>65114</v>
          </cell>
        </row>
        <row r="1429">
          <cell r="A1429">
            <v>65115</v>
          </cell>
        </row>
        <row r="1430">
          <cell r="A1430">
            <v>65151</v>
          </cell>
        </row>
        <row r="1431">
          <cell r="A1431">
            <v>65152</v>
          </cell>
        </row>
        <row r="1432">
          <cell r="A1432">
            <v>65153</v>
          </cell>
        </row>
        <row r="1433">
          <cell r="A1433">
            <v>65154</v>
          </cell>
        </row>
        <row r="1434">
          <cell r="A1434">
            <v>65155</v>
          </cell>
        </row>
        <row r="1435">
          <cell r="A1435">
            <v>65156</v>
          </cell>
        </row>
        <row r="1436">
          <cell r="A1436">
            <v>65157</v>
          </cell>
        </row>
        <row r="1437">
          <cell r="A1437">
            <v>65201</v>
          </cell>
        </row>
        <row r="1438">
          <cell r="A1438">
            <v>65202</v>
          </cell>
        </row>
        <row r="1439">
          <cell r="A1439">
            <v>65203</v>
          </cell>
        </row>
        <row r="1440">
          <cell r="A1440">
            <v>65204</v>
          </cell>
        </row>
        <row r="1441">
          <cell r="A1441">
            <v>65205</v>
          </cell>
        </row>
        <row r="1442">
          <cell r="A1442">
            <v>65206</v>
          </cell>
        </row>
        <row r="1443">
          <cell r="A1443">
            <v>65207</v>
          </cell>
        </row>
        <row r="1444">
          <cell r="A1444">
            <v>65208</v>
          </cell>
        </row>
        <row r="1445">
          <cell r="A1445">
            <v>65209</v>
          </cell>
        </row>
        <row r="1446">
          <cell r="A1446">
            <v>65210</v>
          </cell>
        </row>
        <row r="1447">
          <cell r="A1447">
            <v>65211</v>
          </cell>
        </row>
        <row r="1448">
          <cell r="A1448">
            <v>65212</v>
          </cell>
        </row>
        <row r="1449">
          <cell r="A1449">
            <v>65213</v>
          </cell>
        </row>
        <row r="1450">
          <cell r="A1450">
            <v>65214</v>
          </cell>
        </row>
        <row r="1451">
          <cell r="A1451">
            <v>65215</v>
          </cell>
        </row>
        <row r="1452">
          <cell r="A1452">
            <v>65215</v>
          </cell>
        </row>
        <row r="1453">
          <cell r="A1453">
            <v>65216</v>
          </cell>
        </row>
        <row r="1454">
          <cell r="A1454">
            <v>65217</v>
          </cell>
        </row>
        <row r="1455">
          <cell r="A1455">
            <v>65218</v>
          </cell>
        </row>
        <row r="1456">
          <cell r="A1456">
            <v>65219</v>
          </cell>
        </row>
        <row r="1457">
          <cell r="A1457">
            <v>65220</v>
          </cell>
        </row>
        <row r="1458">
          <cell r="A1458">
            <v>65221</v>
          </cell>
        </row>
        <row r="1459">
          <cell r="A1459">
            <v>65222</v>
          </cell>
        </row>
        <row r="1460">
          <cell r="A1460">
            <v>65223</v>
          </cell>
        </row>
        <row r="1461">
          <cell r="A1461">
            <v>65224</v>
          </cell>
        </row>
        <row r="1462">
          <cell r="A1462">
            <v>65225</v>
          </cell>
        </row>
        <row r="1463">
          <cell r="A1463">
            <v>65226</v>
          </cell>
        </row>
        <row r="1464">
          <cell r="A1464">
            <v>65227</v>
          </cell>
        </row>
        <row r="1465">
          <cell r="A1465">
            <v>65228</v>
          </cell>
        </row>
        <row r="1466">
          <cell r="A1466">
            <v>65229</v>
          </cell>
        </row>
        <row r="1467">
          <cell r="A1467">
            <v>65230</v>
          </cell>
        </row>
        <row r="1468">
          <cell r="A1468">
            <v>65231</v>
          </cell>
        </row>
        <row r="1469">
          <cell r="A1469">
            <v>65231</v>
          </cell>
        </row>
        <row r="1470">
          <cell r="A1470">
            <v>65232</v>
          </cell>
        </row>
        <row r="1471">
          <cell r="A1471">
            <v>65233</v>
          </cell>
        </row>
        <row r="1472">
          <cell r="A1472">
            <v>65234</v>
          </cell>
        </row>
        <row r="1473">
          <cell r="A1473">
            <v>65235</v>
          </cell>
        </row>
        <row r="1474">
          <cell r="A1474">
            <v>65236</v>
          </cell>
        </row>
        <row r="1475">
          <cell r="A1475">
            <v>65237</v>
          </cell>
        </row>
        <row r="1476">
          <cell r="A1476">
            <v>65238</v>
          </cell>
        </row>
        <row r="1477">
          <cell r="A1477">
            <v>65239</v>
          </cell>
        </row>
        <row r="1478">
          <cell r="A1478">
            <v>65240</v>
          </cell>
        </row>
        <row r="1479">
          <cell r="A1479">
            <v>65241</v>
          </cell>
        </row>
        <row r="1480">
          <cell r="A1480">
            <v>65242</v>
          </cell>
        </row>
        <row r="1481">
          <cell r="A1481">
            <v>65243</v>
          </cell>
        </row>
        <row r="1482">
          <cell r="A1482">
            <v>65244</v>
          </cell>
        </row>
        <row r="1483">
          <cell r="A1483">
            <v>65245</v>
          </cell>
        </row>
        <row r="1484">
          <cell r="A1484">
            <v>65246</v>
          </cell>
        </row>
        <row r="1485">
          <cell r="A1485">
            <v>65247</v>
          </cell>
        </row>
        <row r="1486">
          <cell r="A1486">
            <v>65248</v>
          </cell>
        </row>
        <row r="1487">
          <cell r="A1487">
            <v>65249</v>
          </cell>
        </row>
        <row r="1488">
          <cell r="A1488">
            <v>65251</v>
          </cell>
        </row>
        <row r="1489">
          <cell r="A1489">
            <v>65251</v>
          </cell>
        </row>
        <row r="1490">
          <cell r="A1490">
            <v>65252</v>
          </cell>
        </row>
        <row r="1491">
          <cell r="A1491">
            <v>65253</v>
          </cell>
        </row>
        <row r="1492">
          <cell r="A1492">
            <v>65253</v>
          </cell>
        </row>
        <row r="1493">
          <cell r="A1493">
            <v>65254</v>
          </cell>
        </row>
        <row r="1494">
          <cell r="A1494">
            <v>65254</v>
          </cell>
        </row>
        <row r="1495">
          <cell r="A1495">
            <v>65255</v>
          </cell>
        </row>
        <row r="1496">
          <cell r="A1496">
            <v>65256</v>
          </cell>
        </row>
        <row r="1497">
          <cell r="A1497">
            <v>65257</v>
          </cell>
        </row>
        <row r="1498">
          <cell r="A1498">
            <v>65258</v>
          </cell>
        </row>
        <row r="1499">
          <cell r="A1499">
            <v>65258</v>
          </cell>
        </row>
        <row r="1500">
          <cell r="A1500">
            <v>65259</v>
          </cell>
        </row>
        <row r="1501">
          <cell r="A1501">
            <v>65260</v>
          </cell>
        </row>
        <row r="1502">
          <cell r="A1502">
            <v>65261</v>
          </cell>
        </row>
        <row r="1503">
          <cell r="A1503">
            <v>65262</v>
          </cell>
        </row>
        <row r="1504">
          <cell r="A1504">
            <v>65263</v>
          </cell>
        </row>
        <row r="1505">
          <cell r="A1505">
            <v>65264</v>
          </cell>
        </row>
        <row r="1506">
          <cell r="A1506">
            <v>65265</v>
          </cell>
        </row>
        <row r="1507">
          <cell r="A1507">
            <v>65266</v>
          </cell>
        </row>
        <row r="1508">
          <cell r="A1508">
            <v>65267</v>
          </cell>
        </row>
        <row r="1509">
          <cell r="A1509">
            <v>65268</v>
          </cell>
        </row>
        <row r="1510">
          <cell r="A1510">
            <v>65268</v>
          </cell>
        </row>
        <row r="1511">
          <cell r="A1511">
            <v>65269</v>
          </cell>
        </row>
        <row r="1512">
          <cell r="A1512">
            <v>65270</v>
          </cell>
        </row>
        <row r="1513">
          <cell r="A1513">
            <v>65271</v>
          </cell>
        </row>
        <row r="1514">
          <cell r="A1514">
            <v>65272</v>
          </cell>
        </row>
        <row r="1515">
          <cell r="A1515">
            <v>65273</v>
          </cell>
        </row>
        <row r="1516">
          <cell r="A1516">
            <v>65274</v>
          </cell>
        </row>
        <row r="1517">
          <cell r="A1517">
            <v>65275</v>
          </cell>
        </row>
        <row r="1518">
          <cell r="A1518">
            <v>65276</v>
          </cell>
        </row>
        <row r="1519">
          <cell r="A1519">
            <v>65277</v>
          </cell>
        </row>
        <row r="1520">
          <cell r="A1520">
            <v>65277</v>
          </cell>
        </row>
        <row r="1521">
          <cell r="A1521">
            <v>65278</v>
          </cell>
        </row>
        <row r="1522">
          <cell r="A1522">
            <v>65279</v>
          </cell>
        </row>
        <row r="1523">
          <cell r="A1523">
            <v>65301</v>
          </cell>
        </row>
        <row r="1524">
          <cell r="A1524">
            <v>65302</v>
          </cell>
        </row>
        <row r="1525">
          <cell r="A1525">
            <v>65303</v>
          </cell>
        </row>
        <row r="1526">
          <cell r="A1526">
            <v>65304</v>
          </cell>
        </row>
        <row r="1527">
          <cell r="A1527">
            <v>65304</v>
          </cell>
        </row>
        <row r="1528">
          <cell r="A1528">
            <v>65305</v>
          </cell>
        </row>
        <row r="1529">
          <cell r="A1529">
            <v>65306</v>
          </cell>
        </row>
        <row r="1530">
          <cell r="A1530">
            <v>65307</v>
          </cell>
        </row>
        <row r="1531">
          <cell r="A1531">
            <v>65308</v>
          </cell>
        </row>
        <row r="1532">
          <cell r="A1532">
            <v>65309</v>
          </cell>
        </row>
        <row r="1533">
          <cell r="A1533">
            <v>65310</v>
          </cell>
        </row>
        <row r="1534">
          <cell r="A1534">
            <v>65401</v>
          </cell>
        </row>
        <row r="1535">
          <cell r="A1535">
            <v>65402</v>
          </cell>
        </row>
        <row r="1536">
          <cell r="A1536">
            <v>65403</v>
          </cell>
        </row>
        <row r="1537">
          <cell r="A1537">
            <v>65404</v>
          </cell>
        </row>
        <row r="1538">
          <cell r="A1538">
            <v>65405</v>
          </cell>
        </row>
        <row r="1539">
          <cell r="A1539">
            <v>65406</v>
          </cell>
        </row>
        <row r="1540">
          <cell r="A1540">
            <v>65407</v>
          </cell>
        </row>
        <row r="1541">
          <cell r="A1541">
            <v>65408</v>
          </cell>
        </row>
        <row r="1542">
          <cell r="A1542">
            <v>65408</v>
          </cell>
        </row>
        <row r="1543">
          <cell r="A1543">
            <v>65409</v>
          </cell>
        </row>
        <row r="1544">
          <cell r="A1544">
            <v>65410</v>
          </cell>
        </row>
        <row r="1545">
          <cell r="A1545">
            <v>65411</v>
          </cell>
        </row>
        <row r="1546">
          <cell r="A1546">
            <v>65451</v>
          </cell>
        </row>
        <row r="1547">
          <cell r="A1547">
            <v>65452</v>
          </cell>
        </row>
        <row r="1548">
          <cell r="A1548">
            <v>65453</v>
          </cell>
        </row>
        <row r="1549">
          <cell r="A1549">
            <v>65454</v>
          </cell>
        </row>
        <row r="1550">
          <cell r="A1550">
            <v>65455</v>
          </cell>
        </row>
        <row r="1551">
          <cell r="A1551">
            <v>65456</v>
          </cell>
        </row>
        <row r="1552">
          <cell r="A1552">
            <v>65457</v>
          </cell>
        </row>
        <row r="1553">
          <cell r="A1553">
            <v>66101</v>
          </cell>
        </row>
        <row r="1554">
          <cell r="A1554">
            <v>66102</v>
          </cell>
        </row>
        <row r="1555">
          <cell r="A1555">
            <v>66103</v>
          </cell>
        </row>
        <row r="1556">
          <cell r="A1556">
            <v>66104</v>
          </cell>
        </row>
        <row r="1557">
          <cell r="A1557">
            <v>66105</v>
          </cell>
        </row>
        <row r="1558">
          <cell r="A1558">
            <v>66106</v>
          </cell>
        </row>
        <row r="1559">
          <cell r="A1559">
            <v>66107</v>
          </cell>
        </row>
        <row r="1560">
          <cell r="A1560">
            <v>66108</v>
          </cell>
        </row>
        <row r="1561">
          <cell r="A1561">
            <v>66109</v>
          </cell>
        </row>
        <row r="1562">
          <cell r="A1562">
            <v>66110</v>
          </cell>
        </row>
        <row r="1563">
          <cell r="A1563">
            <v>66111</v>
          </cell>
        </row>
        <row r="1564">
          <cell r="A1564">
            <v>66112</v>
          </cell>
        </row>
        <row r="1565">
          <cell r="A1565">
            <v>66113</v>
          </cell>
        </row>
        <row r="1566">
          <cell r="A1566">
            <v>66114</v>
          </cell>
        </row>
        <row r="1567">
          <cell r="A1567">
            <v>66115</v>
          </cell>
        </row>
        <row r="1568">
          <cell r="A1568">
            <v>66151</v>
          </cell>
        </row>
        <row r="1569">
          <cell r="A1569">
            <v>66152</v>
          </cell>
        </row>
        <row r="1570">
          <cell r="A1570">
            <v>66153</v>
          </cell>
        </row>
        <row r="1571">
          <cell r="A1571">
            <v>66154</v>
          </cell>
        </row>
        <row r="1572">
          <cell r="A1572">
            <v>66155</v>
          </cell>
        </row>
        <row r="1573">
          <cell r="A1573">
            <v>66156</v>
          </cell>
        </row>
        <row r="1574">
          <cell r="A1574">
            <v>66157</v>
          </cell>
        </row>
        <row r="1575">
          <cell r="A1575">
            <v>66158</v>
          </cell>
        </row>
        <row r="1576">
          <cell r="A1576">
            <v>66201</v>
          </cell>
        </row>
        <row r="1577">
          <cell r="A1577">
            <v>66202</v>
          </cell>
        </row>
        <row r="1578">
          <cell r="A1578">
            <v>66203</v>
          </cell>
        </row>
        <row r="1579">
          <cell r="A1579">
            <v>66204</v>
          </cell>
        </row>
        <row r="1580">
          <cell r="A1580">
            <v>66205</v>
          </cell>
        </row>
        <row r="1581">
          <cell r="A1581">
            <v>66206</v>
          </cell>
        </row>
        <row r="1582">
          <cell r="A1582">
            <v>66207</v>
          </cell>
        </row>
        <row r="1583">
          <cell r="A1583">
            <v>66208</v>
          </cell>
        </row>
        <row r="1584">
          <cell r="A1584">
            <v>66209</v>
          </cell>
        </row>
        <row r="1585">
          <cell r="A1585">
            <v>66210</v>
          </cell>
        </row>
        <row r="1586">
          <cell r="A1586">
            <v>66211</v>
          </cell>
        </row>
        <row r="1587">
          <cell r="A1587">
            <v>66212</v>
          </cell>
        </row>
        <row r="1588">
          <cell r="A1588">
            <v>66213</v>
          </cell>
        </row>
        <row r="1589">
          <cell r="A1589">
            <v>66214</v>
          </cell>
        </row>
        <row r="1590">
          <cell r="A1590">
            <v>66215</v>
          </cell>
        </row>
        <row r="1591">
          <cell r="A1591">
            <v>66216</v>
          </cell>
        </row>
        <row r="1592">
          <cell r="A1592">
            <v>66217</v>
          </cell>
        </row>
        <row r="1593">
          <cell r="A1593">
            <v>66251</v>
          </cell>
        </row>
        <row r="1594">
          <cell r="A1594">
            <v>66252</v>
          </cell>
        </row>
        <row r="1595">
          <cell r="A1595">
            <v>66253</v>
          </cell>
        </row>
        <row r="1596">
          <cell r="A1596">
            <v>66254</v>
          </cell>
        </row>
        <row r="1597">
          <cell r="A1597">
            <v>66255</v>
          </cell>
        </row>
        <row r="1598">
          <cell r="A1598">
            <v>66256</v>
          </cell>
        </row>
        <row r="1599">
          <cell r="A1599">
            <v>66257</v>
          </cell>
        </row>
        <row r="1600">
          <cell r="A1600">
            <v>66258</v>
          </cell>
        </row>
        <row r="1601">
          <cell r="A1601">
            <v>66301</v>
          </cell>
        </row>
        <row r="1602">
          <cell r="A1602">
            <v>66302</v>
          </cell>
        </row>
        <row r="1603">
          <cell r="A1603">
            <v>66303</v>
          </cell>
        </row>
        <row r="1604">
          <cell r="A1604">
            <v>66304</v>
          </cell>
        </row>
        <row r="1605">
          <cell r="A1605">
            <v>66305</v>
          </cell>
        </row>
        <row r="1606">
          <cell r="A1606">
            <v>66306</v>
          </cell>
        </row>
        <row r="1607">
          <cell r="A1607">
            <v>66307</v>
          </cell>
        </row>
        <row r="1608">
          <cell r="A1608">
            <v>66308</v>
          </cell>
        </row>
        <row r="1609">
          <cell r="A1609">
            <v>66309</v>
          </cell>
        </row>
        <row r="1610">
          <cell r="A1610">
            <v>66310</v>
          </cell>
        </row>
        <row r="1611">
          <cell r="A1611">
            <v>66351</v>
          </cell>
        </row>
        <row r="1612">
          <cell r="A1612">
            <v>66352</v>
          </cell>
        </row>
        <row r="1613">
          <cell r="A1613">
            <v>66353</v>
          </cell>
        </row>
        <row r="1614">
          <cell r="A1614">
            <v>66354</v>
          </cell>
        </row>
        <row r="1615">
          <cell r="A1615">
            <v>66401</v>
          </cell>
        </row>
        <row r="1616">
          <cell r="A1616">
            <v>66402</v>
          </cell>
        </row>
        <row r="1617">
          <cell r="A1617">
            <v>66403</v>
          </cell>
        </row>
        <row r="1618">
          <cell r="A1618">
            <v>66404</v>
          </cell>
        </row>
        <row r="1619">
          <cell r="A1619">
            <v>66405</v>
          </cell>
        </row>
        <row r="1620">
          <cell r="A1620">
            <v>66406</v>
          </cell>
        </row>
        <row r="1621">
          <cell r="A1621">
            <v>66407</v>
          </cell>
        </row>
        <row r="1622">
          <cell r="A1622">
            <v>66408</v>
          </cell>
        </row>
        <row r="1623">
          <cell r="A1623">
            <v>66452</v>
          </cell>
        </row>
        <row r="1624">
          <cell r="A1624">
            <v>66453</v>
          </cell>
        </row>
        <row r="1625">
          <cell r="A1625">
            <v>66454</v>
          </cell>
        </row>
        <row r="1626">
          <cell r="A1626">
            <v>66455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showGridLines="0" tabSelected="1" view="pageBreakPreview" zoomScale="85" zoomScaleNormal="100" zoomScaleSheetLayoutView="85" workbookViewId="0"/>
  </sheetViews>
  <sheetFormatPr defaultRowHeight="18.75" x14ac:dyDescent="0.4"/>
  <cols>
    <col min="1" max="1" width="6" style="3" customWidth="1"/>
    <col min="2" max="2" width="23.75" customWidth="1"/>
    <col min="3" max="3" width="9" style="2"/>
    <col min="9" max="9" width="9" style="1"/>
    <col min="16" max="16" width="9" style="1"/>
    <col min="23" max="23" width="9" style="73"/>
    <col min="24" max="24" width="11" style="74" bestFit="1" customWidth="1"/>
    <col min="25" max="25" width="6" style="3" customWidth="1"/>
    <col min="26" max="26" width="23.75" customWidth="1"/>
    <col min="27" max="35" width="9" style="74"/>
  </cols>
  <sheetData>
    <row r="1" spans="1:35" x14ac:dyDescent="0.4">
      <c r="C1" s="3"/>
      <c r="I1" s="3"/>
      <c r="J1" s="3"/>
      <c r="P1" s="3"/>
      <c r="Q1" s="3"/>
      <c r="W1" s="4"/>
      <c r="X1" s="4"/>
    </row>
    <row r="2" spans="1:35" s="74" customFormat="1" x14ac:dyDescent="0.4">
      <c r="A2" s="4"/>
      <c r="B2" s="74" t="s">
        <v>268</v>
      </c>
      <c r="C2" s="86" t="s">
        <v>1</v>
      </c>
      <c r="I2" s="73"/>
      <c r="J2" s="74" t="s">
        <v>266</v>
      </c>
      <c r="P2" s="73"/>
      <c r="Q2" s="74" t="s">
        <v>2</v>
      </c>
      <c r="W2" s="73"/>
      <c r="X2" s="74" t="s">
        <v>3</v>
      </c>
      <c r="Y2" s="4"/>
      <c r="AA2" s="86"/>
    </row>
    <row r="3" spans="1:35" s="74" customFormat="1" x14ac:dyDescent="0.4">
      <c r="A3" s="4"/>
      <c r="C3" s="87">
        <v>1</v>
      </c>
      <c r="D3" s="77">
        <v>2</v>
      </c>
      <c r="E3" s="77">
        <v>3</v>
      </c>
      <c r="F3" s="77">
        <v>4</v>
      </c>
      <c r="G3" s="77">
        <v>5</v>
      </c>
      <c r="H3" s="77">
        <v>6</v>
      </c>
      <c r="I3" s="75" t="s">
        <v>0</v>
      </c>
      <c r="J3" s="77">
        <v>1</v>
      </c>
      <c r="K3" s="77">
        <v>2</v>
      </c>
      <c r="L3" s="77">
        <v>3</v>
      </c>
      <c r="M3" s="77">
        <v>4</v>
      </c>
      <c r="N3" s="77">
        <v>5</v>
      </c>
      <c r="O3" s="77">
        <v>6</v>
      </c>
      <c r="P3" s="75" t="s">
        <v>0</v>
      </c>
      <c r="Q3" s="77">
        <v>1</v>
      </c>
      <c r="R3" s="77">
        <v>2</v>
      </c>
      <c r="S3" s="77">
        <v>3</v>
      </c>
      <c r="T3" s="77">
        <v>4</v>
      </c>
      <c r="U3" s="77">
        <v>5</v>
      </c>
      <c r="V3" s="77">
        <v>6</v>
      </c>
      <c r="W3" s="75" t="s">
        <v>0</v>
      </c>
      <c r="X3" s="76" t="s">
        <v>269</v>
      </c>
      <c r="Y3" s="4"/>
      <c r="AA3" s="87"/>
      <c r="AB3" s="77"/>
      <c r="AC3" s="77"/>
      <c r="AD3" s="77"/>
      <c r="AE3" s="77"/>
      <c r="AF3" s="77"/>
      <c r="AG3" s="76"/>
    </row>
    <row r="4" spans="1:35" s="81" customFormat="1" ht="19.5" customHeight="1" x14ac:dyDescent="0.4">
      <c r="A4" s="4">
        <v>1</v>
      </c>
      <c r="B4" s="81" t="s">
        <v>7</v>
      </c>
      <c r="C4" s="88">
        <v>49</v>
      </c>
      <c r="D4" s="80">
        <v>59</v>
      </c>
      <c r="E4" s="80">
        <v>51</v>
      </c>
      <c r="F4" s="80">
        <v>50</v>
      </c>
      <c r="G4" s="80">
        <v>43</v>
      </c>
      <c r="H4" s="80">
        <v>60</v>
      </c>
      <c r="I4" s="85">
        <f>SUM(C4:H4)</f>
        <v>312</v>
      </c>
      <c r="J4" s="80">
        <v>0</v>
      </c>
      <c r="K4" s="80">
        <v>11</v>
      </c>
      <c r="L4" s="80">
        <v>4</v>
      </c>
      <c r="M4" s="80">
        <v>3</v>
      </c>
      <c r="N4" s="80">
        <v>0</v>
      </c>
      <c r="O4" s="80">
        <v>4</v>
      </c>
      <c r="P4" s="85">
        <f>SUM(J4:O4)</f>
        <v>22</v>
      </c>
      <c r="Q4" s="79">
        <v>2</v>
      </c>
      <c r="R4" s="79">
        <v>2</v>
      </c>
      <c r="S4" s="79">
        <v>2</v>
      </c>
      <c r="T4" s="79">
        <v>2</v>
      </c>
      <c r="U4" s="79">
        <v>2</v>
      </c>
      <c r="V4" s="79">
        <v>2</v>
      </c>
      <c r="W4" s="78">
        <f>SUM(Q4:V4)</f>
        <v>12</v>
      </c>
      <c r="X4" s="79">
        <v>6</v>
      </c>
      <c r="Y4" s="4"/>
      <c r="AA4" s="88"/>
      <c r="AB4" s="80"/>
      <c r="AC4" s="80"/>
      <c r="AD4" s="80"/>
      <c r="AE4" s="80"/>
      <c r="AF4" s="80"/>
      <c r="AG4" s="80"/>
    </row>
    <row r="5" spans="1:35" s="74" customFormat="1" ht="19.5" customHeight="1" x14ac:dyDescent="0.4">
      <c r="A5" s="4">
        <v>2</v>
      </c>
      <c r="B5" s="74" t="s">
        <v>8</v>
      </c>
      <c r="C5" s="89">
        <v>47</v>
      </c>
      <c r="D5" s="84">
        <v>31</v>
      </c>
      <c r="E5" s="84">
        <v>29</v>
      </c>
      <c r="F5" s="84">
        <v>26</v>
      </c>
      <c r="G5" s="84">
        <v>42</v>
      </c>
      <c r="H5" s="84">
        <v>42</v>
      </c>
      <c r="I5" s="91">
        <f t="shared" ref="I5:I71" si="0">SUM(C5:H5)</f>
        <v>217</v>
      </c>
      <c r="J5" s="84">
        <v>2</v>
      </c>
      <c r="K5" s="84">
        <v>3</v>
      </c>
      <c r="L5" s="84">
        <v>1</v>
      </c>
      <c r="M5" s="84">
        <v>5</v>
      </c>
      <c r="N5" s="84">
        <v>0</v>
      </c>
      <c r="O5" s="84">
        <v>2</v>
      </c>
      <c r="P5" s="91">
        <f t="shared" ref="P5:P71" si="1">SUM(J5:O5)</f>
        <v>13</v>
      </c>
      <c r="Q5" s="83">
        <v>2</v>
      </c>
      <c r="R5" s="83">
        <v>1</v>
      </c>
      <c r="S5" s="83">
        <v>1</v>
      </c>
      <c r="T5" s="83">
        <v>1</v>
      </c>
      <c r="U5" s="83">
        <v>2</v>
      </c>
      <c r="V5" s="83">
        <v>1</v>
      </c>
      <c r="W5" s="82">
        <f t="shared" ref="W5:W71" si="2">SUM(Q5:V5)</f>
        <v>8</v>
      </c>
      <c r="X5" s="83">
        <v>3</v>
      </c>
      <c r="Y5" s="4"/>
      <c r="AA5" s="89"/>
      <c r="AB5" s="84"/>
      <c r="AC5" s="84"/>
      <c r="AD5" s="84"/>
      <c r="AE5" s="84"/>
      <c r="AF5" s="84"/>
      <c r="AG5" s="84"/>
      <c r="AI5" s="4"/>
    </row>
    <row r="6" spans="1:35" s="74" customFormat="1" ht="19.5" customHeight="1" x14ac:dyDescent="0.4">
      <c r="A6" s="4">
        <v>3</v>
      </c>
      <c r="B6" s="74" t="s">
        <v>9</v>
      </c>
      <c r="C6" s="89">
        <v>80</v>
      </c>
      <c r="D6" s="84">
        <v>66</v>
      </c>
      <c r="E6" s="84">
        <v>80</v>
      </c>
      <c r="F6" s="84">
        <v>71</v>
      </c>
      <c r="G6" s="84">
        <v>70</v>
      </c>
      <c r="H6" s="84">
        <v>87</v>
      </c>
      <c r="I6" s="91">
        <f t="shared" si="0"/>
        <v>454</v>
      </c>
      <c r="J6" s="84">
        <v>3</v>
      </c>
      <c r="K6" s="84">
        <v>3</v>
      </c>
      <c r="L6" s="84">
        <v>3</v>
      </c>
      <c r="M6" s="84">
        <v>5</v>
      </c>
      <c r="N6" s="84">
        <v>9</v>
      </c>
      <c r="O6" s="84">
        <v>6</v>
      </c>
      <c r="P6" s="91">
        <f t="shared" si="1"/>
        <v>29</v>
      </c>
      <c r="Q6" s="83">
        <v>3</v>
      </c>
      <c r="R6" s="83">
        <v>2</v>
      </c>
      <c r="S6" s="83">
        <v>3</v>
      </c>
      <c r="T6" s="83">
        <v>2</v>
      </c>
      <c r="U6" s="83">
        <v>2</v>
      </c>
      <c r="V6" s="83">
        <v>3</v>
      </c>
      <c r="W6" s="82">
        <f t="shared" si="2"/>
        <v>15</v>
      </c>
      <c r="X6" s="83">
        <v>6</v>
      </c>
      <c r="Y6" s="4"/>
      <c r="AA6" s="89"/>
      <c r="AB6" s="84"/>
      <c r="AC6" s="84"/>
      <c r="AD6" s="84"/>
      <c r="AE6" s="84"/>
      <c r="AF6" s="84"/>
      <c r="AG6" s="84"/>
      <c r="AI6" s="4"/>
    </row>
    <row r="7" spans="1:35" s="74" customFormat="1" ht="19.5" customHeight="1" x14ac:dyDescent="0.4">
      <c r="A7" s="4">
        <v>4</v>
      </c>
      <c r="B7" s="74" t="s">
        <v>10</v>
      </c>
      <c r="C7" s="89">
        <v>105</v>
      </c>
      <c r="D7" s="84">
        <v>89</v>
      </c>
      <c r="E7" s="84">
        <v>105</v>
      </c>
      <c r="F7" s="84">
        <v>126</v>
      </c>
      <c r="G7" s="84">
        <v>116</v>
      </c>
      <c r="H7" s="84">
        <v>122</v>
      </c>
      <c r="I7" s="91">
        <f t="shared" si="0"/>
        <v>663</v>
      </c>
      <c r="J7" s="84">
        <v>5</v>
      </c>
      <c r="K7" s="84">
        <v>6</v>
      </c>
      <c r="L7" s="84">
        <v>15</v>
      </c>
      <c r="M7" s="84">
        <v>13</v>
      </c>
      <c r="N7" s="84">
        <v>8</v>
      </c>
      <c r="O7" s="84">
        <v>10</v>
      </c>
      <c r="P7" s="91">
        <f t="shared" si="1"/>
        <v>57</v>
      </c>
      <c r="Q7" s="83">
        <v>3</v>
      </c>
      <c r="R7" s="83">
        <v>3</v>
      </c>
      <c r="S7" s="83">
        <v>3</v>
      </c>
      <c r="T7" s="83">
        <v>4</v>
      </c>
      <c r="U7" s="83">
        <v>4</v>
      </c>
      <c r="V7" s="83">
        <v>3</v>
      </c>
      <c r="W7" s="82">
        <f t="shared" si="2"/>
        <v>20</v>
      </c>
      <c r="X7" s="83">
        <v>9</v>
      </c>
      <c r="Y7" s="4"/>
      <c r="AA7" s="89"/>
      <c r="AB7" s="84"/>
      <c r="AC7" s="84"/>
      <c r="AD7" s="84"/>
      <c r="AE7" s="84"/>
      <c r="AF7" s="84"/>
      <c r="AG7" s="84"/>
      <c r="AI7" s="4"/>
    </row>
    <row r="8" spans="1:35" s="74" customFormat="1" ht="19.5" customHeight="1" x14ac:dyDescent="0.4">
      <c r="A8" s="4">
        <v>5</v>
      </c>
      <c r="B8" s="74" t="s">
        <v>11</v>
      </c>
      <c r="C8" s="89">
        <v>107</v>
      </c>
      <c r="D8" s="84">
        <v>103</v>
      </c>
      <c r="E8" s="84">
        <v>120</v>
      </c>
      <c r="F8" s="84">
        <v>124</v>
      </c>
      <c r="G8" s="84">
        <v>130</v>
      </c>
      <c r="H8" s="84">
        <v>127</v>
      </c>
      <c r="I8" s="91">
        <f t="shared" si="0"/>
        <v>711</v>
      </c>
      <c r="J8" s="84">
        <v>7</v>
      </c>
      <c r="K8" s="84">
        <v>6</v>
      </c>
      <c r="L8" s="84">
        <v>18</v>
      </c>
      <c r="M8" s="84">
        <v>12</v>
      </c>
      <c r="N8" s="84">
        <v>9</v>
      </c>
      <c r="O8" s="84">
        <v>12</v>
      </c>
      <c r="P8" s="91">
        <f t="shared" si="1"/>
        <v>64</v>
      </c>
      <c r="Q8" s="83">
        <v>3</v>
      </c>
      <c r="R8" s="83">
        <v>3</v>
      </c>
      <c r="S8" s="83">
        <v>4</v>
      </c>
      <c r="T8" s="83">
        <v>4</v>
      </c>
      <c r="U8" s="83">
        <v>4</v>
      </c>
      <c r="V8" s="83">
        <v>4</v>
      </c>
      <c r="W8" s="82">
        <f t="shared" si="2"/>
        <v>22</v>
      </c>
      <c r="X8" s="83">
        <v>10</v>
      </c>
      <c r="Y8" s="4"/>
      <c r="AA8" s="89"/>
      <c r="AB8" s="84"/>
      <c r="AC8" s="84"/>
      <c r="AD8" s="84"/>
      <c r="AE8" s="84"/>
      <c r="AF8" s="84"/>
      <c r="AG8" s="84"/>
      <c r="AI8" s="4"/>
    </row>
    <row r="9" spans="1:35" s="74" customFormat="1" ht="19.5" customHeight="1" x14ac:dyDescent="0.4">
      <c r="A9" s="4">
        <v>6</v>
      </c>
      <c r="B9" s="74" t="s">
        <v>12</v>
      </c>
      <c r="C9" s="89">
        <v>68</v>
      </c>
      <c r="D9" s="84">
        <v>68</v>
      </c>
      <c r="E9" s="84">
        <v>59</v>
      </c>
      <c r="F9" s="84">
        <v>81</v>
      </c>
      <c r="G9" s="84">
        <v>73</v>
      </c>
      <c r="H9" s="84">
        <v>79</v>
      </c>
      <c r="I9" s="91">
        <f t="shared" si="0"/>
        <v>428</v>
      </c>
      <c r="J9" s="84">
        <v>3</v>
      </c>
      <c r="K9" s="84">
        <v>7</v>
      </c>
      <c r="L9" s="84">
        <v>1</v>
      </c>
      <c r="M9" s="84">
        <v>3</v>
      </c>
      <c r="N9" s="84">
        <v>8</v>
      </c>
      <c r="O9" s="84">
        <v>6</v>
      </c>
      <c r="P9" s="91">
        <f t="shared" si="1"/>
        <v>28</v>
      </c>
      <c r="Q9" s="83">
        <v>2</v>
      </c>
      <c r="R9" s="83">
        <v>2</v>
      </c>
      <c r="S9" s="83">
        <v>2</v>
      </c>
      <c r="T9" s="83">
        <v>3</v>
      </c>
      <c r="U9" s="83">
        <v>3</v>
      </c>
      <c r="V9" s="83">
        <v>3</v>
      </c>
      <c r="W9" s="82">
        <f t="shared" si="2"/>
        <v>15</v>
      </c>
      <c r="X9" s="83">
        <v>6</v>
      </c>
      <c r="Y9" s="4"/>
      <c r="AA9" s="89"/>
      <c r="AB9" s="84"/>
      <c r="AC9" s="84"/>
      <c r="AD9" s="84"/>
      <c r="AE9" s="84"/>
      <c r="AF9" s="84"/>
      <c r="AG9" s="84"/>
      <c r="AI9" s="4"/>
    </row>
    <row r="10" spans="1:35" s="74" customFormat="1" ht="19.5" customHeight="1" x14ac:dyDescent="0.4">
      <c r="A10" s="4">
        <v>7</v>
      </c>
      <c r="B10" s="74" t="s">
        <v>13</v>
      </c>
      <c r="C10" s="89">
        <v>36</v>
      </c>
      <c r="D10" s="84">
        <v>29</v>
      </c>
      <c r="E10" s="84">
        <v>47</v>
      </c>
      <c r="F10" s="84">
        <v>45</v>
      </c>
      <c r="G10" s="84">
        <v>44</v>
      </c>
      <c r="H10" s="84">
        <v>46</v>
      </c>
      <c r="I10" s="91">
        <f t="shared" si="0"/>
        <v>247</v>
      </c>
      <c r="J10" s="84">
        <v>1</v>
      </c>
      <c r="K10" s="84">
        <v>0</v>
      </c>
      <c r="L10" s="84">
        <v>2</v>
      </c>
      <c r="M10" s="84">
        <v>5</v>
      </c>
      <c r="N10" s="84">
        <v>8</v>
      </c>
      <c r="O10" s="84">
        <v>4</v>
      </c>
      <c r="P10" s="91">
        <f t="shared" si="1"/>
        <v>20</v>
      </c>
      <c r="Q10" s="83">
        <v>1</v>
      </c>
      <c r="R10" s="83">
        <v>1</v>
      </c>
      <c r="S10" s="83">
        <v>2</v>
      </c>
      <c r="T10" s="83">
        <v>2</v>
      </c>
      <c r="U10" s="83">
        <v>2</v>
      </c>
      <c r="V10" s="83">
        <v>2</v>
      </c>
      <c r="W10" s="82">
        <f t="shared" si="2"/>
        <v>10</v>
      </c>
      <c r="X10" s="83">
        <v>4</v>
      </c>
      <c r="Y10" s="4"/>
      <c r="AA10" s="89"/>
      <c r="AB10" s="84"/>
      <c r="AC10" s="84"/>
      <c r="AD10" s="84"/>
      <c r="AE10" s="84"/>
      <c r="AF10" s="84"/>
      <c r="AG10" s="84"/>
      <c r="AI10" s="4"/>
    </row>
    <row r="11" spans="1:35" s="74" customFormat="1" ht="19.5" customHeight="1" x14ac:dyDescent="0.4">
      <c r="A11" s="4">
        <v>8</v>
      </c>
      <c r="B11" s="74" t="s">
        <v>14</v>
      </c>
      <c r="C11" s="89">
        <v>64</v>
      </c>
      <c r="D11" s="84">
        <v>53</v>
      </c>
      <c r="E11" s="84">
        <v>46</v>
      </c>
      <c r="F11" s="84">
        <v>53</v>
      </c>
      <c r="G11" s="84">
        <v>64</v>
      </c>
      <c r="H11" s="84">
        <v>59</v>
      </c>
      <c r="I11" s="91">
        <f t="shared" si="0"/>
        <v>339</v>
      </c>
      <c r="J11" s="84">
        <v>4</v>
      </c>
      <c r="K11" s="84">
        <v>5</v>
      </c>
      <c r="L11" s="84">
        <v>4</v>
      </c>
      <c r="M11" s="84">
        <v>6</v>
      </c>
      <c r="N11" s="84">
        <v>8</v>
      </c>
      <c r="O11" s="84">
        <v>8</v>
      </c>
      <c r="P11" s="91">
        <f t="shared" si="1"/>
        <v>35</v>
      </c>
      <c r="Q11" s="83">
        <v>2</v>
      </c>
      <c r="R11" s="83">
        <v>2</v>
      </c>
      <c r="S11" s="83">
        <v>2</v>
      </c>
      <c r="T11" s="83">
        <v>2</v>
      </c>
      <c r="U11" s="83">
        <v>2</v>
      </c>
      <c r="V11" s="83">
        <v>2</v>
      </c>
      <c r="W11" s="82">
        <f t="shared" si="2"/>
        <v>12</v>
      </c>
      <c r="X11" s="83">
        <v>8</v>
      </c>
      <c r="Y11" s="4"/>
      <c r="AA11" s="89"/>
      <c r="AB11" s="84"/>
      <c r="AC11" s="84"/>
      <c r="AD11" s="84"/>
      <c r="AE11" s="84"/>
      <c r="AF11" s="84"/>
      <c r="AG11" s="84"/>
      <c r="AI11" s="4"/>
    </row>
    <row r="12" spans="1:35" s="74" customFormat="1" ht="19.5" customHeight="1" x14ac:dyDescent="0.4">
      <c r="A12" s="4">
        <v>9</v>
      </c>
      <c r="B12" s="74" t="s">
        <v>15</v>
      </c>
      <c r="C12" s="89">
        <v>61</v>
      </c>
      <c r="D12" s="84">
        <v>62</v>
      </c>
      <c r="E12" s="84">
        <v>51</v>
      </c>
      <c r="F12" s="84">
        <v>46</v>
      </c>
      <c r="G12" s="84">
        <v>56</v>
      </c>
      <c r="H12" s="84">
        <v>62</v>
      </c>
      <c r="I12" s="91">
        <f t="shared" si="0"/>
        <v>338</v>
      </c>
      <c r="J12" s="84">
        <v>7</v>
      </c>
      <c r="K12" s="84">
        <v>8</v>
      </c>
      <c r="L12" s="84">
        <v>2</v>
      </c>
      <c r="M12" s="84">
        <v>2</v>
      </c>
      <c r="N12" s="84">
        <v>4</v>
      </c>
      <c r="O12" s="84">
        <v>2</v>
      </c>
      <c r="P12" s="91">
        <f t="shared" si="1"/>
        <v>25</v>
      </c>
      <c r="Q12" s="83">
        <v>2</v>
      </c>
      <c r="R12" s="83">
        <v>2</v>
      </c>
      <c r="S12" s="83">
        <v>2</v>
      </c>
      <c r="T12" s="83">
        <v>2</v>
      </c>
      <c r="U12" s="83">
        <v>2</v>
      </c>
      <c r="V12" s="83">
        <v>2</v>
      </c>
      <c r="W12" s="82">
        <f t="shared" si="2"/>
        <v>12</v>
      </c>
      <c r="X12" s="83">
        <v>4</v>
      </c>
      <c r="Y12" s="4"/>
      <c r="AA12" s="89"/>
      <c r="AB12" s="84"/>
      <c r="AC12" s="84"/>
      <c r="AD12" s="84"/>
      <c r="AE12" s="84"/>
      <c r="AF12" s="84"/>
      <c r="AG12" s="84"/>
      <c r="AI12" s="4"/>
    </row>
    <row r="13" spans="1:35" s="74" customFormat="1" ht="19.5" customHeight="1" x14ac:dyDescent="0.4">
      <c r="A13" s="4">
        <v>10</v>
      </c>
      <c r="B13" s="74" t="s">
        <v>16</v>
      </c>
      <c r="C13" s="89">
        <v>68</v>
      </c>
      <c r="D13" s="84">
        <v>74</v>
      </c>
      <c r="E13" s="84">
        <v>62</v>
      </c>
      <c r="F13" s="84">
        <v>78</v>
      </c>
      <c r="G13" s="84">
        <v>85</v>
      </c>
      <c r="H13" s="84">
        <v>72</v>
      </c>
      <c r="I13" s="91">
        <f t="shared" si="0"/>
        <v>439</v>
      </c>
      <c r="J13" s="84">
        <v>1</v>
      </c>
      <c r="K13" s="84">
        <v>2</v>
      </c>
      <c r="L13" s="84">
        <v>0</v>
      </c>
      <c r="M13" s="84">
        <v>4</v>
      </c>
      <c r="N13" s="84">
        <v>6</v>
      </c>
      <c r="O13" s="84">
        <v>4</v>
      </c>
      <c r="P13" s="91">
        <f t="shared" si="1"/>
        <v>17</v>
      </c>
      <c r="Q13" s="83">
        <v>2</v>
      </c>
      <c r="R13" s="83">
        <v>3</v>
      </c>
      <c r="S13" s="83">
        <v>2</v>
      </c>
      <c r="T13" s="83">
        <v>3</v>
      </c>
      <c r="U13" s="83">
        <v>3</v>
      </c>
      <c r="V13" s="83">
        <v>2</v>
      </c>
      <c r="W13" s="82">
        <f t="shared" si="2"/>
        <v>15</v>
      </c>
      <c r="X13" s="83">
        <v>5</v>
      </c>
      <c r="Y13" s="4"/>
      <c r="AA13" s="89"/>
      <c r="AB13" s="84"/>
      <c r="AC13" s="84"/>
      <c r="AD13" s="84"/>
      <c r="AE13" s="84"/>
      <c r="AF13" s="84"/>
      <c r="AG13" s="84"/>
      <c r="AI13" s="4"/>
    </row>
    <row r="14" spans="1:35" s="74" customFormat="1" ht="19.5" customHeight="1" x14ac:dyDescent="0.4">
      <c r="A14" s="4">
        <v>11</v>
      </c>
      <c r="B14" s="74" t="s">
        <v>17</v>
      </c>
      <c r="C14" s="89">
        <v>166</v>
      </c>
      <c r="D14" s="84">
        <v>145</v>
      </c>
      <c r="E14" s="84">
        <v>160</v>
      </c>
      <c r="F14" s="84">
        <v>164</v>
      </c>
      <c r="G14" s="84">
        <v>171</v>
      </c>
      <c r="H14" s="84">
        <v>183</v>
      </c>
      <c r="I14" s="91">
        <f t="shared" si="0"/>
        <v>989</v>
      </c>
      <c r="J14" s="84">
        <v>3</v>
      </c>
      <c r="K14" s="84">
        <v>7</v>
      </c>
      <c r="L14" s="84">
        <v>14</v>
      </c>
      <c r="M14" s="84">
        <v>13</v>
      </c>
      <c r="N14" s="84">
        <v>6</v>
      </c>
      <c r="O14" s="84">
        <v>11</v>
      </c>
      <c r="P14" s="91">
        <f t="shared" si="1"/>
        <v>54</v>
      </c>
      <c r="Q14" s="83">
        <v>5</v>
      </c>
      <c r="R14" s="83">
        <v>4</v>
      </c>
      <c r="S14" s="83">
        <v>5</v>
      </c>
      <c r="T14" s="83">
        <v>5</v>
      </c>
      <c r="U14" s="83">
        <v>5</v>
      </c>
      <c r="V14" s="83">
        <v>5</v>
      </c>
      <c r="W14" s="82">
        <f t="shared" si="2"/>
        <v>29</v>
      </c>
      <c r="X14" s="83">
        <v>9</v>
      </c>
      <c r="Y14" s="4"/>
      <c r="AA14" s="89"/>
      <c r="AB14" s="84"/>
      <c r="AC14" s="84"/>
      <c r="AD14" s="84"/>
      <c r="AE14" s="84"/>
      <c r="AF14" s="84"/>
      <c r="AG14" s="84"/>
      <c r="AI14" s="4"/>
    </row>
    <row r="15" spans="1:35" s="74" customFormat="1" ht="19.5" customHeight="1" x14ac:dyDescent="0.4">
      <c r="A15" s="4">
        <v>12</v>
      </c>
      <c r="B15" s="74" t="s">
        <v>18</v>
      </c>
      <c r="C15" s="89">
        <v>103</v>
      </c>
      <c r="D15" s="84">
        <v>86</v>
      </c>
      <c r="E15" s="84">
        <v>79</v>
      </c>
      <c r="F15" s="84">
        <v>81</v>
      </c>
      <c r="G15" s="84">
        <v>96</v>
      </c>
      <c r="H15" s="84">
        <v>87</v>
      </c>
      <c r="I15" s="91">
        <f t="shared" si="0"/>
        <v>532</v>
      </c>
      <c r="J15" s="84">
        <v>6</v>
      </c>
      <c r="K15" s="84">
        <v>3</v>
      </c>
      <c r="L15" s="84">
        <v>4</v>
      </c>
      <c r="M15" s="84">
        <v>6</v>
      </c>
      <c r="N15" s="84">
        <v>12</v>
      </c>
      <c r="O15" s="84">
        <v>6</v>
      </c>
      <c r="P15" s="91">
        <f t="shared" si="1"/>
        <v>37</v>
      </c>
      <c r="Q15" s="83">
        <v>3</v>
      </c>
      <c r="R15" s="83">
        <v>3</v>
      </c>
      <c r="S15" s="83">
        <v>3</v>
      </c>
      <c r="T15" s="83">
        <v>3</v>
      </c>
      <c r="U15" s="83">
        <v>3</v>
      </c>
      <c r="V15" s="83">
        <v>3</v>
      </c>
      <c r="W15" s="82">
        <f t="shared" si="2"/>
        <v>18</v>
      </c>
      <c r="X15" s="83">
        <v>6</v>
      </c>
      <c r="Y15" s="4"/>
      <c r="AA15" s="89"/>
      <c r="AB15" s="84"/>
      <c r="AC15" s="84"/>
      <c r="AD15" s="84"/>
      <c r="AE15" s="84"/>
      <c r="AF15" s="84"/>
      <c r="AG15" s="84"/>
      <c r="AI15" s="4"/>
    </row>
    <row r="16" spans="1:35" s="74" customFormat="1" ht="19.5" customHeight="1" x14ac:dyDescent="0.4">
      <c r="A16" s="4">
        <v>13</v>
      </c>
      <c r="B16" s="74" t="s">
        <v>19</v>
      </c>
      <c r="C16" s="89">
        <v>67</v>
      </c>
      <c r="D16" s="84">
        <v>79</v>
      </c>
      <c r="E16" s="84">
        <v>65</v>
      </c>
      <c r="F16" s="84">
        <v>68</v>
      </c>
      <c r="G16" s="84">
        <v>79</v>
      </c>
      <c r="H16" s="84">
        <v>80</v>
      </c>
      <c r="I16" s="91">
        <f t="shared" si="0"/>
        <v>438</v>
      </c>
      <c r="J16" s="84">
        <v>1</v>
      </c>
      <c r="K16" s="84">
        <v>8</v>
      </c>
      <c r="L16" s="84">
        <v>3</v>
      </c>
      <c r="M16" s="84">
        <v>5</v>
      </c>
      <c r="N16" s="84">
        <v>5</v>
      </c>
      <c r="O16" s="84">
        <v>8</v>
      </c>
      <c r="P16" s="91">
        <f t="shared" si="1"/>
        <v>30</v>
      </c>
      <c r="Q16" s="83">
        <v>2</v>
      </c>
      <c r="R16" s="83">
        <v>3</v>
      </c>
      <c r="S16" s="83">
        <v>2</v>
      </c>
      <c r="T16" s="83">
        <v>2</v>
      </c>
      <c r="U16" s="83">
        <v>3</v>
      </c>
      <c r="V16" s="83">
        <v>2</v>
      </c>
      <c r="W16" s="82">
        <f t="shared" si="2"/>
        <v>14</v>
      </c>
      <c r="X16" s="83">
        <v>6</v>
      </c>
      <c r="Y16" s="4"/>
      <c r="AA16" s="89"/>
      <c r="AB16" s="84"/>
      <c r="AC16" s="84"/>
      <c r="AD16" s="84"/>
      <c r="AE16" s="84"/>
      <c r="AF16" s="84"/>
      <c r="AG16" s="84"/>
      <c r="AI16" s="4"/>
    </row>
    <row r="17" spans="1:35" s="74" customFormat="1" ht="19.5" customHeight="1" x14ac:dyDescent="0.4">
      <c r="A17" s="4">
        <v>14</v>
      </c>
      <c r="B17" s="74" t="s">
        <v>20</v>
      </c>
      <c r="C17" s="89">
        <v>73</v>
      </c>
      <c r="D17" s="84">
        <v>95</v>
      </c>
      <c r="E17" s="84">
        <v>81</v>
      </c>
      <c r="F17" s="84">
        <v>74</v>
      </c>
      <c r="G17" s="84">
        <v>82</v>
      </c>
      <c r="H17" s="84">
        <v>85</v>
      </c>
      <c r="I17" s="91">
        <f t="shared" si="0"/>
        <v>490</v>
      </c>
      <c r="J17" s="84">
        <v>6</v>
      </c>
      <c r="K17" s="84">
        <v>8</v>
      </c>
      <c r="L17" s="84">
        <v>7</v>
      </c>
      <c r="M17" s="84">
        <v>5</v>
      </c>
      <c r="N17" s="84">
        <v>6</v>
      </c>
      <c r="O17" s="84">
        <v>3</v>
      </c>
      <c r="P17" s="91">
        <f t="shared" si="1"/>
        <v>35</v>
      </c>
      <c r="Q17" s="83">
        <v>2</v>
      </c>
      <c r="R17" s="83">
        <v>3</v>
      </c>
      <c r="S17" s="83">
        <v>3</v>
      </c>
      <c r="T17" s="83">
        <v>2</v>
      </c>
      <c r="U17" s="83">
        <v>3</v>
      </c>
      <c r="V17" s="83">
        <v>3</v>
      </c>
      <c r="W17" s="82">
        <f t="shared" si="2"/>
        <v>16</v>
      </c>
      <c r="X17" s="83">
        <v>7</v>
      </c>
      <c r="Y17" s="4"/>
      <c r="AA17" s="89"/>
      <c r="AB17" s="84"/>
      <c r="AC17" s="84"/>
      <c r="AD17" s="84"/>
      <c r="AE17" s="84"/>
      <c r="AF17" s="84"/>
      <c r="AG17" s="84"/>
      <c r="AI17" s="4"/>
    </row>
    <row r="18" spans="1:35" s="74" customFormat="1" ht="19.5" customHeight="1" x14ac:dyDescent="0.4">
      <c r="A18" s="4">
        <v>15</v>
      </c>
      <c r="B18" s="74" t="s">
        <v>21</v>
      </c>
      <c r="C18" s="89">
        <v>49</v>
      </c>
      <c r="D18" s="84">
        <v>38</v>
      </c>
      <c r="E18" s="84">
        <v>38</v>
      </c>
      <c r="F18" s="84">
        <v>46</v>
      </c>
      <c r="G18" s="84">
        <v>60</v>
      </c>
      <c r="H18" s="84">
        <v>60</v>
      </c>
      <c r="I18" s="91">
        <f t="shared" si="0"/>
        <v>291</v>
      </c>
      <c r="J18" s="84">
        <v>0</v>
      </c>
      <c r="K18" s="84">
        <v>2</v>
      </c>
      <c r="L18" s="84">
        <v>1</v>
      </c>
      <c r="M18" s="84">
        <v>5</v>
      </c>
      <c r="N18" s="84">
        <v>8</v>
      </c>
      <c r="O18" s="84">
        <v>5</v>
      </c>
      <c r="P18" s="91">
        <f t="shared" si="1"/>
        <v>21</v>
      </c>
      <c r="Q18" s="83">
        <v>2</v>
      </c>
      <c r="R18" s="83">
        <v>2</v>
      </c>
      <c r="S18" s="83">
        <v>2</v>
      </c>
      <c r="T18" s="83">
        <v>2</v>
      </c>
      <c r="U18" s="83">
        <v>2</v>
      </c>
      <c r="V18" s="83">
        <v>2</v>
      </c>
      <c r="W18" s="82">
        <f t="shared" si="2"/>
        <v>12</v>
      </c>
      <c r="X18" s="83">
        <v>4</v>
      </c>
      <c r="Y18" s="4"/>
      <c r="AA18" s="89"/>
      <c r="AB18" s="84"/>
      <c r="AC18" s="84"/>
      <c r="AD18" s="84"/>
      <c r="AE18" s="84"/>
      <c r="AF18" s="84"/>
      <c r="AG18" s="84"/>
      <c r="AI18" s="4"/>
    </row>
    <row r="19" spans="1:35" s="74" customFormat="1" ht="19.5" customHeight="1" x14ac:dyDescent="0.4">
      <c r="A19" s="4">
        <v>16</v>
      </c>
      <c r="B19" s="74" t="s">
        <v>22</v>
      </c>
      <c r="C19" s="89">
        <v>92</v>
      </c>
      <c r="D19" s="84">
        <v>109</v>
      </c>
      <c r="E19" s="84">
        <v>116</v>
      </c>
      <c r="F19" s="84">
        <v>125</v>
      </c>
      <c r="G19" s="84">
        <v>141</v>
      </c>
      <c r="H19" s="84">
        <v>115</v>
      </c>
      <c r="I19" s="91">
        <f t="shared" si="0"/>
        <v>698</v>
      </c>
      <c r="J19" s="84">
        <v>11</v>
      </c>
      <c r="K19" s="84">
        <v>6</v>
      </c>
      <c r="L19" s="84">
        <v>9</v>
      </c>
      <c r="M19" s="84">
        <v>7</v>
      </c>
      <c r="N19" s="84">
        <v>6</v>
      </c>
      <c r="O19" s="84">
        <v>12</v>
      </c>
      <c r="P19" s="91">
        <f t="shared" si="1"/>
        <v>51</v>
      </c>
      <c r="Q19" s="83">
        <v>3</v>
      </c>
      <c r="R19" s="83">
        <v>3</v>
      </c>
      <c r="S19" s="83">
        <v>4</v>
      </c>
      <c r="T19" s="83">
        <v>4</v>
      </c>
      <c r="U19" s="83">
        <v>4</v>
      </c>
      <c r="V19" s="83">
        <v>3</v>
      </c>
      <c r="W19" s="82">
        <f t="shared" si="2"/>
        <v>21</v>
      </c>
      <c r="X19" s="83">
        <v>9</v>
      </c>
      <c r="Y19" s="4"/>
      <c r="AA19" s="89"/>
      <c r="AB19" s="84"/>
      <c r="AC19" s="84"/>
      <c r="AD19" s="84"/>
      <c r="AE19" s="84"/>
      <c r="AF19" s="84"/>
      <c r="AG19" s="84"/>
      <c r="AI19" s="4"/>
    </row>
    <row r="20" spans="1:35" s="74" customFormat="1" ht="19.5" customHeight="1" x14ac:dyDescent="0.4">
      <c r="A20" s="4">
        <v>17</v>
      </c>
      <c r="B20" s="74" t="s">
        <v>23</v>
      </c>
      <c r="C20" s="89">
        <v>83</v>
      </c>
      <c r="D20" s="84">
        <v>73</v>
      </c>
      <c r="E20" s="84">
        <v>82</v>
      </c>
      <c r="F20" s="84">
        <v>84</v>
      </c>
      <c r="G20" s="84">
        <v>90</v>
      </c>
      <c r="H20" s="84">
        <v>96</v>
      </c>
      <c r="I20" s="91">
        <f t="shared" si="0"/>
        <v>508</v>
      </c>
      <c r="J20" s="84">
        <v>5</v>
      </c>
      <c r="K20" s="84">
        <v>4</v>
      </c>
      <c r="L20" s="84">
        <v>7</v>
      </c>
      <c r="M20" s="84">
        <v>8</v>
      </c>
      <c r="N20" s="84">
        <v>8</v>
      </c>
      <c r="O20" s="84">
        <v>3</v>
      </c>
      <c r="P20" s="91">
        <f t="shared" si="1"/>
        <v>35</v>
      </c>
      <c r="Q20" s="83">
        <v>3</v>
      </c>
      <c r="R20" s="83">
        <v>2</v>
      </c>
      <c r="S20" s="83">
        <v>3</v>
      </c>
      <c r="T20" s="83">
        <v>3</v>
      </c>
      <c r="U20" s="83">
        <v>3</v>
      </c>
      <c r="V20" s="83">
        <v>3</v>
      </c>
      <c r="W20" s="82">
        <f t="shared" si="2"/>
        <v>17</v>
      </c>
      <c r="X20" s="83">
        <v>6</v>
      </c>
      <c r="Y20" s="4"/>
      <c r="AA20" s="89"/>
      <c r="AB20" s="84"/>
      <c r="AC20" s="84"/>
      <c r="AD20" s="84"/>
      <c r="AE20" s="84"/>
      <c r="AF20" s="84"/>
      <c r="AG20" s="84"/>
      <c r="AI20" s="4"/>
    </row>
    <row r="21" spans="1:35" s="74" customFormat="1" ht="19.5" customHeight="1" x14ac:dyDescent="0.4">
      <c r="A21" s="4">
        <v>18</v>
      </c>
      <c r="B21" s="74" t="s">
        <v>24</v>
      </c>
      <c r="C21" s="89">
        <v>43</v>
      </c>
      <c r="D21" s="84">
        <v>44</v>
      </c>
      <c r="E21" s="84">
        <v>48</v>
      </c>
      <c r="F21" s="84">
        <v>33</v>
      </c>
      <c r="G21" s="84">
        <v>42</v>
      </c>
      <c r="H21" s="84">
        <v>31</v>
      </c>
      <c r="I21" s="91">
        <f t="shared" si="0"/>
        <v>241</v>
      </c>
      <c r="J21" s="84">
        <v>2</v>
      </c>
      <c r="K21" s="84">
        <v>4</v>
      </c>
      <c r="L21" s="84">
        <v>4</v>
      </c>
      <c r="M21" s="84">
        <v>2</v>
      </c>
      <c r="N21" s="84">
        <v>4</v>
      </c>
      <c r="O21" s="84">
        <v>1</v>
      </c>
      <c r="P21" s="91">
        <f t="shared" si="1"/>
        <v>17</v>
      </c>
      <c r="Q21" s="83">
        <v>2</v>
      </c>
      <c r="R21" s="83">
        <v>2</v>
      </c>
      <c r="S21" s="83">
        <v>2</v>
      </c>
      <c r="T21" s="83">
        <v>1</v>
      </c>
      <c r="U21" s="83">
        <v>2</v>
      </c>
      <c r="V21" s="83">
        <v>1</v>
      </c>
      <c r="W21" s="82">
        <f t="shared" si="2"/>
        <v>10</v>
      </c>
      <c r="X21" s="83">
        <v>4</v>
      </c>
      <c r="Y21" s="4"/>
      <c r="AA21" s="89"/>
      <c r="AB21" s="84"/>
      <c r="AC21" s="84"/>
      <c r="AD21" s="84"/>
      <c r="AE21" s="84"/>
      <c r="AF21" s="84"/>
      <c r="AG21" s="84"/>
      <c r="AI21" s="4"/>
    </row>
    <row r="22" spans="1:35" s="74" customFormat="1" ht="19.5" customHeight="1" x14ac:dyDescent="0.4">
      <c r="A22" s="4">
        <v>19</v>
      </c>
      <c r="B22" s="74" t="s">
        <v>25</v>
      </c>
      <c r="C22" s="89">
        <v>48</v>
      </c>
      <c r="D22" s="84">
        <v>62</v>
      </c>
      <c r="E22" s="84">
        <v>52</v>
      </c>
      <c r="F22" s="84">
        <v>75</v>
      </c>
      <c r="G22" s="84">
        <v>75</v>
      </c>
      <c r="H22" s="84">
        <v>72</v>
      </c>
      <c r="I22" s="91">
        <f t="shared" si="0"/>
        <v>384</v>
      </c>
      <c r="J22" s="84">
        <v>2</v>
      </c>
      <c r="K22" s="84">
        <v>1</v>
      </c>
      <c r="L22" s="84">
        <v>3</v>
      </c>
      <c r="M22" s="84">
        <v>2</v>
      </c>
      <c r="N22" s="84">
        <v>4</v>
      </c>
      <c r="O22" s="84">
        <v>7</v>
      </c>
      <c r="P22" s="91">
        <f t="shared" si="1"/>
        <v>19</v>
      </c>
      <c r="Q22" s="83">
        <v>2</v>
      </c>
      <c r="R22" s="83">
        <v>2</v>
      </c>
      <c r="S22" s="83">
        <v>2</v>
      </c>
      <c r="T22" s="83">
        <v>3</v>
      </c>
      <c r="U22" s="83">
        <v>2</v>
      </c>
      <c r="V22" s="83">
        <v>2</v>
      </c>
      <c r="W22" s="82">
        <f t="shared" si="2"/>
        <v>13</v>
      </c>
      <c r="X22" s="83">
        <v>5</v>
      </c>
      <c r="Y22" s="4"/>
      <c r="AA22" s="89"/>
      <c r="AB22" s="84"/>
      <c r="AC22" s="84"/>
      <c r="AD22" s="84"/>
      <c r="AE22" s="84"/>
      <c r="AF22" s="84"/>
      <c r="AG22" s="84"/>
      <c r="AI22" s="4"/>
    </row>
    <row r="23" spans="1:35" s="74" customFormat="1" ht="19.5" customHeight="1" x14ac:dyDescent="0.4">
      <c r="A23" s="4">
        <v>20</v>
      </c>
      <c r="B23" s="74" t="s">
        <v>26</v>
      </c>
      <c r="C23" s="89">
        <v>74</v>
      </c>
      <c r="D23" s="84">
        <v>82</v>
      </c>
      <c r="E23" s="84">
        <v>88</v>
      </c>
      <c r="F23" s="84">
        <v>72</v>
      </c>
      <c r="G23" s="84">
        <v>90</v>
      </c>
      <c r="H23" s="84">
        <v>60</v>
      </c>
      <c r="I23" s="91">
        <f t="shared" si="0"/>
        <v>466</v>
      </c>
      <c r="J23" s="84">
        <v>1</v>
      </c>
      <c r="K23" s="84">
        <v>4</v>
      </c>
      <c r="L23" s="84">
        <v>7</v>
      </c>
      <c r="M23" s="84">
        <v>5</v>
      </c>
      <c r="N23" s="84">
        <v>4</v>
      </c>
      <c r="O23" s="84">
        <v>3</v>
      </c>
      <c r="P23" s="91">
        <f t="shared" si="1"/>
        <v>24</v>
      </c>
      <c r="Q23" s="83">
        <v>3</v>
      </c>
      <c r="R23" s="83">
        <v>3</v>
      </c>
      <c r="S23" s="83">
        <v>3</v>
      </c>
      <c r="T23" s="83">
        <v>2</v>
      </c>
      <c r="U23" s="83">
        <v>3</v>
      </c>
      <c r="V23" s="83">
        <v>2</v>
      </c>
      <c r="W23" s="82">
        <f t="shared" si="2"/>
        <v>16</v>
      </c>
      <c r="X23" s="83">
        <v>4</v>
      </c>
      <c r="Y23" s="4"/>
      <c r="AA23" s="89"/>
      <c r="AB23" s="84"/>
      <c r="AC23" s="84"/>
      <c r="AD23" s="84"/>
      <c r="AE23" s="84"/>
      <c r="AF23" s="84"/>
      <c r="AG23" s="84"/>
      <c r="AI23" s="4"/>
    </row>
    <row r="24" spans="1:35" s="74" customFormat="1" ht="19.5" customHeight="1" x14ac:dyDescent="0.4">
      <c r="A24" s="4">
        <v>21</v>
      </c>
      <c r="B24" s="74" t="s">
        <v>27</v>
      </c>
      <c r="C24" s="89">
        <v>62</v>
      </c>
      <c r="D24" s="84">
        <v>77</v>
      </c>
      <c r="E24" s="84">
        <v>81</v>
      </c>
      <c r="F24" s="84">
        <v>67</v>
      </c>
      <c r="G24" s="84">
        <v>75</v>
      </c>
      <c r="H24" s="84">
        <v>82</v>
      </c>
      <c r="I24" s="91">
        <f t="shared" si="0"/>
        <v>444</v>
      </c>
      <c r="J24" s="84">
        <v>0</v>
      </c>
      <c r="K24" s="84">
        <v>4</v>
      </c>
      <c r="L24" s="84">
        <v>3</v>
      </c>
      <c r="M24" s="84">
        <v>2</v>
      </c>
      <c r="N24" s="84">
        <v>2</v>
      </c>
      <c r="O24" s="84">
        <v>7</v>
      </c>
      <c r="P24" s="91">
        <f t="shared" si="1"/>
        <v>18</v>
      </c>
      <c r="Q24" s="83">
        <v>2</v>
      </c>
      <c r="R24" s="83">
        <v>3</v>
      </c>
      <c r="S24" s="83">
        <v>3</v>
      </c>
      <c r="T24" s="83">
        <v>2</v>
      </c>
      <c r="U24" s="83">
        <v>3</v>
      </c>
      <c r="V24" s="83">
        <v>2</v>
      </c>
      <c r="W24" s="82">
        <f t="shared" si="2"/>
        <v>15</v>
      </c>
      <c r="X24" s="83">
        <v>5</v>
      </c>
      <c r="Y24" s="4"/>
      <c r="AA24" s="89"/>
      <c r="AB24" s="84"/>
      <c r="AC24" s="84"/>
      <c r="AD24" s="84"/>
      <c r="AE24" s="84"/>
      <c r="AF24" s="84"/>
      <c r="AG24" s="84"/>
      <c r="AI24" s="4"/>
    </row>
    <row r="25" spans="1:35" s="74" customFormat="1" ht="19.5" customHeight="1" x14ac:dyDescent="0.4">
      <c r="A25" s="4">
        <v>22</v>
      </c>
      <c r="B25" s="74" t="s">
        <v>28</v>
      </c>
      <c r="C25" s="89">
        <v>87</v>
      </c>
      <c r="D25" s="84">
        <v>86</v>
      </c>
      <c r="E25" s="84">
        <v>95</v>
      </c>
      <c r="F25" s="84">
        <v>90</v>
      </c>
      <c r="G25" s="84">
        <v>82</v>
      </c>
      <c r="H25" s="84">
        <v>76</v>
      </c>
      <c r="I25" s="91">
        <f t="shared" si="0"/>
        <v>516</v>
      </c>
      <c r="J25" s="84">
        <v>3</v>
      </c>
      <c r="K25" s="84">
        <v>2</v>
      </c>
      <c r="L25" s="84">
        <v>8</v>
      </c>
      <c r="M25" s="84">
        <v>4</v>
      </c>
      <c r="N25" s="84">
        <v>9</v>
      </c>
      <c r="O25" s="84">
        <v>6</v>
      </c>
      <c r="P25" s="91">
        <f t="shared" si="1"/>
        <v>32</v>
      </c>
      <c r="Q25" s="83">
        <v>3</v>
      </c>
      <c r="R25" s="83">
        <v>3</v>
      </c>
      <c r="S25" s="83">
        <v>3</v>
      </c>
      <c r="T25" s="83">
        <v>3</v>
      </c>
      <c r="U25" s="83">
        <v>3</v>
      </c>
      <c r="V25" s="83">
        <v>2</v>
      </c>
      <c r="W25" s="82">
        <f t="shared" si="2"/>
        <v>17</v>
      </c>
      <c r="X25" s="83">
        <v>6</v>
      </c>
      <c r="Y25" s="4"/>
      <c r="AA25" s="89"/>
      <c r="AB25" s="84"/>
      <c r="AC25" s="84"/>
      <c r="AD25" s="84"/>
      <c r="AE25" s="84"/>
      <c r="AF25" s="84"/>
      <c r="AG25" s="84"/>
      <c r="AI25" s="4"/>
    </row>
    <row r="26" spans="1:35" s="74" customFormat="1" ht="19.5" customHeight="1" x14ac:dyDescent="0.4">
      <c r="A26" s="4">
        <v>23</v>
      </c>
      <c r="B26" s="74" t="s">
        <v>29</v>
      </c>
      <c r="C26" s="89">
        <v>73</v>
      </c>
      <c r="D26" s="84">
        <v>90</v>
      </c>
      <c r="E26" s="84">
        <v>93</v>
      </c>
      <c r="F26" s="84">
        <v>113</v>
      </c>
      <c r="G26" s="84">
        <v>110</v>
      </c>
      <c r="H26" s="84">
        <v>119</v>
      </c>
      <c r="I26" s="91">
        <f t="shared" si="0"/>
        <v>598</v>
      </c>
      <c r="J26" s="84">
        <v>5</v>
      </c>
      <c r="K26" s="84">
        <v>3</v>
      </c>
      <c r="L26" s="84">
        <v>14</v>
      </c>
      <c r="M26" s="84">
        <v>6</v>
      </c>
      <c r="N26" s="84">
        <v>13</v>
      </c>
      <c r="O26" s="84">
        <v>9</v>
      </c>
      <c r="P26" s="91">
        <f t="shared" si="1"/>
        <v>50</v>
      </c>
      <c r="Q26" s="83">
        <v>2</v>
      </c>
      <c r="R26" s="83">
        <v>3</v>
      </c>
      <c r="S26" s="83">
        <v>3</v>
      </c>
      <c r="T26" s="83">
        <v>4</v>
      </c>
      <c r="U26" s="83">
        <v>3</v>
      </c>
      <c r="V26" s="83">
        <v>3</v>
      </c>
      <c r="W26" s="82">
        <f t="shared" si="2"/>
        <v>18</v>
      </c>
      <c r="X26" s="83">
        <v>8</v>
      </c>
      <c r="Y26" s="4"/>
      <c r="AA26" s="89"/>
      <c r="AB26" s="84"/>
      <c r="AC26" s="84"/>
      <c r="AD26" s="84"/>
      <c r="AE26" s="84"/>
      <c r="AF26" s="84"/>
      <c r="AG26" s="84"/>
      <c r="AI26" s="4"/>
    </row>
    <row r="27" spans="1:35" s="74" customFormat="1" ht="19.5" customHeight="1" x14ac:dyDescent="0.4">
      <c r="A27" s="4">
        <v>24</v>
      </c>
      <c r="B27" s="74" t="s">
        <v>30</v>
      </c>
      <c r="C27" s="89">
        <v>34</v>
      </c>
      <c r="D27" s="84">
        <v>46</v>
      </c>
      <c r="E27" s="84">
        <v>36</v>
      </c>
      <c r="F27" s="84">
        <v>50</v>
      </c>
      <c r="G27" s="84">
        <v>35</v>
      </c>
      <c r="H27" s="84">
        <v>34</v>
      </c>
      <c r="I27" s="91">
        <f t="shared" si="0"/>
        <v>235</v>
      </c>
      <c r="J27" s="84">
        <v>1</v>
      </c>
      <c r="K27" s="84">
        <v>5</v>
      </c>
      <c r="L27" s="84">
        <v>1</v>
      </c>
      <c r="M27" s="84">
        <v>4</v>
      </c>
      <c r="N27" s="84">
        <v>3</v>
      </c>
      <c r="O27" s="84">
        <v>3</v>
      </c>
      <c r="P27" s="91">
        <f t="shared" si="1"/>
        <v>17</v>
      </c>
      <c r="Q27" s="83">
        <v>1</v>
      </c>
      <c r="R27" s="83">
        <v>2</v>
      </c>
      <c r="S27" s="83">
        <v>1</v>
      </c>
      <c r="T27" s="83">
        <v>2</v>
      </c>
      <c r="U27" s="83">
        <v>1</v>
      </c>
      <c r="V27" s="83">
        <v>1</v>
      </c>
      <c r="W27" s="82">
        <f t="shared" si="2"/>
        <v>8</v>
      </c>
      <c r="X27" s="83">
        <v>5</v>
      </c>
      <c r="Y27" s="4"/>
      <c r="AA27" s="89"/>
      <c r="AB27" s="84"/>
      <c r="AC27" s="84"/>
      <c r="AD27" s="84"/>
      <c r="AE27" s="84"/>
      <c r="AF27" s="84"/>
      <c r="AG27" s="84"/>
      <c r="AI27" s="4"/>
    </row>
    <row r="28" spans="1:35" s="74" customFormat="1" ht="19.5" customHeight="1" x14ac:dyDescent="0.4">
      <c r="A28" s="4">
        <v>25</v>
      </c>
      <c r="B28" s="74" t="s">
        <v>31</v>
      </c>
      <c r="C28" s="89">
        <v>64</v>
      </c>
      <c r="D28" s="84">
        <v>62</v>
      </c>
      <c r="E28" s="84">
        <v>42</v>
      </c>
      <c r="F28" s="84">
        <v>56</v>
      </c>
      <c r="G28" s="84">
        <v>59</v>
      </c>
      <c r="H28" s="84">
        <v>63</v>
      </c>
      <c r="I28" s="91">
        <f t="shared" si="0"/>
        <v>346</v>
      </c>
      <c r="J28" s="84">
        <v>1</v>
      </c>
      <c r="K28" s="84">
        <v>3</v>
      </c>
      <c r="L28" s="84">
        <v>1</v>
      </c>
      <c r="M28" s="84">
        <v>5</v>
      </c>
      <c r="N28" s="84">
        <v>5</v>
      </c>
      <c r="O28" s="84">
        <v>3</v>
      </c>
      <c r="P28" s="91">
        <f t="shared" si="1"/>
        <v>18</v>
      </c>
      <c r="Q28" s="83">
        <v>2</v>
      </c>
      <c r="R28" s="83">
        <v>2</v>
      </c>
      <c r="S28" s="83">
        <v>2</v>
      </c>
      <c r="T28" s="83">
        <v>2</v>
      </c>
      <c r="U28" s="83">
        <v>2</v>
      </c>
      <c r="V28" s="83">
        <v>2</v>
      </c>
      <c r="W28" s="82">
        <f t="shared" si="2"/>
        <v>12</v>
      </c>
      <c r="X28" s="83">
        <v>5</v>
      </c>
      <c r="Y28" s="4"/>
      <c r="AA28" s="89"/>
      <c r="AB28" s="84"/>
      <c r="AC28" s="84"/>
      <c r="AD28" s="84"/>
      <c r="AE28" s="84"/>
      <c r="AF28" s="84"/>
      <c r="AG28" s="84"/>
      <c r="AI28" s="4"/>
    </row>
    <row r="29" spans="1:35" s="4" customFormat="1" ht="19.5" customHeight="1" x14ac:dyDescent="0.4">
      <c r="A29" s="4">
        <v>26</v>
      </c>
      <c r="B29" s="4" t="s">
        <v>32</v>
      </c>
      <c r="C29" s="89">
        <v>50</v>
      </c>
      <c r="D29" s="90">
        <v>40</v>
      </c>
      <c r="E29" s="90">
        <v>38</v>
      </c>
      <c r="F29" s="90">
        <v>57</v>
      </c>
      <c r="G29" s="90">
        <v>39</v>
      </c>
      <c r="H29" s="90">
        <v>56</v>
      </c>
      <c r="I29" s="91">
        <f t="shared" si="0"/>
        <v>280</v>
      </c>
      <c r="J29" s="90">
        <v>3</v>
      </c>
      <c r="K29" s="90">
        <v>4</v>
      </c>
      <c r="L29" s="90">
        <v>2</v>
      </c>
      <c r="M29" s="90">
        <v>5</v>
      </c>
      <c r="N29" s="90">
        <v>2</v>
      </c>
      <c r="O29" s="90">
        <v>4</v>
      </c>
      <c r="P29" s="91">
        <f t="shared" si="1"/>
        <v>20</v>
      </c>
      <c r="Q29" s="93">
        <v>2</v>
      </c>
      <c r="R29" s="93">
        <v>2</v>
      </c>
      <c r="S29" s="93">
        <v>1</v>
      </c>
      <c r="T29" s="93">
        <v>2</v>
      </c>
      <c r="U29" s="93">
        <v>2</v>
      </c>
      <c r="V29" s="93">
        <v>2</v>
      </c>
      <c r="W29" s="82">
        <f t="shared" si="2"/>
        <v>11</v>
      </c>
      <c r="X29" s="93">
        <v>4</v>
      </c>
      <c r="AA29" s="89"/>
      <c r="AB29" s="90"/>
      <c r="AC29" s="90"/>
      <c r="AD29" s="90"/>
      <c r="AE29" s="90"/>
      <c r="AF29" s="90"/>
      <c r="AG29" s="90"/>
    </row>
    <row r="30" spans="1:35" s="74" customFormat="1" ht="19.5" customHeight="1" x14ac:dyDescent="0.4">
      <c r="A30" s="4">
        <v>27</v>
      </c>
      <c r="B30" s="74" t="s">
        <v>33</v>
      </c>
      <c r="C30" s="89">
        <v>83</v>
      </c>
      <c r="D30" s="84">
        <v>76</v>
      </c>
      <c r="E30" s="84">
        <v>90</v>
      </c>
      <c r="F30" s="84">
        <v>94</v>
      </c>
      <c r="G30" s="84">
        <v>86</v>
      </c>
      <c r="H30" s="84">
        <v>110</v>
      </c>
      <c r="I30" s="91">
        <f t="shared" si="0"/>
        <v>539</v>
      </c>
      <c r="J30" s="84">
        <v>1</v>
      </c>
      <c r="K30" s="84">
        <v>3</v>
      </c>
      <c r="L30" s="84">
        <v>1</v>
      </c>
      <c r="M30" s="84">
        <v>6</v>
      </c>
      <c r="N30" s="84">
        <v>2</v>
      </c>
      <c r="O30" s="84">
        <v>10</v>
      </c>
      <c r="P30" s="91">
        <f t="shared" si="1"/>
        <v>23</v>
      </c>
      <c r="Q30" s="83">
        <v>3</v>
      </c>
      <c r="R30" s="83">
        <v>3</v>
      </c>
      <c r="S30" s="83">
        <v>3</v>
      </c>
      <c r="T30" s="83">
        <v>3</v>
      </c>
      <c r="U30" s="83">
        <v>3</v>
      </c>
      <c r="V30" s="83">
        <v>3</v>
      </c>
      <c r="W30" s="82">
        <f t="shared" si="2"/>
        <v>18</v>
      </c>
      <c r="X30" s="83">
        <v>5</v>
      </c>
      <c r="Y30" s="4"/>
      <c r="AA30" s="89"/>
      <c r="AB30" s="84"/>
      <c r="AC30" s="84"/>
      <c r="AD30" s="84"/>
      <c r="AE30" s="84"/>
      <c r="AF30" s="84"/>
      <c r="AG30" s="84"/>
      <c r="AI30" s="4"/>
    </row>
    <row r="31" spans="1:35" s="74" customFormat="1" ht="19.5" customHeight="1" x14ac:dyDescent="0.4">
      <c r="A31" s="4">
        <v>28</v>
      </c>
      <c r="B31" s="74" t="s">
        <v>34</v>
      </c>
      <c r="C31" s="89">
        <v>78</v>
      </c>
      <c r="D31" s="84">
        <v>89</v>
      </c>
      <c r="E31" s="84">
        <v>69</v>
      </c>
      <c r="F31" s="84">
        <v>86</v>
      </c>
      <c r="G31" s="84">
        <v>93</v>
      </c>
      <c r="H31" s="84">
        <v>96</v>
      </c>
      <c r="I31" s="91">
        <f t="shared" si="0"/>
        <v>511</v>
      </c>
      <c r="J31" s="84">
        <v>3</v>
      </c>
      <c r="K31" s="84">
        <v>4</v>
      </c>
      <c r="L31" s="84">
        <v>4</v>
      </c>
      <c r="M31" s="84">
        <v>6</v>
      </c>
      <c r="N31" s="84">
        <v>3</v>
      </c>
      <c r="O31" s="84">
        <v>7</v>
      </c>
      <c r="P31" s="91">
        <f t="shared" si="1"/>
        <v>27</v>
      </c>
      <c r="Q31" s="83">
        <v>3</v>
      </c>
      <c r="R31" s="83">
        <v>3</v>
      </c>
      <c r="S31" s="83">
        <v>2</v>
      </c>
      <c r="T31" s="83">
        <v>3</v>
      </c>
      <c r="U31" s="83">
        <v>3</v>
      </c>
      <c r="V31" s="83">
        <v>3</v>
      </c>
      <c r="W31" s="82">
        <f t="shared" si="2"/>
        <v>17</v>
      </c>
      <c r="X31" s="83">
        <v>5</v>
      </c>
      <c r="Y31" s="4"/>
      <c r="AA31" s="89"/>
      <c r="AB31" s="84"/>
      <c r="AC31" s="84"/>
      <c r="AD31" s="84"/>
      <c r="AE31" s="84"/>
      <c r="AF31" s="84"/>
      <c r="AG31" s="84"/>
      <c r="AI31" s="4"/>
    </row>
    <row r="32" spans="1:35" s="74" customFormat="1" ht="19.5" customHeight="1" x14ac:dyDescent="0.4">
      <c r="A32" s="4">
        <v>29</v>
      </c>
      <c r="B32" s="74" t="s">
        <v>35</v>
      </c>
      <c r="C32" s="89">
        <v>26</v>
      </c>
      <c r="D32" s="84">
        <v>36</v>
      </c>
      <c r="E32" s="84">
        <v>40</v>
      </c>
      <c r="F32" s="84">
        <v>27</v>
      </c>
      <c r="G32" s="84">
        <v>43</v>
      </c>
      <c r="H32" s="84">
        <v>23</v>
      </c>
      <c r="I32" s="91">
        <f t="shared" si="0"/>
        <v>195</v>
      </c>
      <c r="J32" s="84">
        <v>1</v>
      </c>
      <c r="K32" s="84">
        <v>3</v>
      </c>
      <c r="L32" s="84">
        <v>1</v>
      </c>
      <c r="M32" s="84">
        <v>2</v>
      </c>
      <c r="N32" s="84">
        <v>2</v>
      </c>
      <c r="O32" s="84">
        <v>6</v>
      </c>
      <c r="P32" s="91">
        <f t="shared" si="1"/>
        <v>15</v>
      </c>
      <c r="Q32" s="83">
        <v>1</v>
      </c>
      <c r="R32" s="83">
        <v>1</v>
      </c>
      <c r="S32" s="83">
        <v>2</v>
      </c>
      <c r="T32" s="83">
        <v>1</v>
      </c>
      <c r="U32" s="83">
        <v>2</v>
      </c>
      <c r="V32" s="83">
        <v>1</v>
      </c>
      <c r="W32" s="82">
        <f t="shared" si="2"/>
        <v>8</v>
      </c>
      <c r="X32" s="83">
        <v>3</v>
      </c>
      <c r="Y32" s="4"/>
      <c r="AA32" s="89"/>
      <c r="AB32" s="84"/>
      <c r="AC32" s="84"/>
      <c r="AD32" s="84"/>
      <c r="AE32" s="84"/>
      <c r="AF32" s="84"/>
      <c r="AG32" s="84"/>
      <c r="AI32" s="4"/>
    </row>
    <row r="33" spans="1:35" s="74" customFormat="1" ht="19.5" customHeight="1" x14ac:dyDescent="0.4">
      <c r="A33" s="4">
        <v>30</v>
      </c>
      <c r="B33" s="74" t="s">
        <v>36</v>
      </c>
      <c r="C33" s="89">
        <v>66</v>
      </c>
      <c r="D33" s="84">
        <v>69</v>
      </c>
      <c r="E33" s="84">
        <v>80</v>
      </c>
      <c r="F33" s="84">
        <v>73</v>
      </c>
      <c r="G33" s="84">
        <v>78</v>
      </c>
      <c r="H33" s="84">
        <v>84</v>
      </c>
      <c r="I33" s="91">
        <f t="shared" si="0"/>
        <v>450</v>
      </c>
      <c r="J33" s="84">
        <v>4</v>
      </c>
      <c r="K33" s="84">
        <v>6</v>
      </c>
      <c r="L33" s="84">
        <v>6</v>
      </c>
      <c r="M33" s="84">
        <v>7</v>
      </c>
      <c r="N33" s="84">
        <v>8</v>
      </c>
      <c r="O33" s="84">
        <v>10</v>
      </c>
      <c r="P33" s="91">
        <f t="shared" si="1"/>
        <v>41</v>
      </c>
      <c r="Q33" s="83">
        <v>2</v>
      </c>
      <c r="R33" s="83">
        <v>2</v>
      </c>
      <c r="S33" s="83">
        <v>3</v>
      </c>
      <c r="T33" s="83">
        <v>2</v>
      </c>
      <c r="U33" s="83">
        <v>2</v>
      </c>
      <c r="V33" s="83">
        <v>3</v>
      </c>
      <c r="W33" s="82">
        <f t="shared" si="2"/>
        <v>14</v>
      </c>
      <c r="X33" s="83">
        <v>9</v>
      </c>
      <c r="Y33" s="4"/>
      <c r="AA33" s="89"/>
      <c r="AB33" s="84"/>
      <c r="AC33" s="84"/>
      <c r="AD33" s="84"/>
      <c r="AE33" s="84"/>
      <c r="AF33" s="84"/>
      <c r="AG33" s="84"/>
      <c r="AI33" s="4"/>
    </row>
    <row r="34" spans="1:35" s="74" customFormat="1" ht="19.5" customHeight="1" x14ac:dyDescent="0.4">
      <c r="A34" s="4">
        <v>31</v>
      </c>
      <c r="B34" s="74" t="s">
        <v>37</v>
      </c>
      <c r="C34" s="89">
        <v>28</v>
      </c>
      <c r="D34" s="84">
        <v>27</v>
      </c>
      <c r="E34" s="84">
        <v>36</v>
      </c>
      <c r="F34" s="84">
        <v>36</v>
      </c>
      <c r="G34" s="84">
        <v>46</v>
      </c>
      <c r="H34" s="84">
        <v>40</v>
      </c>
      <c r="I34" s="91">
        <f t="shared" si="0"/>
        <v>213</v>
      </c>
      <c r="J34" s="84">
        <v>4</v>
      </c>
      <c r="K34" s="84">
        <v>3</v>
      </c>
      <c r="L34" s="84">
        <v>2</v>
      </c>
      <c r="M34" s="84">
        <v>2</v>
      </c>
      <c r="N34" s="84">
        <v>2</v>
      </c>
      <c r="O34" s="84">
        <v>2</v>
      </c>
      <c r="P34" s="91">
        <f t="shared" si="1"/>
        <v>15</v>
      </c>
      <c r="Q34" s="83">
        <v>1</v>
      </c>
      <c r="R34" s="83">
        <v>1</v>
      </c>
      <c r="S34" s="83">
        <v>1</v>
      </c>
      <c r="T34" s="83">
        <v>1</v>
      </c>
      <c r="U34" s="83">
        <v>2</v>
      </c>
      <c r="V34" s="83">
        <v>2</v>
      </c>
      <c r="W34" s="82">
        <f t="shared" si="2"/>
        <v>8</v>
      </c>
      <c r="X34" s="83">
        <v>5</v>
      </c>
      <c r="Y34" s="4"/>
      <c r="AA34" s="89"/>
      <c r="AB34" s="84"/>
      <c r="AC34" s="84"/>
      <c r="AD34" s="84"/>
      <c r="AE34" s="84"/>
      <c r="AF34" s="84"/>
      <c r="AG34" s="84"/>
      <c r="AI34" s="4"/>
    </row>
    <row r="35" spans="1:35" s="74" customFormat="1" ht="19.5" customHeight="1" x14ac:dyDescent="0.4">
      <c r="A35" s="4">
        <v>32</v>
      </c>
      <c r="B35" s="74" t="s">
        <v>38</v>
      </c>
      <c r="C35" s="89">
        <v>56</v>
      </c>
      <c r="D35" s="84">
        <v>46</v>
      </c>
      <c r="E35" s="84">
        <v>57</v>
      </c>
      <c r="F35" s="84">
        <v>45</v>
      </c>
      <c r="G35" s="84">
        <v>61</v>
      </c>
      <c r="H35" s="84">
        <v>57</v>
      </c>
      <c r="I35" s="91">
        <f t="shared" si="0"/>
        <v>322</v>
      </c>
      <c r="J35" s="84">
        <v>1</v>
      </c>
      <c r="K35" s="84">
        <v>1</v>
      </c>
      <c r="L35" s="84">
        <v>1</v>
      </c>
      <c r="M35" s="84">
        <v>1</v>
      </c>
      <c r="N35" s="84">
        <v>1</v>
      </c>
      <c r="O35" s="84">
        <v>7</v>
      </c>
      <c r="P35" s="91">
        <f t="shared" si="1"/>
        <v>12</v>
      </c>
      <c r="Q35" s="83">
        <v>2</v>
      </c>
      <c r="R35" s="83">
        <v>2</v>
      </c>
      <c r="S35" s="83">
        <v>2</v>
      </c>
      <c r="T35" s="83">
        <v>2</v>
      </c>
      <c r="U35" s="83">
        <v>2</v>
      </c>
      <c r="V35" s="83">
        <v>2</v>
      </c>
      <c r="W35" s="82">
        <f t="shared" si="2"/>
        <v>12</v>
      </c>
      <c r="X35" s="83">
        <v>4</v>
      </c>
      <c r="Y35" s="4"/>
      <c r="AA35" s="89"/>
      <c r="AB35" s="84"/>
      <c r="AC35" s="84"/>
      <c r="AD35" s="84"/>
      <c r="AE35" s="84"/>
      <c r="AF35" s="84"/>
      <c r="AG35" s="84"/>
      <c r="AI35" s="4"/>
    </row>
    <row r="36" spans="1:35" s="74" customFormat="1" ht="19.5" customHeight="1" x14ac:dyDescent="0.4">
      <c r="A36" s="4">
        <v>33</v>
      </c>
      <c r="B36" s="74" t="s">
        <v>39</v>
      </c>
      <c r="C36" s="89">
        <v>61</v>
      </c>
      <c r="D36" s="84">
        <v>70</v>
      </c>
      <c r="E36" s="84">
        <v>79</v>
      </c>
      <c r="F36" s="84">
        <v>72</v>
      </c>
      <c r="G36" s="84">
        <v>83</v>
      </c>
      <c r="H36" s="84">
        <v>98</v>
      </c>
      <c r="I36" s="91">
        <f t="shared" si="0"/>
        <v>463</v>
      </c>
      <c r="J36" s="84">
        <v>3</v>
      </c>
      <c r="K36" s="84">
        <v>4</v>
      </c>
      <c r="L36" s="84">
        <v>6</v>
      </c>
      <c r="M36" s="84">
        <v>5</v>
      </c>
      <c r="N36" s="84">
        <v>8</v>
      </c>
      <c r="O36" s="84">
        <v>5</v>
      </c>
      <c r="P36" s="91">
        <f t="shared" si="1"/>
        <v>31</v>
      </c>
      <c r="Q36" s="83">
        <v>2</v>
      </c>
      <c r="R36" s="83">
        <v>2</v>
      </c>
      <c r="S36" s="83">
        <v>3</v>
      </c>
      <c r="T36" s="83">
        <v>2</v>
      </c>
      <c r="U36" s="83">
        <v>3</v>
      </c>
      <c r="V36" s="83">
        <v>3</v>
      </c>
      <c r="W36" s="82">
        <f t="shared" si="2"/>
        <v>15</v>
      </c>
      <c r="X36" s="83">
        <v>7</v>
      </c>
      <c r="Y36" s="4"/>
      <c r="AA36" s="89"/>
      <c r="AB36" s="84"/>
      <c r="AC36" s="84"/>
      <c r="AD36" s="84"/>
      <c r="AE36" s="84"/>
      <c r="AF36" s="84"/>
      <c r="AG36" s="84"/>
      <c r="AI36" s="4"/>
    </row>
    <row r="37" spans="1:35" s="74" customFormat="1" ht="19.5" customHeight="1" x14ac:dyDescent="0.4">
      <c r="A37" s="4">
        <v>34</v>
      </c>
      <c r="B37" s="74" t="s">
        <v>40</v>
      </c>
      <c r="C37" s="89">
        <v>42</v>
      </c>
      <c r="D37" s="84">
        <v>37</v>
      </c>
      <c r="E37" s="84">
        <v>41</v>
      </c>
      <c r="F37" s="84">
        <v>43</v>
      </c>
      <c r="G37" s="84">
        <v>45</v>
      </c>
      <c r="H37" s="84">
        <v>45</v>
      </c>
      <c r="I37" s="91">
        <f t="shared" si="0"/>
        <v>253</v>
      </c>
      <c r="J37" s="84">
        <v>1</v>
      </c>
      <c r="K37" s="84">
        <v>2</v>
      </c>
      <c r="L37" s="84">
        <v>3</v>
      </c>
      <c r="M37" s="84">
        <v>0</v>
      </c>
      <c r="N37" s="84">
        <v>2</v>
      </c>
      <c r="O37" s="84">
        <v>3</v>
      </c>
      <c r="P37" s="91">
        <f t="shared" si="1"/>
        <v>11</v>
      </c>
      <c r="Q37" s="83">
        <v>2</v>
      </c>
      <c r="R37" s="83">
        <v>1</v>
      </c>
      <c r="S37" s="83">
        <v>2</v>
      </c>
      <c r="T37" s="83">
        <v>2</v>
      </c>
      <c r="U37" s="83">
        <v>2</v>
      </c>
      <c r="V37" s="83">
        <v>2</v>
      </c>
      <c r="W37" s="82">
        <f t="shared" si="2"/>
        <v>11</v>
      </c>
      <c r="X37" s="83">
        <v>3</v>
      </c>
      <c r="Y37" s="4"/>
      <c r="AA37" s="89"/>
      <c r="AB37" s="84"/>
      <c r="AC37" s="84"/>
      <c r="AD37" s="84"/>
      <c r="AE37" s="84"/>
      <c r="AF37" s="84"/>
      <c r="AG37" s="84"/>
      <c r="AI37" s="4"/>
    </row>
    <row r="38" spans="1:35" s="74" customFormat="1" ht="19.5" customHeight="1" x14ac:dyDescent="0.4">
      <c r="A38" s="4">
        <v>35</v>
      </c>
      <c r="B38" s="74" t="s">
        <v>41</v>
      </c>
      <c r="C38" s="89">
        <v>25</v>
      </c>
      <c r="D38" s="84">
        <v>27</v>
      </c>
      <c r="E38" s="84">
        <v>33</v>
      </c>
      <c r="F38" s="84">
        <v>27</v>
      </c>
      <c r="G38" s="84">
        <v>33</v>
      </c>
      <c r="H38" s="84">
        <v>42</v>
      </c>
      <c r="I38" s="91">
        <f t="shared" si="0"/>
        <v>187</v>
      </c>
      <c r="J38" s="84">
        <v>1</v>
      </c>
      <c r="K38" s="84">
        <v>4</v>
      </c>
      <c r="L38" s="84">
        <v>2</v>
      </c>
      <c r="M38" s="84">
        <v>0</v>
      </c>
      <c r="N38" s="84">
        <v>4</v>
      </c>
      <c r="O38" s="84">
        <v>1</v>
      </c>
      <c r="P38" s="91">
        <f t="shared" si="1"/>
        <v>12</v>
      </c>
      <c r="Q38" s="83">
        <v>1</v>
      </c>
      <c r="R38" s="83">
        <v>1</v>
      </c>
      <c r="S38" s="83">
        <v>1</v>
      </c>
      <c r="T38" s="83">
        <v>1</v>
      </c>
      <c r="U38" s="83">
        <v>1</v>
      </c>
      <c r="V38" s="83">
        <v>2</v>
      </c>
      <c r="W38" s="82">
        <f t="shared" si="2"/>
        <v>7</v>
      </c>
      <c r="X38" s="83">
        <v>2</v>
      </c>
      <c r="Y38" s="4"/>
      <c r="AA38" s="89"/>
      <c r="AB38" s="84"/>
      <c r="AC38" s="84"/>
      <c r="AD38" s="84"/>
      <c r="AE38" s="84"/>
      <c r="AF38" s="84"/>
      <c r="AG38" s="84"/>
      <c r="AI38" s="4"/>
    </row>
    <row r="39" spans="1:35" s="74" customFormat="1" ht="19.5" customHeight="1" x14ac:dyDescent="0.4">
      <c r="A39" s="4">
        <v>36</v>
      </c>
      <c r="B39" s="74" t="s">
        <v>42</v>
      </c>
      <c r="C39" s="89">
        <v>21</v>
      </c>
      <c r="D39" s="84">
        <v>31</v>
      </c>
      <c r="E39" s="84">
        <v>40</v>
      </c>
      <c r="F39" s="84">
        <v>29</v>
      </c>
      <c r="G39" s="84">
        <v>32</v>
      </c>
      <c r="H39" s="84">
        <v>24</v>
      </c>
      <c r="I39" s="91">
        <f t="shared" si="0"/>
        <v>177</v>
      </c>
      <c r="J39" s="84">
        <v>2</v>
      </c>
      <c r="K39" s="84">
        <v>2</v>
      </c>
      <c r="L39" s="84">
        <v>3</v>
      </c>
      <c r="M39" s="84">
        <v>3</v>
      </c>
      <c r="N39" s="84">
        <v>3</v>
      </c>
      <c r="O39" s="84">
        <v>3</v>
      </c>
      <c r="P39" s="91">
        <f t="shared" si="1"/>
        <v>16</v>
      </c>
      <c r="Q39" s="83">
        <v>1</v>
      </c>
      <c r="R39" s="83">
        <v>1</v>
      </c>
      <c r="S39" s="83">
        <v>2</v>
      </c>
      <c r="T39" s="83">
        <v>1</v>
      </c>
      <c r="U39" s="83">
        <v>1</v>
      </c>
      <c r="V39" s="83">
        <v>1</v>
      </c>
      <c r="W39" s="82">
        <f t="shared" si="2"/>
        <v>7</v>
      </c>
      <c r="X39" s="83">
        <v>4</v>
      </c>
      <c r="Y39" s="4"/>
      <c r="AA39" s="89"/>
      <c r="AB39" s="84"/>
      <c r="AC39" s="84"/>
      <c r="AD39" s="84"/>
      <c r="AE39" s="84"/>
      <c r="AF39" s="84"/>
      <c r="AG39" s="84"/>
      <c r="AI39" s="4"/>
    </row>
    <row r="40" spans="1:35" s="74" customFormat="1" ht="19.5" customHeight="1" x14ac:dyDescent="0.4">
      <c r="A40" s="4">
        <v>37</v>
      </c>
      <c r="B40" s="74" t="s">
        <v>43</v>
      </c>
      <c r="C40" s="89">
        <v>56</v>
      </c>
      <c r="D40" s="84">
        <v>60</v>
      </c>
      <c r="E40" s="84">
        <v>71</v>
      </c>
      <c r="F40" s="84">
        <v>65</v>
      </c>
      <c r="G40" s="84">
        <v>60</v>
      </c>
      <c r="H40" s="84">
        <v>73</v>
      </c>
      <c r="I40" s="91">
        <f t="shared" si="0"/>
        <v>385</v>
      </c>
      <c r="J40" s="84">
        <v>5</v>
      </c>
      <c r="K40" s="84">
        <v>4</v>
      </c>
      <c r="L40" s="84">
        <v>3</v>
      </c>
      <c r="M40" s="84">
        <v>9</v>
      </c>
      <c r="N40" s="84">
        <v>7</v>
      </c>
      <c r="O40" s="84">
        <v>10</v>
      </c>
      <c r="P40" s="91">
        <f t="shared" si="1"/>
        <v>38</v>
      </c>
      <c r="Q40" s="83">
        <v>2</v>
      </c>
      <c r="R40" s="83">
        <v>2</v>
      </c>
      <c r="S40" s="83">
        <v>2</v>
      </c>
      <c r="T40" s="83">
        <v>2</v>
      </c>
      <c r="U40" s="83">
        <v>2</v>
      </c>
      <c r="V40" s="83">
        <v>2</v>
      </c>
      <c r="W40" s="82">
        <f t="shared" si="2"/>
        <v>12</v>
      </c>
      <c r="X40" s="83">
        <v>7</v>
      </c>
      <c r="Y40" s="4"/>
      <c r="AA40" s="89"/>
      <c r="AB40" s="84"/>
      <c r="AC40" s="84"/>
      <c r="AD40" s="84"/>
      <c r="AE40" s="84"/>
      <c r="AF40" s="84"/>
      <c r="AG40" s="84"/>
      <c r="AI40" s="4"/>
    </row>
    <row r="41" spans="1:35" s="74" customFormat="1" ht="19.5" customHeight="1" x14ac:dyDescent="0.4">
      <c r="A41" s="4">
        <v>38</v>
      </c>
      <c r="B41" s="74" t="s">
        <v>44</v>
      </c>
      <c r="C41" s="89">
        <v>33</v>
      </c>
      <c r="D41" s="84">
        <v>37</v>
      </c>
      <c r="E41" s="84">
        <v>21</v>
      </c>
      <c r="F41" s="84">
        <v>28</v>
      </c>
      <c r="G41" s="84">
        <v>42</v>
      </c>
      <c r="H41" s="84">
        <v>39</v>
      </c>
      <c r="I41" s="91">
        <f t="shared" si="0"/>
        <v>200</v>
      </c>
      <c r="J41" s="84">
        <v>2</v>
      </c>
      <c r="K41" s="84">
        <v>3</v>
      </c>
      <c r="L41" s="84">
        <v>2</v>
      </c>
      <c r="M41" s="84">
        <v>1</v>
      </c>
      <c r="N41" s="84">
        <v>6</v>
      </c>
      <c r="O41" s="84">
        <v>4</v>
      </c>
      <c r="P41" s="91">
        <f t="shared" si="1"/>
        <v>18</v>
      </c>
      <c r="Q41" s="83">
        <v>1</v>
      </c>
      <c r="R41" s="83">
        <v>1</v>
      </c>
      <c r="S41" s="83">
        <v>1</v>
      </c>
      <c r="T41" s="83">
        <v>1</v>
      </c>
      <c r="U41" s="83">
        <v>2</v>
      </c>
      <c r="V41" s="83">
        <v>1</v>
      </c>
      <c r="W41" s="82">
        <f t="shared" si="2"/>
        <v>7</v>
      </c>
      <c r="X41" s="83">
        <v>4</v>
      </c>
      <c r="Y41" s="4"/>
      <c r="AA41" s="89"/>
      <c r="AB41" s="84"/>
      <c r="AC41" s="84"/>
      <c r="AD41" s="84"/>
      <c r="AE41" s="84"/>
      <c r="AF41" s="84"/>
      <c r="AG41" s="84"/>
      <c r="AI41" s="4"/>
    </row>
    <row r="42" spans="1:35" s="74" customFormat="1" ht="19.5" customHeight="1" x14ac:dyDescent="0.4">
      <c r="A42" s="4">
        <v>39</v>
      </c>
      <c r="B42" s="74" t="s">
        <v>45</v>
      </c>
      <c r="C42" s="89">
        <v>46</v>
      </c>
      <c r="D42" s="84">
        <v>43</v>
      </c>
      <c r="E42" s="84">
        <v>42</v>
      </c>
      <c r="F42" s="84">
        <v>38</v>
      </c>
      <c r="G42" s="84">
        <v>44</v>
      </c>
      <c r="H42" s="84">
        <v>49</v>
      </c>
      <c r="I42" s="91">
        <f t="shared" si="0"/>
        <v>262</v>
      </c>
      <c r="J42" s="84">
        <v>3</v>
      </c>
      <c r="K42" s="84">
        <v>4</v>
      </c>
      <c r="L42" s="84">
        <v>3</v>
      </c>
      <c r="M42" s="84">
        <v>5</v>
      </c>
      <c r="N42" s="84">
        <v>7</v>
      </c>
      <c r="O42" s="84">
        <v>5</v>
      </c>
      <c r="P42" s="91">
        <f t="shared" si="1"/>
        <v>27</v>
      </c>
      <c r="Q42" s="83">
        <v>2</v>
      </c>
      <c r="R42" s="83">
        <v>2</v>
      </c>
      <c r="S42" s="83">
        <v>2</v>
      </c>
      <c r="T42" s="83">
        <v>1</v>
      </c>
      <c r="U42" s="83">
        <v>2</v>
      </c>
      <c r="V42" s="83">
        <v>2</v>
      </c>
      <c r="W42" s="82">
        <f t="shared" si="2"/>
        <v>11</v>
      </c>
      <c r="X42" s="83">
        <v>5</v>
      </c>
      <c r="Y42" s="4"/>
      <c r="AA42" s="89"/>
      <c r="AB42" s="84"/>
      <c r="AC42" s="84"/>
      <c r="AD42" s="84"/>
      <c r="AE42" s="84"/>
      <c r="AF42" s="84"/>
      <c r="AG42" s="84"/>
      <c r="AI42" s="4"/>
    </row>
    <row r="43" spans="1:35" s="74" customFormat="1" ht="19.5" customHeight="1" x14ac:dyDescent="0.4">
      <c r="A43" s="4">
        <v>40</v>
      </c>
      <c r="B43" s="74" t="s">
        <v>46</v>
      </c>
      <c r="C43" s="89">
        <v>41</v>
      </c>
      <c r="D43" s="84">
        <v>50</v>
      </c>
      <c r="E43" s="84">
        <v>52</v>
      </c>
      <c r="F43" s="84">
        <v>54</v>
      </c>
      <c r="G43" s="84">
        <v>32</v>
      </c>
      <c r="H43" s="84">
        <v>37</v>
      </c>
      <c r="I43" s="91">
        <f t="shared" si="0"/>
        <v>266</v>
      </c>
      <c r="J43" s="84">
        <v>3</v>
      </c>
      <c r="K43" s="84">
        <v>2</v>
      </c>
      <c r="L43" s="84">
        <v>2</v>
      </c>
      <c r="M43" s="84">
        <v>2</v>
      </c>
      <c r="N43" s="84">
        <v>1</v>
      </c>
      <c r="O43" s="84">
        <v>1</v>
      </c>
      <c r="P43" s="91">
        <f t="shared" si="1"/>
        <v>11</v>
      </c>
      <c r="Q43" s="83">
        <v>2</v>
      </c>
      <c r="R43" s="83">
        <v>2</v>
      </c>
      <c r="S43" s="83">
        <v>2</v>
      </c>
      <c r="T43" s="83">
        <v>2</v>
      </c>
      <c r="U43" s="83">
        <v>1</v>
      </c>
      <c r="V43" s="83">
        <v>1</v>
      </c>
      <c r="W43" s="82">
        <f t="shared" si="2"/>
        <v>10</v>
      </c>
      <c r="X43" s="83">
        <v>3</v>
      </c>
      <c r="Y43" s="4"/>
      <c r="AA43" s="89"/>
      <c r="AB43" s="84"/>
      <c r="AC43" s="84"/>
      <c r="AD43" s="84"/>
      <c r="AE43" s="84"/>
      <c r="AF43" s="84"/>
      <c r="AG43" s="84"/>
      <c r="AI43" s="4"/>
    </row>
    <row r="44" spans="1:35" s="74" customFormat="1" ht="19.5" customHeight="1" x14ac:dyDescent="0.4">
      <c r="A44" s="4">
        <v>41</v>
      </c>
      <c r="B44" s="74" t="s">
        <v>47</v>
      </c>
      <c r="C44" s="89">
        <v>65</v>
      </c>
      <c r="D44" s="84">
        <v>75</v>
      </c>
      <c r="E44" s="84">
        <v>83</v>
      </c>
      <c r="F44" s="84">
        <v>78</v>
      </c>
      <c r="G44" s="84">
        <v>78</v>
      </c>
      <c r="H44" s="84">
        <v>96</v>
      </c>
      <c r="I44" s="91">
        <f t="shared" si="0"/>
        <v>475</v>
      </c>
      <c r="J44" s="84">
        <v>6</v>
      </c>
      <c r="K44" s="84">
        <v>2</v>
      </c>
      <c r="L44" s="84">
        <v>6</v>
      </c>
      <c r="M44" s="84">
        <v>6</v>
      </c>
      <c r="N44" s="84">
        <v>5</v>
      </c>
      <c r="O44" s="84">
        <v>4</v>
      </c>
      <c r="P44" s="91">
        <f t="shared" si="1"/>
        <v>29</v>
      </c>
      <c r="Q44" s="83">
        <v>2</v>
      </c>
      <c r="R44" s="83">
        <v>3</v>
      </c>
      <c r="S44" s="83">
        <v>3</v>
      </c>
      <c r="T44" s="83">
        <v>3</v>
      </c>
      <c r="U44" s="83">
        <v>3</v>
      </c>
      <c r="V44" s="83">
        <v>3</v>
      </c>
      <c r="W44" s="82">
        <f t="shared" si="2"/>
        <v>17</v>
      </c>
      <c r="X44" s="83">
        <v>6</v>
      </c>
      <c r="Y44" s="4"/>
      <c r="AA44" s="89"/>
      <c r="AB44" s="84"/>
      <c r="AC44" s="84"/>
      <c r="AD44" s="84"/>
      <c r="AE44" s="84"/>
      <c r="AF44" s="84"/>
      <c r="AG44" s="84"/>
      <c r="AI44" s="4"/>
    </row>
    <row r="45" spans="1:35" s="74" customFormat="1" ht="19.5" customHeight="1" x14ac:dyDescent="0.4">
      <c r="A45" s="4">
        <v>42</v>
      </c>
      <c r="B45" s="74" t="s">
        <v>48</v>
      </c>
      <c r="C45" s="89">
        <v>22</v>
      </c>
      <c r="D45" s="84">
        <v>24</v>
      </c>
      <c r="E45" s="84">
        <v>19</v>
      </c>
      <c r="F45" s="84">
        <v>23</v>
      </c>
      <c r="G45" s="84">
        <v>22</v>
      </c>
      <c r="H45" s="84">
        <v>39</v>
      </c>
      <c r="I45" s="91">
        <f t="shared" si="0"/>
        <v>149</v>
      </c>
      <c r="J45" s="84">
        <v>3</v>
      </c>
      <c r="K45" s="84">
        <v>3</v>
      </c>
      <c r="L45" s="84">
        <v>1</v>
      </c>
      <c r="M45" s="84">
        <v>3</v>
      </c>
      <c r="N45" s="84">
        <v>1</v>
      </c>
      <c r="O45" s="84">
        <v>2</v>
      </c>
      <c r="P45" s="91">
        <f t="shared" si="1"/>
        <v>13</v>
      </c>
      <c r="Q45" s="83">
        <v>1</v>
      </c>
      <c r="R45" s="83">
        <v>1</v>
      </c>
      <c r="S45" s="83">
        <v>1</v>
      </c>
      <c r="T45" s="83">
        <v>1</v>
      </c>
      <c r="U45" s="83">
        <v>1</v>
      </c>
      <c r="V45" s="83">
        <v>2</v>
      </c>
      <c r="W45" s="82">
        <f t="shared" si="2"/>
        <v>7</v>
      </c>
      <c r="X45" s="83">
        <v>3</v>
      </c>
      <c r="Y45" s="4"/>
      <c r="AA45" s="89"/>
      <c r="AB45" s="84"/>
      <c r="AC45" s="84"/>
      <c r="AD45" s="84"/>
      <c r="AE45" s="84"/>
      <c r="AF45" s="84"/>
      <c r="AG45" s="84"/>
      <c r="AI45" s="4"/>
    </row>
    <row r="46" spans="1:35" s="74" customFormat="1" ht="19.5" customHeight="1" x14ac:dyDescent="0.4">
      <c r="A46" s="4">
        <v>43</v>
      </c>
      <c r="B46" s="74" t="s">
        <v>49</v>
      </c>
      <c r="C46" s="89">
        <v>76</v>
      </c>
      <c r="D46" s="84">
        <v>72</v>
      </c>
      <c r="E46" s="84">
        <v>78</v>
      </c>
      <c r="F46" s="84">
        <v>77</v>
      </c>
      <c r="G46" s="84">
        <v>86</v>
      </c>
      <c r="H46" s="84">
        <v>68</v>
      </c>
      <c r="I46" s="91">
        <f t="shared" si="0"/>
        <v>457</v>
      </c>
      <c r="J46" s="84">
        <v>4</v>
      </c>
      <c r="K46" s="84">
        <v>5</v>
      </c>
      <c r="L46" s="84">
        <v>7</v>
      </c>
      <c r="M46" s="84">
        <v>1</v>
      </c>
      <c r="N46" s="84">
        <v>6</v>
      </c>
      <c r="O46" s="84">
        <v>8</v>
      </c>
      <c r="P46" s="91">
        <f t="shared" si="1"/>
        <v>31</v>
      </c>
      <c r="Q46" s="83">
        <v>3</v>
      </c>
      <c r="R46" s="83">
        <v>2</v>
      </c>
      <c r="S46" s="83">
        <v>3</v>
      </c>
      <c r="T46" s="83">
        <v>3</v>
      </c>
      <c r="U46" s="83">
        <v>3</v>
      </c>
      <c r="V46" s="83">
        <v>2</v>
      </c>
      <c r="W46" s="82">
        <f t="shared" si="2"/>
        <v>16</v>
      </c>
      <c r="X46" s="83">
        <v>6</v>
      </c>
      <c r="Y46" s="4"/>
      <c r="AA46" s="89"/>
      <c r="AB46" s="84"/>
      <c r="AC46" s="84"/>
      <c r="AD46" s="84"/>
      <c r="AE46" s="84"/>
      <c r="AF46" s="84"/>
      <c r="AG46" s="84"/>
      <c r="AI46" s="4"/>
    </row>
    <row r="47" spans="1:35" s="74" customFormat="1" ht="19.5" customHeight="1" x14ac:dyDescent="0.4">
      <c r="A47" s="4">
        <v>44</v>
      </c>
      <c r="B47" s="74" t="s">
        <v>50</v>
      </c>
      <c r="C47" s="89">
        <v>13</v>
      </c>
      <c r="D47" s="84">
        <v>12</v>
      </c>
      <c r="E47" s="84">
        <v>17</v>
      </c>
      <c r="F47" s="84">
        <v>15</v>
      </c>
      <c r="G47" s="84">
        <v>19</v>
      </c>
      <c r="H47" s="84">
        <v>23</v>
      </c>
      <c r="I47" s="91">
        <f t="shared" si="0"/>
        <v>99</v>
      </c>
      <c r="J47" s="84">
        <v>1</v>
      </c>
      <c r="K47" s="84">
        <v>0</v>
      </c>
      <c r="L47" s="84">
        <v>1</v>
      </c>
      <c r="M47" s="84">
        <v>1</v>
      </c>
      <c r="N47" s="84">
        <v>1</v>
      </c>
      <c r="O47" s="84">
        <v>3</v>
      </c>
      <c r="P47" s="91">
        <f t="shared" si="1"/>
        <v>7</v>
      </c>
      <c r="Q47" s="83">
        <v>1</v>
      </c>
      <c r="R47" s="83">
        <v>1</v>
      </c>
      <c r="S47" s="83">
        <v>1</v>
      </c>
      <c r="T47" s="83">
        <v>1</v>
      </c>
      <c r="U47" s="83">
        <v>1</v>
      </c>
      <c r="V47" s="83">
        <v>1</v>
      </c>
      <c r="W47" s="82">
        <f t="shared" si="2"/>
        <v>6</v>
      </c>
      <c r="X47" s="83">
        <v>2</v>
      </c>
      <c r="Y47" s="4"/>
      <c r="AA47" s="89"/>
      <c r="AB47" s="84"/>
      <c r="AC47" s="84"/>
      <c r="AD47" s="84"/>
      <c r="AE47" s="84"/>
      <c r="AF47" s="84"/>
      <c r="AG47" s="84"/>
      <c r="AI47" s="4"/>
    </row>
    <row r="48" spans="1:35" s="74" customFormat="1" ht="19.5" customHeight="1" x14ac:dyDescent="0.4">
      <c r="A48" s="4">
        <v>45</v>
      </c>
      <c r="B48" s="74" t="s">
        <v>51</v>
      </c>
      <c r="C48" s="89">
        <v>87</v>
      </c>
      <c r="D48" s="84">
        <v>78</v>
      </c>
      <c r="E48" s="84">
        <v>90</v>
      </c>
      <c r="F48" s="84">
        <v>98</v>
      </c>
      <c r="G48" s="84">
        <v>80</v>
      </c>
      <c r="H48" s="84">
        <v>82</v>
      </c>
      <c r="I48" s="91">
        <f t="shared" si="0"/>
        <v>515</v>
      </c>
      <c r="J48" s="84">
        <v>4</v>
      </c>
      <c r="K48" s="84">
        <v>1</v>
      </c>
      <c r="L48" s="84">
        <v>4</v>
      </c>
      <c r="M48" s="84">
        <v>13</v>
      </c>
      <c r="N48" s="84">
        <v>2</v>
      </c>
      <c r="O48" s="84">
        <v>2</v>
      </c>
      <c r="P48" s="91">
        <f t="shared" si="1"/>
        <v>26</v>
      </c>
      <c r="Q48" s="83">
        <v>3</v>
      </c>
      <c r="R48" s="83">
        <v>3</v>
      </c>
      <c r="S48" s="83">
        <v>3</v>
      </c>
      <c r="T48" s="83">
        <v>3</v>
      </c>
      <c r="U48" s="83">
        <v>3</v>
      </c>
      <c r="V48" s="83">
        <v>3</v>
      </c>
      <c r="W48" s="82">
        <f t="shared" si="2"/>
        <v>18</v>
      </c>
      <c r="X48" s="83">
        <v>6</v>
      </c>
      <c r="Y48" s="4"/>
      <c r="AA48" s="89"/>
      <c r="AB48" s="84"/>
      <c r="AC48" s="84"/>
      <c r="AD48" s="84"/>
      <c r="AE48" s="84"/>
      <c r="AF48" s="84"/>
      <c r="AG48" s="84"/>
      <c r="AI48" s="4"/>
    </row>
    <row r="49" spans="1:35" s="74" customFormat="1" ht="19.5" customHeight="1" x14ac:dyDescent="0.4">
      <c r="A49" s="4">
        <v>46</v>
      </c>
      <c r="B49" s="74" t="s">
        <v>52</v>
      </c>
      <c r="C49" s="89">
        <v>49</v>
      </c>
      <c r="D49" s="84">
        <v>37</v>
      </c>
      <c r="E49" s="84">
        <v>50</v>
      </c>
      <c r="F49" s="84">
        <v>47</v>
      </c>
      <c r="G49" s="84">
        <v>48</v>
      </c>
      <c r="H49" s="84">
        <v>46</v>
      </c>
      <c r="I49" s="91">
        <f t="shared" si="0"/>
        <v>277</v>
      </c>
      <c r="J49" s="84">
        <v>1</v>
      </c>
      <c r="K49" s="84">
        <v>3</v>
      </c>
      <c r="L49" s="84">
        <v>4</v>
      </c>
      <c r="M49" s="84">
        <v>3</v>
      </c>
      <c r="N49" s="84">
        <v>3</v>
      </c>
      <c r="O49" s="84">
        <v>3</v>
      </c>
      <c r="P49" s="91">
        <f t="shared" si="1"/>
        <v>17</v>
      </c>
      <c r="Q49" s="83">
        <v>2</v>
      </c>
      <c r="R49" s="83">
        <v>1</v>
      </c>
      <c r="S49" s="83">
        <v>2</v>
      </c>
      <c r="T49" s="83">
        <v>2</v>
      </c>
      <c r="U49" s="83">
        <v>2</v>
      </c>
      <c r="V49" s="83">
        <v>2</v>
      </c>
      <c r="W49" s="82">
        <f t="shared" si="2"/>
        <v>11</v>
      </c>
      <c r="X49" s="83">
        <v>4</v>
      </c>
      <c r="Y49" s="4"/>
      <c r="AA49" s="89"/>
      <c r="AB49" s="84"/>
      <c r="AC49" s="84"/>
      <c r="AD49" s="84"/>
      <c r="AE49" s="84"/>
      <c r="AF49" s="84"/>
      <c r="AG49" s="84"/>
      <c r="AI49" s="4"/>
    </row>
    <row r="50" spans="1:35" s="74" customFormat="1" ht="19.5" customHeight="1" x14ac:dyDescent="0.4">
      <c r="A50" s="4">
        <v>47</v>
      </c>
      <c r="B50" s="74" t="s">
        <v>53</v>
      </c>
      <c r="C50" s="89">
        <v>42</v>
      </c>
      <c r="D50" s="84">
        <v>45</v>
      </c>
      <c r="E50" s="84">
        <v>45</v>
      </c>
      <c r="F50" s="84">
        <v>40</v>
      </c>
      <c r="G50" s="84">
        <v>43</v>
      </c>
      <c r="H50" s="84">
        <v>45</v>
      </c>
      <c r="I50" s="91">
        <f t="shared" si="0"/>
        <v>260</v>
      </c>
      <c r="J50" s="84">
        <v>3</v>
      </c>
      <c r="K50" s="84">
        <v>1</v>
      </c>
      <c r="L50" s="84">
        <v>6</v>
      </c>
      <c r="M50" s="84">
        <v>5</v>
      </c>
      <c r="N50" s="84">
        <v>5</v>
      </c>
      <c r="O50" s="84">
        <v>3</v>
      </c>
      <c r="P50" s="91">
        <f t="shared" si="1"/>
        <v>23</v>
      </c>
      <c r="Q50" s="83">
        <v>2</v>
      </c>
      <c r="R50" s="83">
        <v>2</v>
      </c>
      <c r="S50" s="83">
        <v>2</v>
      </c>
      <c r="T50" s="83">
        <v>1</v>
      </c>
      <c r="U50" s="83">
        <v>2</v>
      </c>
      <c r="V50" s="83">
        <v>2</v>
      </c>
      <c r="W50" s="82">
        <f t="shared" si="2"/>
        <v>11</v>
      </c>
      <c r="X50" s="83">
        <v>6</v>
      </c>
      <c r="Y50" s="4"/>
      <c r="AA50" s="89"/>
      <c r="AB50" s="84"/>
      <c r="AC50" s="84"/>
      <c r="AD50" s="84"/>
      <c r="AE50" s="84"/>
      <c r="AF50" s="84"/>
      <c r="AG50" s="84"/>
      <c r="AI50" s="4"/>
    </row>
    <row r="51" spans="1:35" s="74" customFormat="1" ht="19.5" customHeight="1" x14ac:dyDescent="0.4">
      <c r="A51" s="4">
        <v>48</v>
      </c>
      <c r="B51" s="74" t="s">
        <v>54</v>
      </c>
      <c r="C51" s="89">
        <v>60</v>
      </c>
      <c r="D51" s="84">
        <v>71</v>
      </c>
      <c r="E51" s="84">
        <v>75</v>
      </c>
      <c r="F51" s="84">
        <v>71</v>
      </c>
      <c r="G51" s="84">
        <v>79</v>
      </c>
      <c r="H51" s="84">
        <v>56</v>
      </c>
      <c r="I51" s="91">
        <f t="shared" si="0"/>
        <v>412</v>
      </c>
      <c r="J51" s="84">
        <v>2</v>
      </c>
      <c r="K51" s="84">
        <v>3</v>
      </c>
      <c r="L51" s="84">
        <v>8</v>
      </c>
      <c r="M51" s="84">
        <v>4</v>
      </c>
      <c r="N51" s="84">
        <v>8</v>
      </c>
      <c r="O51" s="84">
        <v>2</v>
      </c>
      <c r="P51" s="91">
        <f t="shared" si="1"/>
        <v>27</v>
      </c>
      <c r="Q51" s="83">
        <v>2</v>
      </c>
      <c r="R51" s="83">
        <v>2</v>
      </c>
      <c r="S51" s="83">
        <v>2</v>
      </c>
      <c r="T51" s="83">
        <v>2</v>
      </c>
      <c r="U51" s="83">
        <v>3</v>
      </c>
      <c r="V51" s="83">
        <v>2</v>
      </c>
      <c r="W51" s="82">
        <f t="shared" si="2"/>
        <v>13</v>
      </c>
      <c r="X51" s="83">
        <v>7</v>
      </c>
      <c r="Y51" s="4"/>
      <c r="AA51" s="89"/>
      <c r="AB51" s="84"/>
      <c r="AC51" s="84"/>
      <c r="AD51" s="84"/>
      <c r="AE51" s="84"/>
      <c r="AF51" s="84"/>
      <c r="AG51" s="84"/>
      <c r="AI51" s="4"/>
    </row>
    <row r="52" spans="1:35" s="74" customFormat="1" ht="19.5" customHeight="1" x14ac:dyDescent="0.4">
      <c r="A52" s="4">
        <v>49</v>
      </c>
      <c r="B52" s="74" t="s">
        <v>55</v>
      </c>
      <c r="C52" s="89">
        <v>62</v>
      </c>
      <c r="D52" s="84">
        <v>80</v>
      </c>
      <c r="E52" s="84">
        <v>58</v>
      </c>
      <c r="F52" s="84">
        <v>57</v>
      </c>
      <c r="G52" s="84">
        <v>66</v>
      </c>
      <c r="H52" s="84">
        <v>60</v>
      </c>
      <c r="I52" s="91">
        <f t="shared" si="0"/>
        <v>383</v>
      </c>
      <c r="J52" s="84">
        <v>2</v>
      </c>
      <c r="K52" s="84">
        <v>4</v>
      </c>
      <c r="L52" s="84">
        <v>6</v>
      </c>
      <c r="M52" s="84">
        <v>4</v>
      </c>
      <c r="N52" s="84">
        <v>6</v>
      </c>
      <c r="O52" s="84">
        <v>3</v>
      </c>
      <c r="P52" s="91">
        <f t="shared" si="1"/>
        <v>25</v>
      </c>
      <c r="Q52" s="83">
        <v>2</v>
      </c>
      <c r="R52" s="83">
        <v>3</v>
      </c>
      <c r="S52" s="83">
        <v>2</v>
      </c>
      <c r="T52" s="83">
        <v>2</v>
      </c>
      <c r="U52" s="83">
        <v>2</v>
      </c>
      <c r="V52" s="83">
        <v>2</v>
      </c>
      <c r="W52" s="82">
        <f t="shared" si="2"/>
        <v>13</v>
      </c>
      <c r="X52" s="83">
        <v>6</v>
      </c>
      <c r="Y52" s="4"/>
      <c r="AA52" s="89"/>
      <c r="AB52" s="84"/>
      <c r="AC52" s="84"/>
      <c r="AD52" s="84"/>
      <c r="AE52" s="84"/>
      <c r="AF52" s="84"/>
      <c r="AG52" s="84"/>
      <c r="AI52" s="4"/>
    </row>
    <row r="53" spans="1:35" s="74" customFormat="1" ht="19.5" customHeight="1" x14ac:dyDescent="0.4">
      <c r="A53" s="4">
        <v>50</v>
      </c>
      <c r="B53" s="74" t="s">
        <v>56</v>
      </c>
      <c r="C53" s="89">
        <v>87</v>
      </c>
      <c r="D53" s="84">
        <v>80</v>
      </c>
      <c r="E53" s="84">
        <v>91</v>
      </c>
      <c r="F53" s="84">
        <v>72</v>
      </c>
      <c r="G53" s="84">
        <v>91</v>
      </c>
      <c r="H53" s="84">
        <v>86</v>
      </c>
      <c r="I53" s="91">
        <f t="shared" si="0"/>
        <v>507</v>
      </c>
      <c r="J53" s="84">
        <v>4</v>
      </c>
      <c r="K53" s="84">
        <v>9</v>
      </c>
      <c r="L53" s="84">
        <v>5</v>
      </c>
      <c r="M53" s="84">
        <v>6</v>
      </c>
      <c r="N53" s="84">
        <v>5</v>
      </c>
      <c r="O53" s="84">
        <v>3</v>
      </c>
      <c r="P53" s="91">
        <f t="shared" si="1"/>
        <v>32</v>
      </c>
      <c r="Q53" s="83">
        <v>3</v>
      </c>
      <c r="R53" s="83">
        <v>3</v>
      </c>
      <c r="S53" s="83">
        <v>3</v>
      </c>
      <c r="T53" s="83">
        <v>2</v>
      </c>
      <c r="U53" s="83">
        <v>3</v>
      </c>
      <c r="V53" s="83">
        <v>3</v>
      </c>
      <c r="W53" s="82">
        <f t="shared" si="2"/>
        <v>17</v>
      </c>
      <c r="X53" s="83">
        <v>7</v>
      </c>
      <c r="Y53" s="4"/>
      <c r="AA53" s="89"/>
      <c r="AB53" s="84"/>
      <c r="AC53" s="84"/>
      <c r="AD53" s="84"/>
      <c r="AE53" s="84"/>
      <c r="AF53" s="84"/>
      <c r="AG53" s="84"/>
    </row>
    <row r="54" spans="1:35" s="74" customFormat="1" ht="19.5" customHeight="1" x14ac:dyDescent="0.4">
      <c r="A54" s="4">
        <v>51</v>
      </c>
      <c r="B54" s="74" t="s">
        <v>57</v>
      </c>
      <c r="C54" s="89">
        <v>88</v>
      </c>
      <c r="D54" s="84">
        <v>95</v>
      </c>
      <c r="E54" s="84">
        <v>96</v>
      </c>
      <c r="F54" s="84">
        <v>103</v>
      </c>
      <c r="G54" s="84">
        <v>120</v>
      </c>
      <c r="H54" s="84">
        <v>95</v>
      </c>
      <c r="I54" s="91">
        <f t="shared" si="0"/>
        <v>597</v>
      </c>
      <c r="J54" s="84">
        <v>2</v>
      </c>
      <c r="K54" s="84">
        <v>6</v>
      </c>
      <c r="L54" s="84">
        <v>3</v>
      </c>
      <c r="M54" s="84">
        <v>10</v>
      </c>
      <c r="N54" s="84">
        <v>8</v>
      </c>
      <c r="O54" s="84">
        <v>6</v>
      </c>
      <c r="P54" s="91">
        <f t="shared" si="1"/>
        <v>35</v>
      </c>
      <c r="Q54" s="83">
        <v>3</v>
      </c>
      <c r="R54" s="83">
        <v>3</v>
      </c>
      <c r="S54" s="83">
        <v>3</v>
      </c>
      <c r="T54" s="83">
        <v>3</v>
      </c>
      <c r="U54" s="83">
        <v>4</v>
      </c>
      <c r="V54" s="83">
        <v>3</v>
      </c>
      <c r="W54" s="82">
        <f t="shared" si="2"/>
        <v>19</v>
      </c>
      <c r="X54" s="83">
        <v>6</v>
      </c>
      <c r="Y54" s="4"/>
      <c r="AA54" s="89"/>
      <c r="AB54" s="84"/>
      <c r="AC54" s="84"/>
      <c r="AD54" s="84"/>
      <c r="AE54" s="84"/>
      <c r="AF54" s="84"/>
      <c r="AG54" s="84"/>
    </row>
    <row r="55" spans="1:35" s="81" customFormat="1" ht="19.5" customHeight="1" x14ac:dyDescent="0.4">
      <c r="A55" s="4"/>
      <c r="B55" s="81" t="s">
        <v>265</v>
      </c>
      <c r="C55" s="88">
        <f>SUM(C4:C54)</f>
        <v>3166</v>
      </c>
      <c r="D55" s="80">
        <f t="shared" ref="D55:X55" si="3">SUM(D4:D54)</f>
        <v>3215</v>
      </c>
      <c r="E55" s="80">
        <f t="shared" si="3"/>
        <v>3297</v>
      </c>
      <c r="F55" s="80">
        <f t="shared" si="3"/>
        <v>3353</v>
      </c>
      <c r="G55" s="80">
        <f t="shared" si="3"/>
        <v>3559</v>
      </c>
      <c r="H55" s="80">
        <f t="shared" si="3"/>
        <v>3568</v>
      </c>
      <c r="I55" s="85">
        <f t="shared" si="3"/>
        <v>20158</v>
      </c>
      <c r="J55" s="80">
        <f t="shared" si="3"/>
        <v>149</v>
      </c>
      <c r="K55" s="80">
        <f t="shared" si="3"/>
        <v>201</v>
      </c>
      <c r="L55" s="80">
        <f t="shared" si="3"/>
        <v>228</v>
      </c>
      <c r="M55" s="80">
        <f t="shared" si="3"/>
        <v>247</v>
      </c>
      <c r="N55" s="80">
        <f t="shared" si="3"/>
        <v>263</v>
      </c>
      <c r="O55" s="80">
        <f t="shared" si="3"/>
        <v>262</v>
      </c>
      <c r="P55" s="85">
        <f t="shared" si="3"/>
        <v>1350</v>
      </c>
      <c r="Q55" s="79">
        <f t="shared" si="3"/>
        <v>110</v>
      </c>
      <c r="R55" s="79">
        <f t="shared" si="3"/>
        <v>111</v>
      </c>
      <c r="S55" s="79">
        <f t="shared" si="3"/>
        <v>118</v>
      </c>
      <c r="T55" s="79">
        <f t="shared" si="3"/>
        <v>114</v>
      </c>
      <c r="U55" s="79">
        <f t="shared" si="3"/>
        <v>125</v>
      </c>
      <c r="V55" s="79">
        <f t="shared" si="3"/>
        <v>115</v>
      </c>
      <c r="W55" s="78">
        <f t="shared" si="3"/>
        <v>693</v>
      </c>
      <c r="X55" s="79">
        <f t="shared" si="3"/>
        <v>279</v>
      </c>
      <c r="Y55" s="4"/>
      <c r="AA55" s="88"/>
      <c r="AB55" s="80"/>
      <c r="AC55" s="80"/>
      <c r="AD55" s="80"/>
      <c r="AE55" s="80"/>
      <c r="AF55" s="80"/>
      <c r="AG55" s="80"/>
    </row>
    <row r="56" spans="1:35" s="74" customFormat="1" ht="19.5" customHeight="1" x14ac:dyDescent="0.4">
      <c r="A56" s="4"/>
      <c r="B56" s="74" t="s">
        <v>264</v>
      </c>
      <c r="C56" s="89">
        <f>SUM(C53:C54)</f>
        <v>175</v>
      </c>
      <c r="D56" s="84">
        <f t="shared" ref="D56:X56" si="4">SUM(D53:D54)</f>
        <v>175</v>
      </c>
      <c r="E56" s="84">
        <f t="shared" si="4"/>
        <v>187</v>
      </c>
      <c r="F56" s="84">
        <f t="shared" si="4"/>
        <v>175</v>
      </c>
      <c r="G56" s="84">
        <f t="shared" si="4"/>
        <v>211</v>
      </c>
      <c r="H56" s="84">
        <f t="shared" si="4"/>
        <v>181</v>
      </c>
      <c r="I56" s="91">
        <f t="shared" si="4"/>
        <v>1104</v>
      </c>
      <c r="J56" s="84">
        <f t="shared" si="4"/>
        <v>6</v>
      </c>
      <c r="K56" s="84">
        <f t="shared" si="4"/>
        <v>15</v>
      </c>
      <c r="L56" s="84">
        <f t="shared" si="4"/>
        <v>8</v>
      </c>
      <c r="M56" s="84">
        <f t="shared" si="4"/>
        <v>16</v>
      </c>
      <c r="N56" s="84">
        <f t="shared" si="4"/>
        <v>13</v>
      </c>
      <c r="O56" s="84">
        <f t="shared" si="4"/>
        <v>9</v>
      </c>
      <c r="P56" s="91">
        <f t="shared" si="4"/>
        <v>67</v>
      </c>
      <c r="Q56" s="83">
        <f t="shared" si="4"/>
        <v>6</v>
      </c>
      <c r="R56" s="83">
        <f t="shared" si="4"/>
        <v>6</v>
      </c>
      <c r="S56" s="83">
        <f t="shared" si="4"/>
        <v>6</v>
      </c>
      <c r="T56" s="83">
        <f t="shared" si="4"/>
        <v>5</v>
      </c>
      <c r="U56" s="83">
        <f t="shared" si="4"/>
        <v>7</v>
      </c>
      <c r="V56" s="83">
        <f t="shared" si="4"/>
        <v>6</v>
      </c>
      <c r="W56" s="82">
        <f t="shared" si="4"/>
        <v>36</v>
      </c>
      <c r="X56" s="83">
        <f t="shared" si="4"/>
        <v>13</v>
      </c>
      <c r="Y56" s="4"/>
      <c r="AA56" s="89"/>
      <c r="AB56" s="84"/>
      <c r="AC56" s="84"/>
      <c r="AD56" s="84"/>
      <c r="AE56" s="84"/>
      <c r="AF56" s="84"/>
      <c r="AG56" s="84"/>
    </row>
    <row r="57" spans="1:35" s="74" customFormat="1" x14ac:dyDescent="0.4">
      <c r="A57" s="4"/>
      <c r="C57" s="87">
        <v>1</v>
      </c>
      <c r="D57" s="77">
        <v>2</v>
      </c>
      <c r="E57" s="77">
        <v>3</v>
      </c>
      <c r="F57" s="77"/>
      <c r="G57" s="77"/>
      <c r="H57" s="77"/>
      <c r="I57" s="75" t="s">
        <v>0</v>
      </c>
      <c r="J57" s="77">
        <v>1</v>
      </c>
      <c r="K57" s="77">
        <v>2</v>
      </c>
      <c r="L57" s="77">
        <v>3</v>
      </c>
      <c r="M57" s="77"/>
      <c r="N57" s="77"/>
      <c r="O57" s="77"/>
      <c r="P57" s="75" t="s">
        <v>0</v>
      </c>
      <c r="Q57" s="77">
        <v>1</v>
      </c>
      <c r="R57" s="77">
        <v>2</v>
      </c>
      <c r="S57" s="77">
        <v>3</v>
      </c>
      <c r="T57" s="77"/>
      <c r="U57" s="77"/>
      <c r="V57" s="77"/>
      <c r="W57" s="75" t="s">
        <v>0</v>
      </c>
      <c r="X57" s="76" t="s">
        <v>269</v>
      </c>
      <c r="Y57" s="4"/>
      <c r="AA57" s="87"/>
      <c r="AB57" s="77"/>
      <c r="AC57" s="77"/>
      <c r="AD57" s="77"/>
      <c r="AE57" s="77"/>
      <c r="AF57" s="77"/>
      <c r="AG57" s="76"/>
    </row>
    <row r="58" spans="1:35" s="81" customFormat="1" ht="19.5" customHeight="1" x14ac:dyDescent="0.4">
      <c r="A58" s="4">
        <v>1</v>
      </c>
      <c r="B58" s="81" t="s">
        <v>58</v>
      </c>
      <c r="C58" s="88">
        <v>87</v>
      </c>
      <c r="D58" s="80">
        <v>90</v>
      </c>
      <c r="E58" s="80">
        <v>84</v>
      </c>
      <c r="F58" s="80"/>
      <c r="G58" s="80"/>
      <c r="H58" s="80"/>
      <c r="I58" s="85">
        <f t="shared" si="0"/>
        <v>261</v>
      </c>
      <c r="J58" s="80">
        <v>6</v>
      </c>
      <c r="K58" s="80">
        <v>3</v>
      </c>
      <c r="L58" s="80">
        <v>6</v>
      </c>
      <c r="M58" s="80"/>
      <c r="N58" s="80"/>
      <c r="O58" s="80"/>
      <c r="P58" s="85">
        <f t="shared" si="1"/>
        <v>15</v>
      </c>
      <c r="Q58" s="79">
        <v>3</v>
      </c>
      <c r="R58" s="79">
        <v>3</v>
      </c>
      <c r="S58" s="79">
        <v>3</v>
      </c>
      <c r="T58" s="79"/>
      <c r="U58" s="79"/>
      <c r="V58" s="79"/>
      <c r="W58" s="78">
        <f t="shared" si="2"/>
        <v>9</v>
      </c>
      <c r="X58" s="79">
        <v>3</v>
      </c>
      <c r="Y58" s="4"/>
      <c r="AA58" s="88"/>
      <c r="AB58" s="80"/>
      <c r="AC58" s="80"/>
      <c r="AD58" s="80"/>
      <c r="AE58" s="80"/>
      <c r="AF58" s="80"/>
      <c r="AG58" s="80"/>
    </row>
    <row r="59" spans="1:35" s="74" customFormat="1" ht="19.5" customHeight="1" x14ac:dyDescent="0.4">
      <c r="A59" s="4">
        <v>2</v>
      </c>
      <c r="B59" s="74" t="s">
        <v>59</v>
      </c>
      <c r="C59" s="89">
        <v>176</v>
      </c>
      <c r="D59" s="84">
        <v>200</v>
      </c>
      <c r="E59" s="84">
        <v>176</v>
      </c>
      <c r="F59" s="84"/>
      <c r="G59" s="84"/>
      <c r="H59" s="84"/>
      <c r="I59" s="91">
        <f t="shared" si="0"/>
        <v>552</v>
      </c>
      <c r="J59" s="84">
        <v>8</v>
      </c>
      <c r="K59" s="84">
        <v>11</v>
      </c>
      <c r="L59" s="84">
        <v>9</v>
      </c>
      <c r="M59" s="84"/>
      <c r="N59" s="84"/>
      <c r="O59" s="84"/>
      <c r="P59" s="91">
        <f t="shared" si="1"/>
        <v>28</v>
      </c>
      <c r="Q59" s="83">
        <v>5</v>
      </c>
      <c r="R59" s="83">
        <v>5</v>
      </c>
      <c r="S59" s="83">
        <v>5</v>
      </c>
      <c r="T59" s="83"/>
      <c r="U59" s="83"/>
      <c r="V59" s="83"/>
      <c r="W59" s="82">
        <f t="shared" si="2"/>
        <v>15</v>
      </c>
      <c r="X59" s="83">
        <v>6</v>
      </c>
      <c r="Y59" s="4"/>
      <c r="AA59" s="89"/>
      <c r="AB59" s="84"/>
      <c r="AC59" s="84"/>
      <c r="AD59" s="84"/>
      <c r="AE59" s="84"/>
      <c r="AF59" s="84"/>
      <c r="AG59" s="84"/>
      <c r="AI59" s="4"/>
    </row>
    <row r="60" spans="1:35" s="74" customFormat="1" ht="19.5" customHeight="1" x14ac:dyDescent="0.4">
      <c r="A60" s="4">
        <v>3</v>
      </c>
      <c r="B60" s="74" t="s">
        <v>60</v>
      </c>
      <c r="C60" s="89">
        <v>201</v>
      </c>
      <c r="D60" s="84">
        <v>225</v>
      </c>
      <c r="E60" s="84">
        <v>220</v>
      </c>
      <c r="F60" s="84"/>
      <c r="G60" s="84"/>
      <c r="H60" s="84"/>
      <c r="I60" s="91">
        <f t="shared" si="0"/>
        <v>646</v>
      </c>
      <c r="J60" s="84">
        <v>9</v>
      </c>
      <c r="K60" s="84">
        <v>12</v>
      </c>
      <c r="L60" s="84">
        <v>6</v>
      </c>
      <c r="M60" s="84"/>
      <c r="N60" s="84"/>
      <c r="O60" s="84"/>
      <c r="P60" s="91">
        <f t="shared" si="1"/>
        <v>27</v>
      </c>
      <c r="Q60" s="83">
        <v>5</v>
      </c>
      <c r="R60" s="83">
        <v>6</v>
      </c>
      <c r="S60" s="83">
        <v>6</v>
      </c>
      <c r="T60" s="83"/>
      <c r="U60" s="83"/>
      <c r="V60" s="83"/>
      <c r="W60" s="82">
        <f t="shared" si="2"/>
        <v>17</v>
      </c>
      <c r="X60" s="83">
        <v>6</v>
      </c>
      <c r="Y60" s="4"/>
      <c r="AA60" s="89"/>
      <c r="AB60" s="84"/>
      <c r="AC60" s="84"/>
      <c r="AD60" s="84"/>
      <c r="AE60" s="84"/>
      <c r="AF60" s="84"/>
      <c r="AG60" s="84"/>
      <c r="AI60" s="4"/>
    </row>
    <row r="61" spans="1:35" s="74" customFormat="1" ht="19.5" customHeight="1" x14ac:dyDescent="0.4">
      <c r="A61" s="4">
        <v>4</v>
      </c>
      <c r="B61" s="74" t="s">
        <v>61</v>
      </c>
      <c r="C61" s="89">
        <v>91</v>
      </c>
      <c r="D61" s="84">
        <v>109</v>
      </c>
      <c r="E61" s="84">
        <v>81</v>
      </c>
      <c r="F61" s="84"/>
      <c r="G61" s="84"/>
      <c r="H61" s="84"/>
      <c r="I61" s="91">
        <f t="shared" si="0"/>
        <v>281</v>
      </c>
      <c r="J61" s="84">
        <v>9</v>
      </c>
      <c r="K61" s="84">
        <v>6</v>
      </c>
      <c r="L61" s="84">
        <v>0</v>
      </c>
      <c r="M61" s="84"/>
      <c r="N61" s="84"/>
      <c r="O61" s="84"/>
      <c r="P61" s="91">
        <f t="shared" si="1"/>
        <v>15</v>
      </c>
      <c r="Q61" s="83">
        <v>3</v>
      </c>
      <c r="R61" s="83">
        <v>3</v>
      </c>
      <c r="S61" s="83">
        <v>3</v>
      </c>
      <c r="T61" s="83"/>
      <c r="U61" s="83"/>
      <c r="V61" s="83"/>
      <c r="W61" s="82">
        <f t="shared" si="2"/>
        <v>9</v>
      </c>
      <c r="X61" s="83">
        <v>4</v>
      </c>
      <c r="Y61" s="4"/>
      <c r="AA61" s="89"/>
      <c r="AB61" s="84"/>
      <c r="AC61" s="84"/>
      <c r="AD61" s="84"/>
      <c r="AE61" s="84"/>
      <c r="AF61" s="84"/>
      <c r="AG61" s="84"/>
      <c r="AI61" s="4"/>
    </row>
    <row r="62" spans="1:35" s="74" customFormat="1" ht="19.5" customHeight="1" x14ac:dyDescent="0.4">
      <c r="A62" s="4">
        <v>5</v>
      </c>
      <c r="B62" s="74" t="s">
        <v>62</v>
      </c>
      <c r="C62" s="89">
        <v>131</v>
      </c>
      <c r="D62" s="84">
        <v>142</v>
      </c>
      <c r="E62" s="84">
        <v>161</v>
      </c>
      <c r="F62" s="84"/>
      <c r="G62" s="84"/>
      <c r="H62" s="84"/>
      <c r="I62" s="91">
        <f t="shared" si="0"/>
        <v>434</v>
      </c>
      <c r="J62" s="84">
        <v>11</v>
      </c>
      <c r="K62" s="84">
        <v>9</v>
      </c>
      <c r="L62" s="84">
        <v>8</v>
      </c>
      <c r="M62" s="84"/>
      <c r="N62" s="84"/>
      <c r="O62" s="84"/>
      <c r="P62" s="91">
        <f t="shared" si="1"/>
        <v>28</v>
      </c>
      <c r="Q62" s="83">
        <v>3</v>
      </c>
      <c r="R62" s="83">
        <v>4</v>
      </c>
      <c r="S62" s="83">
        <v>4</v>
      </c>
      <c r="T62" s="83"/>
      <c r="U62" s="83"/>
      <c r="V62" s="83"/>
      <c r="W62" s="82">
        <f t="shared" si="2"/>
        <v>11</v>
      </c>
      <c r="X62" s="83">
        <v>6</v>
      </c>
      <c r="Y62" s="4"/>
      <c r="AA62" s="89"/>
      <c r="AB62" s="84"/>
      <c r="AC62" s="84"/>
      <c r="AD62" s="84"/>
      <c r="AE62" s="84"/>
      <c r="AF62" s="84"/>
      <c r="AG62" s="84"/>
      <c r="AI62" s="4"/>
    </row>
    <row r="63" spans="1:35" s="74" customFormat="1" ht="19.5" customHeight="1" x14ac:dyDescent="0.4">
      <c r="A63" s="4">
        <v>6</v>
      </c>
      <c r="B63" s="74" t="s">
        <v>63</v>
      </c>
      <c r="C63" s="89">
        <v>294</v>
      </c>
      <c r="D63" s="84">
        <v>268</v>
      </c>
      <c r="E63" s="84">
        <v>322</v>
      </c>
      <c r="F63" s="84"/>
      <c r="G63" s="84"/>
      <c r="H63" s="84"/>
      <c r="I63" s="91">
        <f t="shared" si="0"/>
        <v>884</v>
      </c>
      <c r="J63" s="84">
        <v>13</v>
      </c>
      <c r="K63" s="84">
        <v>10</v>
      </c>
      <c r="L63" s="84">
        <v>17</v>
      </c>
      <c r="M63" s="84"/>
      <c r="N63" s="84"/>
      <c r="O63" s="84"/>
      <c r="P63" s="91">
        <f t="shared" si="1"/>
        <v>40</v>
      </c>
      <c r="Q63" s="83">
        <v>8</v>
      </c>
      <c r="R63" s="83">
        <v>7</v>
      </c>
      <c r="S63" s="83">
        <v>8</v>
      </c>
      <c r="T63" s="83"/>
      <c r="U63" s="83"/>
      <c r="V63" s="83"/>
      <c r="W63" s="82">
        <f t="shared" si="2"/>
        <v>23</v>
      </c>
      <c r="X63" s="83">
        <v>7</v>
      </c>
      <c r="Y63" s="4"/>
      <c r="AA63" s="89"/>
      <c r="AB63" s="84"/>
      <c r="AC63" s="84"/>
      <c r="AD63" s="84"/>
      <c r="AE63" s="84"/>
      <c r="AF63" s="84"/>
      <c r="AG63" s="84"/>
      <c r="AI63" s="4"/>
    </row>
    <row r="64" spans="1:35" s="74" customFormat="1" ht="19.5" customHeight="1" x14ac:dyDescent="0.4">
      <c r="A64" s="4">
        <v>7</v>
      </c>
      <c r="B64" s="74" t="s">
        <v>64</v>
      </c>
      <c r="C64" s="89">
        <v>141</v>
      </c>
      <c r="D64" s="84">
        <v>166</v>
      </c>
      <c r="E64" s="84">
        <v>163</v>
      </c>
      <c r="F64" s="84"/>
      <c r="G64" s="84"/>
      <c r="H64" s="84"/>
      <c r="I64" s="91">
        <f t="shared" si="0"/>
        <v>470</v>
      </c>
      <c r="J64" s="84">
        <v>7</v>
      </c>
      <c r="K64" s="84">
        <v>10</v>
      </c>
      <c r="L64" s="84">
        <v>10</v>
      </c>
      <c r="M64" s="84"/>
      <c r="N64" s="84"/>
      <c r="O64" s="84"/>
      <c r="P64" s="91">
        <f t="shared" si="1"/>
        <v>27</v>
      </c>
      <c r="Q64" s="83">
        <v>4</v>
      </c>
      <c r="R64" s="83">
        <v>4</v>
      </c>
      <c r="S64" s="83">
        <v>5</v>
      </c>
      <c r="T64" s="83"/>
      <c r="U64" s="83"/>
      <c r="V64" s="83"/>
      <c r="W64" s="82">
        <f t="shared" si="2"/>
        <v>13</v>
      </c>
      <c r="X64" s="83">
        <v>6</v>
      </c>
      <c r="Y64" s="4"/>
      <c r="AA64" s="89"/>
      <c r="AB64" s="84"/>
      <c r="AC64" s="84"/>
      <c r="AD64" s="84"/>
      <c r="AE64" s="84"/>
      <c r="AF64" s="84"/>
      <c r="AG64" s="84"/>
      <c r="AI64" s="4"/>
    </row>
    <row r="65" spans="1:35" s="74" customFormat="1" ht="19.5" customHeight="1" x14ac:dyDescent="0.4">
      <c r="A65" s="4">
        <v>8</v>
      </c>
      <c r="B65" s="74" t="s">
        <v>65</v>
      </c>
      <c r="C65" s="89">
        <v>211</v>
      </c>
      <c r="D65" s="84">
        <v>208</v>
      </c>
      <c r="E65" s="84">
        <v>206</v>
      </c>
      <c r="F65" s="84"/>
      <c r="G65" s="84"/>
      <c r="H65" s="84"/>
      <c r="I65" s="91">
        <f t="shared" si="0"/>
        <v>625</v>
      </c>
      <c r="J65" s="84">
        <v>10</v>
      </c>
      <c r="K65" s="84">
        <v>7</v>
      </c>
      <c r="L65" s="84">
        <v>8</v>
      </c>
      <c r="M65" s="84"/>
      <c r="N65" s="84"/>
      <c r="O65" s="84"/>
      <c r="P65" s="91">
        <f t="shared" si="1"/>
        <v>25</v>
      </c>
      <c r="Q65" s="83">
        <v>5</v>
      </c>
      <c r="R65" s="83">
        <v>5</v>
      </c>
      <c r="S65" s="83">
        <v>5</v>
      </c>
      <c r="T65" s="83"/>
      <c r="U65" s="83"/>
      <c r="V65" s="83"/>
      <c r="W65" s="82">
        <f t="shared" si="2"/>
        <v>15</v>
      </c>
      <c r="X65" s="83">
        <v>5</v>
      </c>
      <c r="Y65" s="4"/>
      <c r="AA65" s="89"/>
      <c r="AB65" s="84"/>
      <c r="AC65" s="84"/>
      <c r="AD65" s="84"/>
      <c r="AE65" s="84"/>
      <c r="AF65" s="84"/>
      <c r="AG65" s="84"/>
      <c r="AI65" s="4"/>
    </row>
    <row r="66" spans="1:35" s="74" customFormat="1" ht="19.5" customHeight="1" x14ac:dyDescent="0.4">
      <c r="A66" s="4">
        <v>9</v>
      </c>
      <c r="B66" s="74" t="s">
        <v>66</v>
      </c>
      <c r="C66" s="89">
        <v>135</v>
      </c>
      <c r="D66" s="84">
        <v>145</v>
      </c>
      <c r="E66" s="84">
        <v>151</v>
      </c>
      <c r="F66" s="84"/>
      <c r="G66" s="84"/>
      <c r="H66" s="84"/>
      <c r="I66" s="91">
        <f t="shared" si="0"/>
        <v>431</v>
      </c>
      <c r="J66" s="84">
        <v>4</v>
      </c>
      <c r="K66" s="84">
        <v>9</v>
      </c>
      <c r="L66" s="84">
        <v>8</v>
      </c>
      <c r="M66" s="84"/>
      <c r="N66" s="84"/>
      <c r="O66" s="84"/>
      <c r="P66" s="91">
        <f t="shared" si="1"/>
        <v>21</v>
      </c>
      <c r="Q66" s="83">
        <v>4</v>
      </c>
      <c r="R66" s="83">
        <v>4</v>
      </c>
      <c r="S66" s="83">
        <v>4</v>
      </c>
      <c r="T66" s="83"/>
      <c r="U66" s="83"/>
      <c r="V66" s="83"/>
      <c r="W66" s="82">
        <f t="shared" si="2"/>
        <v>12</v>
      </c>
      <c r="X66" s="83">
        <v>6</v>
      </c>
      <c r="Y66" s="4"/>
      <c r="AA66" s="89"/>
      <c r="AB66" s="84"/>
      <c r="AC66" s="84"/>
      <c r="AD66" s="84"/>
      <c r="AE66" s="84"/>
      <c r="AF66" s="84"/>
      <c r="AG66" s="84"/>
      <c r="AI66" s="4"/>
    </row>
    <row r="67" spans="1:35" s="74" customFormat="1" ht="19.5" customHeight="1" x14ac:dyDescent="0.4">
      <c r="A67" s="4">
        <v>10</v>
      </c>
      <c r="B67" s="74" t="s">
        <v>67</v>
      </c>
      <c r="C67" s="89">
        <v>182</v>
      </c>
      <c r="D67" s="84">
        <v>186</v>
      </c>
      <c r="E67" s="84">
        <v>202</v>
      </c>
      <c r="F67" s="84"/>
      <c r="G67" s="84"/>
      <c r="H67" s="84"/>
      <c r="I67" s="91">
        <f t="shared" si="0"/>
        <v>570</v>
      </c>
      <c r="J67" s="84">
        <v>9</v>
      </c>
      <c r="K67" s="84">
        <v>10</v>
      </c>
      <c r="L67" s="84">
        <v>11</v>
      </c>
      <c r="M67" s="84"/>
      <c r="N67" s="84"/>
      <c r="O67" s="84"/>
      <c r="P67" s="91">
        <f t="shared" si="1"/>
        <v>30</v>
      </c>
      <c r="Q67" s="83">
        <v>5</v>
      </c>
      <c r="R67" s="83">
        <v>5</v>
      </c>
      <c r="S67" s="83">
        <v>5</v>
      </c>
      <c r="T67" s="83"/>
      <c r="U67" s="83"/>
      <c r="V67" s="83"/>
      <c r="W67" s="82">
        <f t="shared" si="2"/>
        <v>15</v>
      </c>
      <c r="X67" s="83">
        <v>6</v>
      </c>
      <c r="Y67" s="4"/>
      <c r="AA67" s="89"/>
      <c r="AB67" s="84"/>
      <c r="AC67" s="84"/>
      <c r="AD67" s="84"/>
      <c r="AE67" s="84"/>
      <c r="AF67" s="84"/>
      <c r="AG67" s="84"/>
      <c r="AI67" s="4"/>
    </row>
    <row r="68" spans="1:35" s="74" customFormat="1" ht="19.5" customHeight="1" x14ac:dyDescent="0.4">
      <c r="A68" s="4">
        <v>11</v>
      </c>
      <c r="B68" s="74" t="s">
        <v>68</v>
      </c>
      <c r="C68" s="89">
        <v>125</v>
      </c>
      <c r="D68" s="84">
        <v>139</v>
      </c>
      <c r="E68" s="84">
        <v>144</v>
      </c>
      <c r="F68" s="84"/>
      <c r="G68" s="84"/>
      <c r="H68" s="84"/>
      <c r="I68" s="91">
        <f t="shared" si="0"/>
        <v>408</v>
      </c>
      <c r="J68" s="84">
        <v>8</v>
      </c>
      <c r="K68" s="84">
        <v>11</v>
      </c>
      <c r="L68" s="84">
        <v>9</v>
      </c>
      <c r="M68" s="84"/>
      <c r="N68" s="84"/>
      <c r="O68" s="84"/>
      <c r="P68" s="91">
        <f t="shared" si="1"/>
        <v>28</v>
      </c>
      <c r="Q68" s="83">
        <v>3</v>
      </c>
      <c r="R68" s="83">
        <v>4</v>
      </c>
      <c r="S68" s="83">
        <v>4</v>
      </c>
      <c r="T68" s="83"/>
      <c r="U68" s="83"/>
      <c r="V68" s="83"/>
      <c r="W68" s="82">
        <f t="shared" si="2"/>
        <v>11</v>
      </c>
      <c r="X68" s="83">
        <v>5</v>
      </c>
      <c r="Y68" s="4"/>
      <c r="AA68" s="89"/>
      <c r="AB68" s="84"/>
      <c r="AC68" s="84"/>
      <c r="AD68" s="84"/>
      <c r="AE68" s="84"/>
      <c r="AF68" s="84"/>
      <c r="AG68" s="84"/>
      <c r="AI68" s="4"/>
    </row>
    <row r="69" spans="1:35" s="74" customFormat="1" ht="19.5" customHeight="1" x14ac:dyDescent="0.4">
      <c r="A69" s="4">
        <v>12</v>
      </c>
      <c r="B69" s="74" t="s">
        <v>69</v>
      </c>
      <c r="C69" s="89">
        <v>109</v>
      </c>
      <c r="D69" s="84">
        <v>103</v>
      </c>
      <c r="E69" s="84">
        <v>106</v>
      </c>
      <c r="F69" s="84"/>
      <c r="G69" s="84"/>
      <c r="H69" s="84"/>
      <c r="I69" s="91">
        <f t="shared" si="0"/>
        <v>318</v>
      </c>
      <c r="J69" s="84">
        <v>5</v>
      </c>
      <c r="K69" s="84">
        <v>7</v>
      </c>
      <c r="L69" s="84">
        <v>3</v>
      </c>
      <c r="M69" s="84"/>
      <c r="N69" s="84"/>
      <c r="O69" s="84"/>
      <c r="P69" s="91">
        <f t="shared" si="1"/>
        <v>15</v>
      </c>
      <c r="Q69" s="83">
        <v>3</v>
      </c>
      <c r="R69" s="83">
        <v>3</v>
      </c>
      <c r="S69" s="83">
        <v>3</v>
      </c>
      <c r="T69" s="83"/>
      <c r="U69" s="83"/>
      <c r="V69" s="83"/>
      <c r="W69" s="82">
        <f t="shared" si="2"/>
        <v>9</v>
      </c>
      <c r="X69" s="83">
        <v>4</v>
      </c>
      <c r="Y69" s="4"/>
      <c r="AA69" s="89"/>
      <c r="AB69" s="84"/>
      <c r="AC69" s="84"/>
      <c r="AD69" s="84"/>
      <c r="AE69" s="84"/>
      <c r="AF69" s="84"/>
      <c r="AG69" s="84"/>
      <c r="AI69" s="4"/>
    </row>
    <row r="70" spans="1:35" s="74" customFormat="1" ht="19.5" customHeight="1" x14ac:dyDescent="0.4">
      <c r="A70" s="4">
        <v>13</v>
      </c>
      <c r="B70" s="74" t="s">
        <v>70</v>
      </c>
      <c r="C70" s="89">
        <v>112</v>
      </c>
      <c r="D70" s="84">
        <v>125</v>
      </c>
      <c r="E70" s="84">
        <v>109</v>
      </c>
      <c r="F70" s="84"/>
      <c r="G70" s="84"/>
      <c r="H70" s="84"/>
      <c r="I70" s="91">
        <f t="shared" si="0"/>
        <v>346</v>
      </c>
      <c r="J70" s="84">
        <v>5</v>
      </c>
      <c r="K70" s="84">
        <v>10</v>
      </c>
      <c r="L70" s="84">
        <v>6</v>
      </c>
      <c r="M70" s="84"/>
      <c r="N70" s="84"/>
      <c r="O70" s="84"/>
      <c r="P70" s="91">
        <f t="shared" si="1"/>
        <v>21</v>
      </c>
      <c r="Q70" s="83">
        <v>3</v>
      </c>
      <c r="R70" s="83">
        <v>4</v>
      </c>
      <c r="S70" s="83">
        <v>3</v>
      </c>
      <c r="T70" s="83"/>
      <c r="U70" s="83"/>
      <c r="V70" s="83"/>
      <c r="W70" s="82">
        <f t="shared" si="2"/>
        <v>10</v>
      </c>
      <c r="X70" s="83">
        <v>4</v>
      </c>
      <c r="Y70" s="4"/>
      <c r="AA70" s="89"/>
      <c r="AB70" s="84"/>
      <c r="AC70" s="84"/>
      <c r="AD70" s="84"/>
      <c r="AE70" s="84"/>
      <c r="AF70" s="84"/>
      <c r="AG70" s="84"/>
      <c r="AI70" s="4"/>
    </row>
    <row r="71" spans="1:35" s="74" customFormat="1" ht="19.5" customHeight="1" x14ac:dyDescent="0.4">
      <c r="A71" s="4">
        <v>14</v>
      </c>
      <c r="B71" s="74" t="s">
        <v>71</v>
      </c>
      <c r="C71" s="89">
        <v>50</v>
      </c>
      <c r="D71" s="84">
        <v>65</v>
      </c>
      <c r="E71" s="84">
        <v>45</v>
      </c>
      <c r="F71" s="84"/>
      <c r="G71" s="84"/>
      <c r="H71" s="84"/>
      <c r="I71" s="91">
        <f t="shared" si="0"/>
        <v>160</v>
      </c>
      <c r="J71" s="84">
        <v>3</v>
      </c>
      <c r="K71" s="84">
        <v>3</v>
      </c>
      <c r="L71" s="84">
        <v>3</v>
      </c>
      <c r="M71" s="84"/>
      <c r="N71" s="84"/>
      <c r="O71" s="84"/>
      <c r="P71" s="91">
        <f t="shared" si="1"/>
        <v>9</v>
      </c>
      <c r="Q71" s="83">
        <v>2</v>
      </c>
      <c r="R71" s="83">
        <v>3</v>
      </c>
      <c r="S71" s="83">
        <v>2</v>
      </c>
      <c r="T71" s="83"/>
      <c r="U71" s="83"/>
      <c r="V71" s="83"/>
      <c r="W71" s="82">
        <f t="shared" si="2"/>
        <v>7</v>
      </c>
      <c r="X71" s="83">
        <v>3</v>
      </c>
      <c r="Y71" s="4"/>
      <c r="AA71" s="89"/>
      <c r="AB71" s="84"/>
      <c r="AC71" s="84"/>
      <c r="AD71" s="84"/>
      <c r="AE71" s="84"/>
      <c r="AF71" s="84"/>
      <c r="AG71" s="84"/>
      <c r="AI71" s="4"/>
    </row>
    <row r="72" spans="1:35" s="74" customFormat="1" ht="19.5" customHeight="1" x14ac:dyDescent="0.4">
      <c r="A72" s="4">
        <v>15</v>
      </c>
      <c r="B72" s="74" t="s">
        <v>72</v>
      </c>
      <c r="C72" s="89">
        <v>123</v>
      </c>
      <c r="D72" s="84">
        <v>122</v>
      </c>
      <c r="E72" s="84">
        <v>127</v>
      </c>
      <c r="F72" s="84"/>
      <c r="G72" s="84"/>
      <c r="H72" s="84"/>
      <c r="I72" s="91">
        <f t="shared" ref="I72:I84" si="5">SUM(C72:H72)</f>
        <v>372</v>
      </c>
      <c r="J72" s="84">
        <v>11</v>
      </c>
      <c r="K72" s="84">
        <v>9</v>
      </c>
      <c r="L72" s="84">
        <v>5</v>
      </c>
      <c r="M72" s="84"/>
      <c r="N72" s="84"/>
      <c r="O72" s="84"/>
      <c r="P72" s="91">
        <f t="shared" ref="P72:P83" si="6">SUM(J72:O72)</f>
        <v>25</v>
      </c>
      <c r="Q72" s="83">
        <v>3</v>
      </c>
      <c r="R72" s="83">
        <v>3</v>
      </c>
      <c r="S72" s="83">
        <v>4</v>
      </c>
      <c r="T72" s="83"/>
      <c r="U72" s="83"/>
      <c r="V72" s="83"/>
      <c r="W72" s="82">
        <f t="shared" ref="W72:W84" si="7">SUM(Q72:V72)</f>
        <v>10</v>
      </c>
      <c r="X72" s="83">
        <v>6</v>
      </c>
      <c r="Y72" s="4"/>
      <c r="AA72" s="89"/>
      <c r="AB72" s="84"/>
      <c r="AC72" s="84"/>
      <c r="AD72" s="84"/>
      <c r="AE72" s="84"/>
      <c r="AF72" s="84"/>
      <c r="AG72" s="84"/>
      <c r="AI72" s="4"/>
    </row>
    <row r="73" spans="1:35" s="74" customFormat="1" ht="19.5" customHeight="1" x14ac:dyDescent="0.4">
      <c r="A73" s="4">
        <v>16</v>
      </c>
      <c r="B73" s="74" t="s">
        <v>73</v>
      </c>
      <c r="C73" s="89">
        <v>178</v>
      </c>
      <c r="D73" s="84">
        <v>158</v>
      </c>
      <c r="E73" s="84">
        <v>162</v>
      </c>
      <c r="F73" s="84"/>
      <c r="G73" s="84"/>
      <c r="H73" s="84"/>
      <c r="I73" s="91">
        <f t="shared" si="5"/>
        <v>498</v>
      </c>
      <c r="J73" s="84">
        <v>10</v>
      </c>
      <c r="K73" s="84">
        <v>9</v>
      </c>
      <c r="L73" s="84">
        <v>3</v>
      </c>
      <c r="M73" s="84"/>
      <c r="N73" s="84"/>
      <c r="O73" s="84"/>
      <c r="P73" s="91">
        <f t="shared" si="6"/>
        <v>22</v>
      </c>
      <c r="Q73" s="83">
        <v>5</v>
      </c>
      <c r="R73" s="83">
        <v>4</v>
      </c>
      <c r="S73" s="83">
        <v>4</v>
      </c>
      <c r="T73" s="83"/>
      <c r="U73" s="83"/>
      <c r="V73" s="83"/>
      <c r="W73" s="82">
        <f t="shared" si="7"/>
        <v>13</v>
      </c>
      <c r="X73" s="83">
        <v>5</v>
      </c>
      <c r="Y73" s="4"/>
      <c r="AA73" s="89"/>
      <c r="AB73" s="84"/>
      <c r="AC73" s="84"/>
      <c r="AD73" s="84"/>
      <c r="AE73" s="84"/>
      <c r="AF73" s="84"/>
      <c r="AG73" s="84"/>
      <c r="AI73" s="4"/>
    </row>
    <row r="74" spans="1:35" s="74" customFormat="1" ht="19.5" customHeight="1" x14ac:dyDescent="0.4">
      <c r="A74" s="4">
        <v>17</v>
      </c>
      <c r="B74" s="74" t="s">
        <v>74</v>
      </c>
      <c r="C74" s="89">
        <v>56</v>
      </c>
      <c r="D74" s="84">
        <v>74</v>
      </c>
      <c r="E74" s="84">
        <v>76</v>
      </c>
      <c r="F74" s="84"/>
      <c r="G74" s="84"/>
      <c r="H74" s="84"/>
      <c r="I74" s="91">
        <f t="shared" si="5"/>
        <v>206</v>
      </c>
      <c r="J74" s="84">
        <v>6</v>
      </c>
      <c r="K74" s="84">
        <v>5</v>
      </c>
      <c r="L74" s="84">
        <v>4</v>
      </c>
      <c r="M74" s="84"/>
      <c r="N74" s="84"/>
      <c r="O74" s="84"/>
      <c r="P74" s="91">
        <f t="shared" si="6"/>
        <v>15</v>
      </c>
      <c r="Q74" s="83">
        <v>2</v>
      </c>
      <c r="R74" s="83">
        <v>2</v>
      </c>
      <c r="S74" s="83">
        <v>3</v>
      </c>
      <c r="T74" s="83"/>
      <c r="U74" s="83"/>
      <c r="V74" s="83"/>
      <c r="W74" s="82">
        <f t="shared" si="7"/>
        <v>7</v>
      </c>
      <c r="X74" s="83">
        <v>5</v>
      </c>
      <c r="Y74" s="4"/>
      <c r="AA74" s="89"/>
      <c r="AB74" s="84"/>
      <c r="AC74" s="84"/>
      <c r="AD74" s="84"/>
      <c r="AE74" s="84"/>
      <c r="AF74" s="84"/>
      <c r="AG74" s="84"/>
      <c r="AI74" s="4"/>
    </row>
    <row r="75" spans="1:35" s="74" customFormat="1" ht="19.5" customHeight="1" x14ac:dyDescent="0.4">
      <c r="A75" s="4">
        <v>18</v>
      </c>
      <c r="B75" s="74" t="s">
        <v>75</v>
      </c>
      <c r="C75" s="89">
        <v>138</v>
      </c>
      <c r="D75" s="84">
        <v>106</v>
      </c>
      <c r="E75" s="84">
        <v>116</v>
      </c>
      <c r="F75" s="84"/>
      <c r="G75" s="84"/>
      <c r="H75" s="84"/>
      <c r="I75" s="91">
        <f t="shared" si="5"/>
        <v>360</v>
      </c>
      <c r="J75" s="84">
        <v>9</v>
      </c>
      <c r="K75" s="84">
        <v>6</v>
      </c>
      <c r="L75" s="84">
        <v>9</v>
      </c>
      <c r="M75" s="84"/>
      <c r="N75" s="84"/>
      <c r="O75" s="84"/>
      <c r="P75" s="91">
        <f t="shared" si="6"/>
        <v>24</v>
      </c>
      <c r="Q75" s="83">
        <v>4</v>
      </c>
      <c r="R75" s="83">
        <v>3</v>
      </c>
      <c r="S75" s="83">
        <v>3</v>
      </c>
      <c r="T75" s="83"/>
      <c r="U75" s="83"/>
      <c r="V75" s="83"/>
      <c r="W75" s="82">
        <f t="shared" si="7"/>
        <v>10</v>
      </c>
      <c r="X75" s="83">
        <v>5</v>
      </c>
      <c r="Y75" s="4"/>
      <c r="AA75" s="89"/>
      <c r="AB75" s="84"/>
      <c r="AC75" s="84"/>
      <c r="AD75" s="84"/>
      <c r="AE75" s="84"/>
      <c r="AF75" s="84"/>
      <c r="AG75" s="84"/>
      <c r="AI75" s="4"/>
    </row>
    <row r="76" spans="1:35" s="74" customFormat="1" ht="19.5" customHeight="1" x14ac:dyDescent="0.4">
      <c r="A76" s="4">
        <v>19</v>
      </c>
      <c r="B76" s="74" t="s">
        <v>76</v>
      </c>
      <c r="C76" s="89">
        <v>186</v>
      </c>
      <c r="D76" s="84">
        <v>192</v>
      </c>
      <c r="E76" s="84">
        <v>188</v>
      </c>
      <c r="F76" s="84"/>
      <c r="G76" s="84"/>
      <c r="H76" s="84"/>
      <c r="I76" s="91">
        <f t="shared" si="5"/>
        <v>566</v>
      </c>
      <c r="J76" s="84">
        <v>14</v>
      </c>
      <c r="K76" s="84">
        <v>13</v>
      </c>
      <c r="L76" s="84">
        <v>13</v>
      </c>
      <c r="M76" s="84"/>
      <c r="N76" s="84"/>
      <c r="O76" s="84"/>
      <c r="P76" s="91">
        <f t="shared" si="6"/>
        <v>40</v>
      </c>
      <c r="Q76" s="83">
        <v>5</v>
      </c>
      <c r="R76" s="83">
        <v>5</v>
      </c>
      <c r="S76" s="83">
        <v>5</v>
      </c>
      <c r="T76" s="83"/>
      <c r="U76" s="83"/>
      <c r="V76" s="83"/>
      <c r="W76" s="82">
        <f t="shared" si="7"/>
        <v>15</v>
      </c>
      <c r="X76" s="83">
        <v>7</v>
      </c>
      <c r="Y76" s="4"/>
      <c r="AA76" s="89"/>
      <c r="AB76" s="84"/>
      <c r="AC76" s="84"/>
      <c r="AD76" s="84"/>
      <c r="AE76" s="84"/>
      <c r="AF76" s="84"/>
      <c r="AG76" s="84"/>
      <c r="AI76" s="4"/>
    </row>
    <row r="77" spans="1:35" s="74" customFormat="1" ht="19.5" customHeight="1" x14ac:dyDescent="0.4">
      <c r="A77" s="4">
        <v>20</v>
      </c>
      <c r="B77" s="74" t="s">
        <v>77</v>
      </c>
      <c r="C77" s="89">
        <v>89</v>
      </c>
      <c r="D77" s="84">
        <v>75</v>
      </c>
      <c r="E77" s="84">
        <v>82</v>
      </c>
      <c r="F77" s="84"/>
      <c r="G77" s="84"/>
      <c r="H77" s="84"/>
      <c r="I77" s="91">
        <f t="shared" si="5"/>
        <v>246</v>
      </c>
      <c r="J77" s="84">
        <v>8</v>
      </c>
      <c r="K77" s="84">
        <v>4</v>
      </c>
      <c r="L77" s="84">
        <v>7</v>
      </c>
      <c r="M77" s="84"/>
      <c r="N77" s="84"/>
      <c r="O77" s="84"/>
      <c r="P77" s="91">
        <f t="shared" si="6"/>
        <v>19</v>
      </c>
      <c r="Q77" s="83">
        <v>3</v>
      </c>
      <c r="R77" s="83">
        <v>2</v>
      </c>
      <c r="S77" s="83">
        <v>2</v>
      </c>
      <c r="T77" s="83"/>
      <c r="U77" s="83"/>
      <c r="V77" s="83"/>
      <c r="W77" s="82">
        <f t="shared" si="7"/>
        <v>7</v>
      </c>
      <c r="X77" s="83">
        <v>5</v>
      </c>
      <c r="Y77" s="4"/>
      <c r="AA77" s="89"/>
      <c r="AB77" s="84"/>
      <c r="AC77" s="84"/>
      <c r="AD77" s="84"/>
      <c r="AE77" s="84"/>
      <c r="AF77" s="84"/>
      <c r="AG77" s="84"/>
      <c r="AI77" s="4"/>
    </row>
    <row r="78" spans="1:35" s="74" customFormat="1" ht="19.5" customHeight="1" x14ac:dyDescent="0.4">
      <c r="A78" s="4">
        <v>21</v>
      </c>
      <c r="B78" s="74" t="s">
        <v>78</v>
      </c>
      <c r="C78" s="89">
        <v>98</v>
      </c>
      <c r="D78" s="84">
        <v>91</v>
      </c>
      <c r="E78" s="84">
        <v>117</v>
      </c>
      <c r="F78" s="84"/>
      <c r="G78" s="84"/>
      <c r="H78" s="84"/>
      <c r="I78" s="91">
        <f t="shared" si="5"/>
        <v>306</v>
      </c>
      <c r="J78" s="84">
        <v>5</v>
      </c>
      <c r="K78" s="84">
        <v>8</v>
      </c>
      <c r="L78" s="84">
        <v>7</v>
      </c>
      <c r="M78" s="84"/>
      <c r="N78" s="84"/>
      <c r="O78" s="84"/>
      <c r="P78" s="91">
        <f t="shared" si="6"/>
        <v>20</v>
      </c>
      <c r="Q78" s="83">
        <v>3</v>
      </c>
      <c r="R78" s="83">
        <v>3</v>
      </c>
      <c r="S78" s="83">
        <v>4</v>
      </c>
      <c r="T78" s="83"/>
      <c r="U78" s="83"/>
      <c r="V78" s="83"/>
      <c r="W78" s="82">
        <f t="shared" si="7"/>
        <v>10</v>
      </c>
      <c r="X78" s="83">
        <v>5</v>
      </c>
      <c r="Y78" s="4"/>
      <c r="AA78" s="89"/>
      <c r="AB78" s="84"/>
      <c r="AC78" s="84"/>
      <c r="AD78" s="84"/>
      <c r="AE78" s="84"/>
      <c r="AF78" s="84"/>
      <c r="AG78" s="84"/>
      <c r="AI78" s="4"/>
    </row>
    <row r="79" spans="1:35" s="74" customFormat="1" ht="19.5" customHeight="1" x14ac:dyDescent="0.4">
      <c r="A79" s="4">
        <v>22</v>
      </c>
      <c r="B79" s="74" t="s">
        <v>79</v>
      </c>
      <c r="C79" s="89">
        <v>62</v>
      </c>
      <c r="D79" s="84">
        <v>72</v>
      </c>
      <c r="E79" s="84">
        <v>53</v>
      </c>
      <c r="F79" s="84"/>
      <c r="G79" s="84"/>
      <c r="H79" s="84"/>
      <c r="I79" s="91">
        <f t="shared" si="5"/>
        <v>187</v>
      </c>
      <c r="J79" s="84">
        <v>6</v>
      </c>
      <c r="K79" s="84">
        <v>6</v>
      </c>
      <c r="L79" s="84">
        <v>4</v>
      </c>
      <c r="M79" s="84"/>
      <c r="N79" s="84"/>
      <c r="O79" s="84"/>
      <c r="P79" s="91">
        <f t="shared" si="6"/>
        <v>16</v>
      </c>
      <c r="Q79" s="83">
        <v>2</v>
      </c>
      <c r="R79" s="83">
        <v>3</v>
      </c>
      <c r="S79" s="83">
        <v>2</v>
      </c>
      <c r="T79" s="83"/>
      <c r="U79" s="83"/>
      <c r="V79" s="83"/>
      <c r="W79" s="82">
        <f t="shared" si="7"/>
        <v>7</v>
      </c>
      <c r="X79" s="83">
        <v>4</v>
      </c>
      <c r="Y79" s="4"/>
      <c r="AA79" s="89"/>
      <c r="AB79" s="84"/>
      <c r="AC79" s="84"/>
      <c r="AD79" s="84"/>
      <c r="AE79" s="84"/>
      <c r="AF79" s="84"/>
      <c r="AG79" s="84"/>
      <c r="AI79" s="4"/>
    </row>
    <row r="80" spans="1:35" s="74" customFormat="1" ht="19.5" customHeight="1" x14ac:dyDescent="0.4">
      <c r="A80" s="4">
        <v>23</v>
      </c>
      <c r="B80" s="74" t="s">
        <v>80</v>
      </c>
      <c r="C80" s="89">
        <v>103</v>
      </c>
      <c r="D80" s="84">
        <v>106</v>
      </c>
      <c r="E80" s="84">
        <v>113</v>
      </c>
      <c r="F80" s="84"/>
      <c r="G80" s="84"/>
      <c r="H80" s="84"/>
      <c r="I80" s="91">
        <f t="shared" si="5"/>
        <v>322</v>
      </c>
      <c r="J80" s="84">
        <v>8</v>
      </c>
      <c r="K80" s="84">
        <v>7</v>
      </c>
      <c r="L80" s="84">
        <v>12</v>
      </c>
      <c r="M80" s="84"/>
      <c r="N80" s="84"/>
      <c r="O80" s="84"/>
      <c r="P80" s="91">
        <f t="shared" si="6"/>
        <v>27</v>
      </c>
      <c r="Q80" s="83">
        <v>3</v>
      </c>
      <c r="R80" s="83">
        <v>3</v>
      </c>
      <c r="S80" s="83">
        <v>4</v>
      </c>
      <c r="T80" s="83"/>
      <c r="U80" s="83"/>
      <c r="V80" s="83"/>
      <c r="W80" s="82">
        <f t="shared" si="7"/>
        <v>10</v>
      </c>
      <c r="X80" s="83">
        <v>6</v>
      </c>
      <c r="Y80" s="4"/>
      <c r="AA80" s="89"/>
      <c r="AB80" s="84"/>
      <c r="AC80" s="84"/>
      <c r="AD80" s="84"/>
      <c r="AE80" s="84"/>
      <c r="AF80" s="84"/>
      <c r="AG80" s="84"/>
      <c r="AI80" s="4"/>
    </row>
    <row r="81" spans="1:33" s="74" customFormat="1" ht="19.5" customHeight="1" x14ac:dyDescent="0.4">
      <c r="A81" s="4">
        <v>24</v>
      </c>
      <c r="B81" s="74" t="s">
        <v>81</v>
      </c>
      <c r="C81" s="89">
        <v>78</v>
      </c>
      <c r="D81" s="84">
        <v>97</v>
      </c>
      <c r="E81" s="84">
        <v>80</v>
      </c>
      <c r="F81" s="84"/>
      <c r="G81" s="84"/>
      <c r="H81" s="84"/>
      <c r="I81" s="91">
        <f t="shared" si="5"/>
        <v>255</v>
      </c>
      <c r="J81" s="84">
        <v>4</v>
      </c>
      <c r="K81" s="84">
        <v>2</v>
      </c>
      <c r="L81" s="84">
        <v>4</v>
      </c>
      <c r="M81" s="84"/>
      <c r="N81" s="84"/>
      <c r="O81" s="84"/>
      <c r="P81" s="91">
        <f t="shared" si="6"/>
        <v>10</v>
      </c>
      <c r="Q81" s="83">
        <v>2</v>
      </c>
      <c r="R81" s="83">
        <v>3</v>
      </c>
      <c r="S81" s="83">
        <v>2</v>
      </c>
      <c r="T81" s="83"/>
      <c r="U81" s="83"/>
      <c r="V81" s="83"/>
      <c r="W81" s="82">
        <f t="shared" si="7"/>
        <v>7</v>
      </c>
      <c r="X81" s="83">
        <v>3</v>
      </c>
      <c r="Y81" s="4"/>
      <c r="AA81" s="89"/>
      <c r="AB81" s="84"/>
      <c r="AC81" s="84"/>
      <c r="AD81" s="84"/>
      <c r="AE81" s="84"/>
      <c r="AF81" s="84"/>
      <c r="AG81" s="84"/>
    </row>
    <row r="82" spans="1:33" s="74" customFormat="1" ht="19.5" customHeight="1" x14ac:dyDescent="0.4">
      <c r="A82" s="4">
        <v>25</v>
      </c>
      <c r="B82" s="74" t="s">
        <v>82</v>
      </c>
      <c r="C82" s="89">
        <v>118</v>
      </c>
      <c r="D82" s="84">
        <v>110</v>
      </c>
      <c r="E82" s="84">
        <v>117</v>
      </c>
      <c r="F82" s="84"/>
      <c r="G82" s="84"/>
      <c r="H82" s="84"/>
      <c r="I82" s="91">
        <f t="shared" si="5"/>
        <v>345</v>
      </c>
      <c r="J82" s="84">
        <v>5</v>
      </c>
      <c r="K82" s="84">
        <v>9</v>
      </c>
      <c r="L82" s="84">
        <v>10</v>
      </c>
      <c r="M82" s="84"/>
      <c r="N82" s="84"/>
      <c r="O82" s="84"/>
      <c r="P82" s="91">
        <f t="shared" si="6"/>
        <v>24</v>
      </c>
      <c r="Q82" s="83">
        <v>3</v>
      </c>
      <c r="R82" s="83">
        <v>3</v>
      </c>
      <c r="S82" s="83">
        <v>3</v>
      </c>
      <c r="T82" s="83"/>
      <c r="U82" s="83"/>
      <c r="V82" s="83"/>
      <c r="W82" s="82">
        <f t="shared" si="7"/>
        <v>9</v>
      </c>
      <c r="X82" s="83">
        <v>4</v>
      </c>
      <c r="Y82" s="4"/>
      <c r="AA82" s="89"/>
      <c r="AB82" s="84"/>
      <c r="AC82" s="84"/>
      <c r="AD82" s="84"/>
      <c r="AE82" s="84"/>
      <c r="AF82" s="84"/>
      <c r="AG82" s="84"/>
    </row>
    <row r="83" spans="1:33" s="74" customFormat="1" ht="19.5" customHeight="1" x14ac:dyDescent="0.4">
      <c r="A83" s="4">
        <v>26</v>
      </c>
      <c r="B83" s="74" t="s">
        <v>83</v>
      </c>
      <c r="C83" s="89">
        <v>8</v>
      </c>
      <c r="D83" s="84">
        <v>12</v>
      </c>
      <c r="E83" s="84">
        <v>50</v>
      </c>
      <c r="I83" s="91">
        <f t="shared" si="5"/>
        <v>70</v>
      </c>
      <c r="J83" s="84">
        <v>0</v>
      </c>
      <c r="K83" s="84">
        <v>0</v>
      </c>
      <c r="L83" s="84">
        <v>0</v>
      </c>
      <c r="P83" s="91">
        <f t="shared" si="6"/>
        <v>0</v>
      </c>
      <c r="Q83" s="83">
        <v>1</v>
      </c>
      <c r="R83" s="83">
        <v>1</v>
      </c>
      <c r="S83" s="83">
        <v>2</v>
      </c>
      <c r="W83" s="82">
        <f t="shared" si="7"/>
        <v>4</v>
      </c>
      <c r="X83" s="83"/>
      <c r="Y83" s="4"/>
      <c r="AA83" s="89"/>
      <c r="AB83" s="84"/>
      <c r="AC83" s="84"/>
      <c r="AG83" s="84"/>
    </row>
    <row r="84" spans="1:33" s="74" customFormat="1" ht="19.5" customHeight="1" x14ac:dyDescent="0.4">
      <c r="A84" s="4">
        <v>27</v>
      </c>
      <c r="B84" s="74" t="s">
        <v>84</v>
      </c>
      <c r="C84" s="89">
        <v>4</v>
      </c>
      <c r="D84" s="84">
        <v>9</v>
      </c>
      <c r="E84" s="84">
        <v>51</v>
      </c>
      <c r="I84" s="91">
        <f t="shared" si="5"/>
        <v>64</v>
      </c>
      <c r="J84" s="84">
        <v>0</v>
      </c>
      <c r="K84" s="84">
        <v>0</v>
      </c>
      <c r="L84" s="84">
        <v>2</v>
      </c>
      <c r="P84" s="91">
        <v>2</v>
      </c>
      <c r="Q84" s="83">
        <v>1</v>
      </c>
      <c r="R84" s="83">
        <v>1</v>
      </c>
      <c r="S84" s="83">
        <v>2</v>
      </c>
      <c r="W84" s="82">
        <f t="shared" si="7"/>
        <v>4</v>
      </c>
      <c r="X84" s="83">
        <v>1</v>
      </c>
      <c r="Y84" s="4"/>
      <c r="AA84" s="89"/>
      <c r="AB84" s="84"/>
      <c r="AC84" s="84"/>
      <c r="AG84" s="84"/>
    </row>
    <row r="85" spans="1:33" s="81" customFormat="1" x14ac:dyDescent="0.4">
      <c r="A85" s="4"/>
      <c r="B85" s="81" t="s">
        <v>4</v>
      </c>
      <c r="C85" s="88">
        <f>SUM(C58:C82)</f>
        <v>3274</v>
      </c>
      <c r="D85" s="80">
        <f t="shared" ref="D85:X85" si="8">SUM(D58:D82)</f>
        <v>3374</v>
      </c>
      <c r="E85" s="80">
        <f t="shared" si="8"/>
        <v>3401</v>
      </c>
      <c r="I85" s="85">
        <f t="shared" si="8"/>
        <v>10049</v>
      </c>
      <c r="J85" s="80">
        <f>SUM(J58:J84)</f>
        <v>193</v>
      </c>
      <c r="K85" s="80">
        <f>SUM(K58:K84)</f>
        <v>196</v>
      </c>
      <c r="L85" s="80">
        <f t="shared" si="8"/>
        <v>182</v>
      </c>
      <c r="P85" s="85">
        <f t="shared" si="8"/>
        <v>571</v>
      </c>
      <c r="Q85" s="79">
        <f t="shared" si="8"/>
        <v>91</v>
      </c>
      <c r="R85" s="79">
        <f t="shared" si="8"/>
        <v>94</v>
      </c>
      <c r="S85" s="79">
        <f t="shared" si="8"/>
        <v>96</v>
      </c>
      <c r="W85" s="78">
        <f t="shared" si="8"/>
        <v>281</v>
      </c>
      <c r="X85" s="79">
        <f t="shared" si="8"/>
        <v>126</v>
      </c>
      <c r="Y85" s="4"/>
      <c r="AA85" s="88"/>
      <c r="AB85" s="80"/>
      <c r="AC85" s="80"/>
      <c r="AG85" s="80"/>
    </row>
    <row r="86" spans="1:33" s="74" customFormat="1" x14ac:dyDescent="0.4">
      <c r="A86" s="4"/>
      <c r="B86" s="74" t="s">
        <v>5</v>
      </c>
      <c r="C86" s="89">
        <f>SUM(C81:C82)</f>
        <v>196</v>
      </c>
      <c r="D86" s="84">
        <f t="shared" ref="D86:X86" si="9">SUM(D81:D82)</f>
        <v>207</v>
      </c>
      <c r="E86" s="84">
        <f t="shared" si="9"/>
        <v>197</v>
      </c>
      <c r="I86" s="91">
        <f t="shared" si="9"/>
        <v>600</v>
      </c>
      <c r="J86" s="84">
        <f t="shared" si="9"/>
        <v>9</v>
      </c>
      <c r="K86" s="84">
        <f t="shared" si="9"/>
        <v>11</v>
      </c>
      <c r="L86" s="84">
        <f t="shared" si="9"/>
        <v>14</v>
      </c>
      <c r="P86" s="91">
        <f t="shared" si="9"/>
        <v>34</v>
      </c>
      <c r="Q86" s="83">
        <f t="shared" si="9"/>
        <v>5</v>
      </c>
      <c r="R86" s="83">
        <f t="shared" si="9"/>
        <v>6</v>
      </c>
      <c r="S86" s="83">
        <f t="shared" si="9"/>
        <v>5</v>
      </c>
      <c r="W86" s="82">
        <f t="shared" si="9"/>
        <v>16</v>
      </c>
      <c r="X86" s="83">
        <f t="shared" si="9"/>
        <v>7</v>
      </c>
      <c r="Y86" s="4"/>
      <c r="AA86" s="89"/>
      <c r="AB86" s="90"/>
      <c r="AC86" s="90"/>
      <c r="AG86" s="90"/>
    </row>
    <row r="87" spans="1:33" s="74" customFormat="1" x14ac:dyDescent="0.4">
      <c r="A87" s="4"/>
      <c r="B87" s="74" t="s">
        <v>6</v>
      </c>
      <c r="C87" s="89">
        <f>SUM(C83:C84)</f>
        <v>12</v>
      </c>
      <c r="D87" s="84">
        <f t="shared" ref="D87:X87" si="10">SUM(D83:D84)</f>
        <v>21</v>
      </c>
      <c r="E87" s="84">
        <f t="shared" si="10"/>
        <v>101</v>
      </c>
      <c r="I87" s="91">
        <f t="shared" si="10"/>
        <v>134</v>
      </c>
      <c r="J87" s="84">
        <f t="shared" si="10"/>
        <v>0</v>
      </c>
      <c r="K87" s="84">
        <f t="shared" si="10"/>
        <v>0</v>
      </c>
      <c r="L87" s="84">
        <f t="shared" si="10"/>
        <v>2</v>
      </c>
      <c r="P87" s="91">
        <f t="shared" si="10"/>
        <v>2</v>
      </c>
      <c r="Q87" s="83">
        <f t="shared" si="10"/>
        <v>2</v>
      </c>
      <c r="R87" s="83">
        <f t="shared" si="10"/>
        <v>2</v>
      </c>
      <c r="S87" s="83">
        <f t="shared" si="10"/>
        <v>4</v>
      </c>
      <c r="W87" s="82">
        <f t="shared" si="10"/>
        <v>8</v>
      </c>
      <c r="X87" s="83">
        <f t="shared" si="10"/>
        <v>1</v>
      </c>
      <c r="Y87" s="4"/>
      <c r="AA87" s="89"/>
      <c r="AB87" s="90"/>
      <c r="AC87" s="90"/>
      <c r="AG87" s="90"/>
    </row>
    <row r="88" spans="1:33" x14ac:dyDescent="0.4">
      <c r="AA88" s="84"/>
      <c r="AB88" s="84"/>
      <c r="AC88" s="84"/>
    </row>
    <row r="89" spans="1:33" x14ac:dyDescent="0.4">
      <c r="AA89" s="84"/>
      <c r="AB89" s="84"/>
      <c r="AC89" s="84"/>
    </row>
  </sheetData>
  <phoneticPr fontId="1"/>
  <pageMargins left="0.19685039370078741" right="0" top="0" bottom="0" header="0" footer="0"/>
  <pageSetup paperSize="9" scale="55" orientation="landscape" r:id="rId1"/>
  <rowBreaks count="1" manualBreakCount="1">
    <brk id="56" max="23" man="1"/>
  </rowBreaks>
  <colBreaks count="1" manualBreakCount="1">
    <brk id="24" min="1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31"/>
  <sheetViews>
    <sheetView showGridLines="0" view="pageBreakPreview" zoomScale="70" zoomScaleNormal="100" zoomScaleSheetLayoutView="70" workbookViewId="0">
      <pane xSplit="4" topLeftCell="E1" activePane="topRight" state="frozen"/>
      <selection activeCell="X57" sqref="X57"/>
      <selection pane="topRight"/>
    </sheetView>
  </sheetViews>
  <sheetFormatPr defaultRowHeight="24" x14ac:dyDescent="0.4"/>
  <cols>
    <col min="1" max="2" width="8.25" style="8" customWidth="1"/>
    <col min="3" max="3" width="8.25" style="5" customWidth="1"/>
    <col min="4" max="5" width="8.25" style="6" customWidth="1"/>
    <col min="6" max="25" width="8.25" style="7" customWidth="1"/>
    <col min="26" max="26" width="8.375" style="7" customWidth="1"/>
    <col min="27" max="27" width="7.125" style="8" customWidth="1"/>
    <col min="28" max="28" width="8.5" style="9" customWidth="1"/>
    <col min="29" max="16384" width="9" style="8"/>
  </cols>
  <sheetData>
    <row r="1" spans="3:28" ht="36.75" customHeight="1" x14ac:dyDescent="0.4"/>
    <row r="2" spans="3:28" ht="36.75" customHeight="1" x14ac:dyDescent="0.4"/>
    <row r="3" spans="3:28" ht="65.25" customHeight="1" x14ac:dyDescent="0.4">
      <c r="C3" s="10" t="s">
        <v>267</v>
      </c>
    </row>
    <row r="4" spans="3:28" ht="21.75" customHeight="1" x14ac:dyDescent="0.5">
      <c r="D4" s="11" t="s">
        <v>85</v>
      </c>
      <c r="E4" s="11"/>
      <c r="F4" s="12" t="s">
        <v>86</v>
      </c>
      <c r="G4" s="12" t="s">
        <v>87</v>
      </c>
      <c r="H4" s="12" t="s">
        <v>88</v>
      </c>
      <c r="I4" s="12" t="s">
        <v>89</v>
      </c>
      <c r="J4" s="12" t="s">
        <v>90</v>
      </c>
      <c r="K4" s="12" t="s">
        <v>91</v>
      </c>
      <c r="L4" s="12" t="s">
        <v>92</v>
      </c>
      <c r="M4" s="12"/>
      <c r="N4" s="13" t="s">
        <v>93</v>
      </c>
      <c r="P4" s="13" t="s">
        <v>94</v>
      </c>
      <c r="R4" s="13" t="s">
        <v>95</v>
      </c>
      <c r="T4" s="12" t="s">
        <v>96</v>
      </c>
      <c r="U4" s="12"/>
      <c r="V4" s="12" t="s">
        <v>97</v>
      </c>
      <c r="W4" s="13" t="s">
        <v>98</v>
      </c>
      <c r="X4" s="13" t="s">
        <v>99</v>
      </c>
      <c r="Y4" s="13" t="s">
        <v>100</v>
      </c>
      <c r="Z4" s="12" t="s">
        <v>96</v>
      </c>
    </row>
    <row r="5" spans="3:28" s="15" customFormat="1" ht="21.75" customHeight="1" x14ac:dyDescent="0.5">
      <c r="C5" s="14"/>
      <c r="N5" s="12" t="s">
        <v>101</v>
      </c>
      <c r="O5" s="12" t="s">
        <v>102</v>
      </c>
      <c r="P5" s="12" t="s">
        <v>101</v>
      </c>
      <c r="Q5" s="12" t="s">
        <v>102</v>
      </c>
      <c r="R5" s="12" t="s">
        <v>101</v>
      </c>
      <c r="S5" s="12" t="s">
        <v>102</v>
      </c>
      <c r="AB5" s="16"/>
    </row>
    <row r="6" spans="3:28" s="15" customFormat="1" ht="45" customHeight="1" x14ac:dyDescent="0.5">
      <c r="C6" s="17"/>
      <c r="D6" s="18" t="s">
        <v>103</v>
      </c>
      <c r="E6" s="18"/>
      <c r="F6" s="19"/>
      <c r="G6" s="19"/>
      <c r="H6" s="19"/>
      <c r="I6" s="20">
        <v>0</v>
      </c>
      <c r="J6" s="21">
        <v>24</v>
      </c>
      <c r="K6" s="21">
        <v>32</v>
      </c>
      <c r="L6" s="21">
        <f>SUM(J6:K6)</f>
        <v>56</v>
      </c>
      <c r="M6" s="21"/>
      <c r="N6" s="20">
        <v>0</v>
      </c>
      <c r="O6" s="22"/>
      <c r="P6" s="22">
        <f>J6</f>
        <v>24</v>
      </c>
      <c r="Q6" s="22"/>
      <c r="R6" s="22">
        <f>K6</f>
        <v>32</v>
      </c>
      <c r="S6" s="20"/>
      <c r="T6" s="22">
        <f>N6+P6+R6</f>
        <v>56</v>
      </c>
      <c r="U6" s="23"/>
      <c r="V6" s="24"/>
      <c r="W6" s="25">
        <v>0</v>
      </c>
      <c r="X6" s="25">
        <v>1</v>
      </c>
      <c r="Y6" s="25">
        <v>1</v>
      </c>
      <c r="Z6" s="25">
        <f>SUM(W6:Y6)</f>
        <v>2</v>
      </c>
      <c r="AB6" s="16"/>
    </row>
    <row r="7" spans="3:28" s="15" customFormat="1" ht="45" customHeight="1" x14ac:dyDescent="0.5">
      <c r="C7" s="26"/>
      <c r="D7" s="27" t="s">
        <v>104</v>
      </c>
      <c r="E7" s="27"/>
      <c r="F7" s="28"/>
      <c r="G7" s="28"/>
      <c r="H7" s="28"/>
      <c r="I7" s="29">
        <v>0</v>
      </c>
      <c r="J7" s="30">
        <v>16</v>
      </c>
      <c r="K7" s="30">
        <v>26</v>
      </c>
      <c r="L7" s="30">
        <f>SUM(J7:K7)</f>
        <v>42</v>
      </c>
      <c r="M7" s="21"/>
      <c r="N7" s="20">
        <f>I7</f>
        <v>0</v>
      </c>
      <c r="O7" s="31"/>
      <c r="P7" s="22">
        <f>J7</f>
        <v>16</v>
      </c>
      <c r="Q7" s="31"/>
      <c r="R7" s="22">
        <f>K7</f>
        <v>26</v>
      </c>
      <c r="S7" s="29"/>
      <c r="T7" s="31">
        <f>N7+P7+R7</f>
        <v>42</v>
      </c>
      <c r="U7" s="32"/>
      <c r="V7" s="33"/>
      <c r="W7" s="34">
        <v>0</v>
      </c>
      <c r="X7" s="34">
        <v>1</v>
      </c>
      <c r="Y7" s="34">
        <v>1</v>
      </c>
      <c r="Z7" s="34">
        <v>2</v>
      </c>
      <c r="AB7" s="16"/>
    </row>
    <row r="8" spans="3:28" s="15" customFormat="1" ht="45" customHeight="1" x14ac:dyDescent="0.5">
      <c r="C8" s="26"/>
      <c r="D8" s="27" t="s">
        <v>105</v>
      </c>
      <c r="E8" s="27"/>
      <c r="F8" s="28"/>
      <c r="G8" s="28"/>
      <c r="H8" s="28"/>
      <c r="I8" s="29">
        <v>0</v>
      </c>
      <c r="J8" s="30">
        <v>16</v>
      </c>
      <c r="K8" s="30">
        <v>22</v>
      </c>
      <c r="L8" s="30">
        <f t="shared" ref="L8:L9" si="0">SUM(J8:K8)</f>
        <v>38</v>
      </c>
      <c r="M8" s="21"/>
      <c r="N8" s="20">
        <f>I8</f>
        <v>0</v>
      </c>
      <c r="O8" s="31"/>
      <c r="P8" s="22">
        <f>J8</f>
        <v>16</v>
      </c>
      <c r="Q8" s="31"/>
      <c r="R8" s="22">
        <f>K8</f>
        <v>22</v>
      </c>
      <c r="S8" s="29"/>
      <c r="T8" s="31">
        <f>N8+P8+R8</f>
        <v>38</v>
      </c>
      <c r="U8" s="32"/>
      <c r="V8" s="33"/>
      <c r="W8" s="34">
        <v>0</v>
      </c>
      <c r="X8" s="34">
        <v>1</v>
      </c>
      <c r="Y8" s="34">
        <v>1</v>
      </c>
      <c r="Z8" s="34">
        <v>2</v>
      </c>
      <c r="AB8" s="16"/>
    </row>
    <row r="9" spans="3:28" s="15" customFormat="1" ht="45" customHeight="1" x14ac:dyDescent="0.5">
      <c r="C9" s="26"/>
      <c r="D9" s="27" t="s">
        <v>106</v>
      </c>
      <c r="E9" s="27"/>
      <c r="F9" s="28"/>
      <c r="G9" s="28"/>
      <c r="H9" s="28"/>
      <c r="I9" s="29">
        <v>0</v>
      </c>
      <c r="J9" s="30">
        <v>19</v>
      </c>
      <c r="K9" s="30">
        <v>18</v>
      </c>
      <c r="L9" s="30">
        <f t="shared" si="0"/>
        <v>37</v>
      </c>
      <c r="M9" s="21"/>
      <c r="N9" s="20">
        <f>I9</f>
        <v>0</v>
      </c>
      <c r="O9" s="31"/>
      <c r="P9" s="22">
        <f>J9</f>
        <v>19</v>
      </c>
      <c r="Q9" s="31"/>
      <c r="R9" s="22">
        <f>K9</f>
        <v>18</v>
      </c>
      <c r="S9" s="29"/>
      <c r="T9" s="31">
        <f>N9+P9+R9</f>
        <v>37</v>
      </c>
      <c r="U9" s="32"/>
      <c r="V9" s="33"/>
      <c r="W9" s="34">
        <v>0</v>
      </c>
      <c r="X9" s="34">
        <v>1</v>
      </c>
      <c r="Y9" s="34">
        <v>1</v>
      </c>
      <c r="Z9" s="34">
        <v>2</v>
      </c>
      <c r="AB9" s="16"/>
    </row>
    <row r="10" spans="3:28" s="46" customFormat="1" ht="45" customHeight="1" x14ac:dyDescent="0.4">
      <c r="C10" s="35"/>
      <c r="D10" s="36" t="s">
        <v>96</v>
      </c>
      <c r="E10" s="36"/>
      <c r="F10" s="37"/>
      <c r="G10" s="37"/>
      <c r="H10" s="37"/>
      <c r="I10" s="38">
        <f>SUM(I6:I9)</f>
        <v>0</v>
      </c>
      <c r="J10" s="39">
        <f>SUM(J6:J9)</f>
        <v>75</v>
      </c>
      <c r="K10" s="39">
        <f>SUM(K6:K9)</f>
        <v>98</v>
      </c>
      <c r="L10" s="39">
        <f>SUM(L6:L9)</f>
        <v>173</v>
      </c>
      <c r="M10" s="39"/>
      <c r="N10" s="40">
        <f>I10</f>
        <v>0</v>
      </c>
      <c r="O10" s="41"/>
      <c r="P10" s="42">
        <f>J10</f>
        <v>75</v>
      </c>
      <c r="Q10" s="41"/>
      <c r="R10" s="41">
        <f>SUM(R6:R9)</f>
        <v>98</v>
      </c>
      <c r="S10" s="38"/>
      <c r="T10" s="41">
        <f>SUM(T6:T9)</f>
        <v>173</v>
      </c>
      <c r="U10" s="43"/>
      <c r="V10" s="44"/>
      <c r="W10" s="45">
        <f>SUM(W6:W9)</f>
        <v>0</v>
      </c>
      <c r="X10" s="45">
        <f>SUM(X6:X9)</f>
        <v>4</v>
      </c>
      <c r="Y10" s="45">
        <f>SUM(Y6:Y9)</f>
        <v>4</v>
      </c>
      <c r="Z10" s="45">
        <f>SUM(Z6:Z9)</f>
        <v>8</v>
      </c>
      <c r="AB10" s="47"/>
    </row>
    <row r="11" spans="3:28" s="15" customFormat="1" ht="45" customHeight="1" x14ac:dyDescent="0.5">
      <c r="C11" s="14"/>
      <c r="D11" s="11"/>
      <c r="E11" s="11"/>
      <c r="F11" s="12"/>
      <c r="G11" s="12"/>
      <c r="H11" s="12"/>
      <c r="I11" s="48"/>
      <c r="J11" s="49"/>
      <c r="K11" s="49"/>
      <c r="L11" s="49"/>
      <c r="M11" s="49"/>
      <c r="N11" s="49"/>
      <c r="O11" s="50"/>
      <c r="P11" s="51"/>
      <c r="Q11" s="51"/>
      <c r="R11" s="51"/>
      <c r="S11" s="49"/>
      <c r="T11" s="50"/>
      <c r="U11" s="50"/>
      <c r="V11" s="49"/>
      <c r="W11" s="50"/>
      <c r="X11" s="51"/>
      <c r="Y11" s="51"/>
      <c r="Z11" s="51"/>
      <c r="AB11" s="16"/>
    </row>
    <row r="12" spans="3:28" s="52" customFormat="1" ht="22.5" customHeight="1" x14ac:dyDescent="0.5">
      <c r="C12" s="14"/>
      <c r="D12" s="11" t="s">
        <v>107</v>
      </c>
      <c r="E12" s="11"/>
      <c r="F12" s="12" t="s">
        <v>86</v>
      </c>
      <c r="G12" s="12" t="s">
        <v>87</v>
      </c>
      <c r="H12" s="12" t="s">
        <v>88</v>
      </c>
      <c r="I12" s="12" t="s">
        <v>89</v>
      </c>
      <c r="J12" s="12" t="s">
        <v>90</v>
      </c>
      <c r="K12" s="12" t="s">
        <v>91</v>
      </c>
      <c r="L12" s="12" t="s">
        <v>92</v>
      </c>
      <c r="M12" s="12"/>
      <c r="N12" s="13" t="s">
        <v>93</v>
      </c>
      <c r="O12" s="7"/>
      <c r="P12" s="13" t="s">
        <v>94</v>
      </c>
      <c r="Q12" s="7"/>
      <c r="R12" s="13" t="s">
        <v>95</v>
      </c>
      <c r="T12" s="13" t="s">
        <v>96</v>
      </c>
      <c r="U12" s="13"/>
      <c r="V12" s="12" t="s">
        <v>97</v>
      </c>
      <c r="W12" s="13" t="s">
        <v>98</v>
      </c>
      <c r="X12" s="13" t="s">
        <v>99</v>
      </c>
      <c r="Y12" s="13" t="s">
        <v>100</v>
      </c>
      <c r="Z12" s="12" t="s">
        <v>96</v>
      </c>
      <c r="AB12" s="53"/>
    </row>
    <row r="13" spans="3:28" s="52" customFormat="1" ht="22.5" customHeight="1" x14ac:dyDescent="0.5">
      <c r="C13" s="14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2" t="s">
        <v>101</v>
      </c>
      <c r="O13" s="13" t="s">
        <v>102</v>
      </c>
      <c r="P13" s="13" t="s">
        <v>101</v>
      </c>
      <c r="Q13" s="13" t="s">
        <v>102</v>
      </c>
      <c r="R13" s="12" t="s">
        <v>101</v>
      </c>
      <c r="S13" s="12" t="s">
        <v>102</v>
      </c>
      <c r="T13" s="13"/>
      <c r="U13" s="13"/>
      <c r="V13" s="12"/>
      <c r="W13" s="13"/>
      <c r="X13" s="13"/>
      <c r="Y13" s="13"/>
      <c r="Z13" s="12"/>
      <c r="AB13" s="53"/>
    </row>
    <row r="14" spans="3:28" s="15" customFormat="1" ht="45" customHeight="1" x14ac:dyDescent="0.5">
      <c r="C14" s="17"/>
      <c r="D14" s="18" t="s">
        <v>108</v>
      </c>
      <c r="E14" s="18"/>
      <c r="F14" s="19"/>
      <c r="G14" s="19"/>
      <c r="H14" s="19"/>
      <c r="I14" s="20">
        <v>15</v>
      </c>
      <c r="J14" s="20">
        <v>41</v>
      </c>
      <c r="K14" s="20">
        <v>34</v>
      </c>
      <c r="L14" s="20">
        <f>SUM(I14:K14)</f>
        <v>90</v>
      </c>
      <c r="M14" s="20"/>
      <c r="N14" s="20">
        <v>9</v>
      </c>
      <c r="O14" s="22">
        <v>6</v>
      </c>
      <c r="P14" s="22">
        <v>32</v>
      </c>
      <c r="Q14" s="22">
        <v>9</v>
      </c>
      <c r="R14" s="22">
        <v>25</v>
      </c>
      <c r="S14" s="20">
        <v>9</v>
      </c>
      <c r="T14" s="22">
        <f>SUM(N14:S14)</f>
        <v>90</v>
      </c>
      <c r="U14" s="23"/>
      <c r="V14" s="24"/>
      <c r="W14" s="25">
        <v>1</v>
      </c>
      <c r="X14" s="25">
        <v>2</v>
      </c>
      <c r="Y14" s="25">
        <v>2</v>
      </c>
      <c r="Z14" s="25">
        <f>SUM(W14:Y14)</f>
        <v>5</v>
      </c>
      <c r="AB14" s="16"/>
    </row>
    <row r="15" spans="3:28" s="15" customFormat="1" ht="45" customHeight="1" x14ac:dyDescent="0.5">
      <c r="C15" s="26"/>
      <c r="D15" s="27" t="s">
        <v>109</v>
      </c>
      <c r="E15" s="27"/>
      <c r="F15" s="28"/>
      <c r="G15" s="28"/>
      <c r="H15" s="28"/>
      <c r="I15" s="29">
        <v>26</v>
      </c>
      <c r="J15" s="29">
        <v>34</v>
      </c>
      <c r="K15" s="29">
        <v>50</v>
      </c>
      <c r="L15" s="20">
        <f t="shared" ref="L15:L16" si="1">SUM(I15:K15)</f>
        <v>110</v>
      </c>
      <c r="M15" s="29"/>
      <c r="N15" s="29">
        <v>9</v>
      </c>
      <c r="O15" s="31">
        <v>17</v>
      </c>
      <c r="P15" s="31">
        <v>15</v>
      </c>
      <c r="Q15" s="31">
        <v>19</v>
      </c>
      <c r="R15" s="31">
        <v>34</v>
      </c>
      <c r="S15" s="29">
        <v>16</v>
      </c>
      <c r="T15" s="31">
        <f>SUM(N15:S15)</f>
        <v>110</v>
      </c>
      <c r="U15" s="32"/>
      <c r="V15" s="33"/>
      <c r="W15" s="34">
        <v>2</v>
      </c>
      <c r="X15" s="34">
        <v>2</v>
      </c>
      <c r="Y15" s="34">
        <v>2</v>
      </c>
      <c r="Z15" s="25">
        <f>SUM(W15:Y15)</f>
        <v>6</v>
      </c>
      <c r="AB15" s="16"/>
    </row>
    <row r="16" spans="3:28" s="46" customFormat="1" ht="45" customHeight="1" x14ac:dyDescent="0.4">
      <c r="C16" s="35"/>
      <c r="D16" s="36" t="s">
        <v>96</v>
      </c>
      <c r="E16" s="36"/>
      <c r="F16" s="37"/>
      <c r="G16" s="37"/>
      <c r="H16" s="37"/>
      <c r="I16" s="39">
        <f>SUM(I14:I15)</f>
        <v>41</v>
      </c>
      <c r="J16" s="39">
        <f>SUM(J14:J15)</f>
        <v>75</v>
      </c>
      <c r="K16" s="39">
        <f>SUM(K14:K15)</f>
        <v>84</v>
      </c>
      <c r="L16" s="40">
        <f t="shared" si="1"/>
        <v>200</v>
      </c>
      <c r="M16" s="39"/>
      <c r="N16" s="38">
        <f t="shared" ref="N16:T16" si="2">SUM(N14:N15)</f>
        <v>18</v>
      </c>
      <c r="O16" s="38">
        <f t="shared" si="2"/>
        <v>23</v>
      </c>
      <c r="P16" s="38">
        <f t="shared" si="2"/>
        <v>47</v>
      </c>
      <c r="Q16" s="38">
        <f t="shared" si="2"/>
        <v>28</v>
      </c>
      <c r="R16" s="38">
        <f t="shared" si="2"/>
        <v>59</v>
      </c>
      <c r="S16" s="38">
        <f t="shared" si="2"/>
        <v>25</v>
      </c>
      <c r="T16" s="38">
        <f t="shared" si="2"/>
        <v>200</v>
      </c>
      <c r="U16" s="43"/>
      <c r="V16" s="44"/>
      <c r="W16" s="45">
        <f>SUM(W14:W15)</f>
        <v>3</v>
      </c>
      <c r="X16" s="45">
        <f>SUM(X14:X15)</f>
        <v>4</v>
      </c>
      <c r="Y16" s="45">
        <f>SUM(Y14:Y15)</f>
        <v>4</v>
      </c>
      <c r="Z16" s="45">
        <f>SUM(Z14:Z15)</f>
        <v>11</v>
      </c>
      <c r="AB16" s="47"/>
    </row>
    <row r="17" spans="3:28" s="15" customFormat="1" ht="45" customHeight="1" x14ac:dyDescent="0.5">
      <c r="C17" s="14"/>
      <c r="D17" s="11"/>
      <c r="E17" s="11"/>
      <c r="F17" s="12"/>
      <c r="G17" s="12"/>
      <c r="H17" s="12"/>
      <c r="I17" s="48"/>
      <c r="J17" s="48"/>
      <c r="K17" s="48"/>
      <c r="L17" s="48"/>
      <c r="M17" s="48"/>
      <c r="N17" s="48"/>
      <c r="O17" s="51"/>
      <c r="P17" s="51"/>
      <c r="Q17" s="51"/>
      <c r="R17" s="51"/>
      <c r="S17" s="48"/>
      <c r="T17" s="51"/>
      <c r="U17" s="51"/>
      <c r="V17" s="48"/>
      <c r="W17" s="51"/>
      <c r="X17" s="51"/>
      <c r="Y17" s="51"/>
      <c r="Z17" s="51"/>
      <c r="AB17" s="16"/>
    </row>
    <row r="18" spans="3:28" s="52" customFormat="1" ht="22.5" customHeight="1" x14ac:dyDescent="0.5">
      <c r="C18" s="14"/>
      <c r="D18" s="11" t="s">
        <v>110</v>
      </c>
      <c r="E18" s="11"/>
      <c r="F18" s="12" t="s">
        <v>86</v>
      </c>
      <c r="G18" s="12" t="s">
        <v>87</v>
      </c>
      <c r="H18" s="12" t="s">
        <v>88</v>
      </c>
      <c r="I18" s="48" t="s">
        <v>89</v>
      </c>
      <c r="J18" s="48" t="s">
        <v>90</v>
      </c>
      <c r="K18" s="48" t="s">
        <v>91</v>
      </c>
      <c r="L18" s="48" t="s">
        <v>92</v>
      </c>
      <c r="M18" s="48"/>
      <c r="N18" s="13" t="s">
        <v>93</v>
      </c>
      <c r="O18" s="7"/>
      <c r="P18" s="13" t="s">
        <v>94</v>
      </c>
      <c r="Q18" s="7"/>
      <c r="R18" s="13" t="s">
        <v>95</v>
      </c>
      <c r="T18" s="51" t="s">
        <v>96</v>
      </c>
      <c r="U18" s="51"/>
      <c r="V18" s="12" t="s">
        <v>97</v>
      </c>
      <c r="W18" s="51" t="s">
        <v>98</v>
      </c>
      <c r="X18" s="51" t="s">
        <v>99</v>
      </c>
      <c r="Y18" s="51" t="s">
        <v>100</v>
      </c>
      <c r="Z18" s="51" t="s">
        <v>96</v>
      </c>
      <c r="AB18" s="53"/>
    </row>
    <row r="19" spans="3:28" s="52" customFormat="1" ht="22.5" customHeight="1" x14ac:dyDescent="0.5">
      <c r="C19" s="14"/>
      <c r="D19" s="11"/>
      <c r="E19" s="11"/>
      <c r="F19" s="12"/>
      <c r="G19" s="12"/>
      <c r="H19" s="12"/>
      <c r="I19" s="48"/>
      <c r="J19" s="48"/>
      <c r="K19" s="48"/>
      <c r="L19" s="48"/>
      <c r="M19" s="48"/>
      <c r="N19" s="48" t="s">
        <v>101</v>
      </c>
      <c r="O19" s="51" t="s">
        <v>102</v>
      </c>
      <c r="P19" s="51" t="s">
        <v>101</v>
      </c>
      <c r="Q19" s="51" t="s">
        <v>102</v>
      </c>
      <c r="R19" s="51" t="s">
        <v>101</v>
      </c>
      <c r="S19" s="48" t="s">
        <v>102</v>
      </c>
      <c r="T19" s="51"/>
      <c r="U19" s="51"/>
      <c r="V19" s="12"/>
      <c r="W19" s="51"/>
      <c r="X19" s="51"/>
      <c r="Y19" s="51"/>
      <c r="Z19" s="51"/>
      <c r="AB19" s="53"/>
    </row>
    <row r="20" spans="3:28" s="52" customFormat="1" ht="45" customHeight="1" x14ac:dyDescent="0.5">
      <c r="C20" s="54"/>
      <c r="D20" s="55" t="s">
        <v>111</v>
      </c>
      <c r="E20" s="55"/>
      <c r="F20" s="56">
        <v>6</v>
      </c>
      <c r="G20" s="56">
        <v>10</v>
      </c>
      <c r="H20" s="56">
        <v>15</v>
      </c>
      <c r="I20" s="56">
        <f>SUM(N20:O20)</f>
        <v>25</v>
      </c>
      <c r="J20" s="56">
        <f>SUM(P20:Q20)</f>
        <v>40</v>
      </c>
      <c r="K20" s="56">
        <f>SUM(R20:S20)</f>
        <v>38</v>
      </c>
      <c r="L20" s="56">
        <f>SUM(F20:K20)</f>
        <v>134</v>
      </c>
      <c r="M20" s="56"/>
      <c r="N20" s="22">
        <v>5</v>
      </c>
      <c r="O20" s="22">
        <v>20</v>
      </c>
      <c r="P20" s="22">
        <v>16</v>
      </c>
      <c r="Q20" s="22">
        <v>24</v>
      </c>
      <c r="R20" s="22">
        <v>14</v>
      </c>
      <c r="S20" s="22">
        <v>24</v>
      </c>
      <c r="T20" s="22">
        <f>SUM(N20:S20)</f>
        <v>103</v>
      </c>
      <c r="U20" s="23"/>
      <c r="V20" s="23"/>
      <c r="W20" s="25">
        <v>1</v>
      </c>
      <c r="X20" s="25">
        <v>2</v>
      </c>
      <c r="Y20" s="25">
        <v>2</v>
      </c>
      <c r="Z20" s="25">
        <v>5</v>
      </c>
      <c r="AB20" s="53"/>
    </row>
    <row r="21" spans="3:28" s="15" customFormat="1" ht="45" customHeight="1" x14ac:dyDescent="0.5">
      <c r="C21" s="57"/>
      <c r="D21" s="58" t="s">
        <v>112</v>
      </c>
      <c r="E21" s="58"/>
      <c r="F21" s="59">
        <v>6</v>
      </c>
      <c r="G21" s="59">
        <v>10</v>
      </c>
      <c r="H21" s="59">
        <v>15</v>
      </c>
      <c r="I21" s="56">
        <f t="shared" ref="I21:I23" si="3">SUM(N21:O21)</f>
        <v>25</v>
      </c>
      <c r="J21" s="56">
        <f t="shared" ref="J21:J23" si="4">SUM(P21:Q21)</f>
        <v>34</v>
      </c>
      <c r="K21" s="56">
        <f t="shared" ref="K21:K23" si="5">SUM(R21:S21)</f>
        <v>42</v>
      </c>
      <c r="L21" s="56">
        <f t="shared" ref="L21:L23" si="6">SUM(F21:K21)</f>
        <v>132</v>
      </c>
      <c r="M21" s="59"/>
      <c r="N21" s="31">
        <v>5</v>
      </c>
      <c r="O21" s="31">
        <v>20</v>
      </c>
      <c r="P21" s="31">
        <v>10</v>
      </c>
      <c r="Q21" s="31">
        <v>24</v>
      </c>
      <c r="R21" s="31">
        <v>18</v>
      </c>
      <c r="S21" s="31">
        <v>24</v>
      </c>
      <c r="T21" s="22">
        <f t="shared" ref="T21:T23" si="7">SUM(N21:S21)</f>
        <v>101</v>
      </c>
      <c r="U21" s="32"/>
      <c r="V21" s="32"/>
      <c r="W21" s="34">
        <v>1</v>
      </c>
      <c r="X21" s="34">
        <v>2</v>
      </c>
      <c r="Y21" s="34">
        <v>2</v>
      </c>
      <c r="Z21" s="34">
        <v>5</v>
      </c>
      <c r="AB21" s="16"/>
    </row>
    <row r="22" spans="3:28" s="15" customFormat="1" ht="45" customHeight="1" x14ac:dyDescent="0.5">
      <c r="C22" s="57"/>
      <c r="D22" s="58" t="s">
        <v>113</v>
      </c>
      <c r="E22" s="58"/>
      <c r="F22" s="59">
        <v>6</v>
      </c>
      <c r="G22" s="59">
        <v>16</v>
      </c>
      <c r="H22" s="59">
        <v>22</v>
      </c>
      <c r="I22" s="56">
        <f t="shared" si="3"/>
        <v>25</v>
      </c>
      <c r="J22" s="56">
        <f t="shared" si="4"/>
        <v>41</v>
      </c>
      <c r="K22" s="56">
        <f t="shared" si="5"/>
        <v>34</v>
      </c>
      <c r="L22" s="56">
        <f t="shared" si="6"/>
        <v>144</v>
      </c>
      <c r="M22" s="59"/>
      <c r="N22" s="31">
        <v>2</v>
      </c>
      <c r="O22" s="31">
        <v>23</v>
      </c>
      <c r="P22" s="31">
        <v>14</v>
      </c>
      <c r="Q22" s="31">
        <v>27</v>
      </c>
      <c r="R22" s="31">
        <v>8</v>
      </c>
      <c r="S22" s="31">
        <v>26</v>
      </c>
      <c r="T22" s="22">
        <f t="shared" si="7"/>
        <v>100</v>
      </c>
      <c r="U22" s="32"/>
      <c r="V22" s="32"/>
      <c r="W22" s="34">
        <v>1</v>
      </c>
      <c r="X22" s="34">
        <v>2</v>
      </c>
      <c r="Y22" s="34">
        <v>1</v>
      </c>
      <c r="Z22" s="34">
        <v>4</v>
      </c>
      <c r="AB22" s="16"/>
    </row>
    <row r="23" spans="3:28" s="15" customFormat="1" ht="45" customHeight="1" x14ac:dyDescent="0.5">
      <c r="C23" s="57"/>
      <c r="D23" s="58" t="s">
        <v>114</v>
      </c>
      <c r="E23" s="58"/>
      <c r="F23" s="59">
        <v>10</v>
      </c>
      <c r="G23" s="59">
        <v>16</v>
      </c>
      <c r="H23" s="59">
        <v>21</v>
      </c>
      <c r="I23" s="56">
        <f t="shared" si="3"/>
        <v>25</v>
      </c>
      <c r="J23" s="56">
        <f t="shared" si="4"/>
        <v>48</v>
      </c>
      <c r="K23" s="56">
        <f t="shared" si="5"/>
        <v>50</v>
      </c>
      <c r="L23" s="56">
        <f t="shared" si="6"/>
        <v>170</v>
      </c>
      <c r="M23" s="59"/>
      <c r="N23" s="31">
        <v>2</v>
      </c>
      <c r="O23" s="31">
        <v>23</v>
      </c>
      <c r="P23" s="31">
        <v>24</v>
      </c>
      <c r="Q23" s="31">
        <v>24</v>
      </c>
      <c r="R23" s="31">
        <v>26</v>
      </c>
      <c r="S23" s="31">
        <v>24</v>
      </c>
      <c r="T23" s="22">
        <f t="shared" si="7"/>
        <v>123</v>
      </c>
      <c r="U23" s="32"/>
      <c r="V23" s="32"/>
      <c r="W23" s="34">
        <v>1</v>
      </c>
      <c r="X23" s="34">
        <v>2</v>
      </c>
      <c r="Y23" s="34">
        <v>2</v>
      </c>
      <c r="Z23" s="34">
        <v>5</v>
      </c>
      <c r="AB23" s="16"/>
    </row>
    <row r="24" spans="3:28" s="63" customFormat="1" ht="45" customHeight="1" x14ac:dyDescent="0.4">
      <c r="C24" s="60"/>
      <c r="D24" s="61" t="s">
        <v>96</v>
      </c>
      <c r="E24" s="61"/>
      <c r="F24" s="62">
        <f>SUM(F20:F23)</f>
        <v>28</v>
      </c>
      <c r="G24" s="62">
        <f t="shared" ref="G24:L24" si="8">SUM(G20:G23)</f>
        <v>52</v>
      </c>
      <c r="H24" s="62">
        <f t="shared" si="8"/>
        <v>73</v>
      </c>
      <c r="I24" s="62">
        <f t="shared" si="8"/>
        <v>100</v>
      </c>
      <c r="J24" s="62">
        <f t="shared" si="8"/>
        <v>163</v>
      </c>
      <c r="K24" s="62">
        <f t="shared" si="8"/>
        <v>164</v>
      </c>
      <c r="L24" s="62">
        <f t="shared" si="8"/>
        <v>580</v>
      </c>
      <c r="M24" s="62"/>
      <c r="N24" s="62">
        <f>SUM(N20:N23)</f>
        <v>14</v>
      </c>
      <c r="O24" s="62">
        <f t="shared" ref="O24" si="9">SUM(O20:O23)</f>
        <v>86</v>
      </c>
      <c r="P24" s="62">
        <f t="shared" ref="P24" si="10">SUM(P20:P23)</f>
        <v>64</v>
      </c>
      <c r="Q24" s="62">
        <f t="shared" ref="Q24" si="11">SUM(Q20:Q23)</f>
        <v>99</v>
      </c>
      <c r="R24" s="62">
        <f t="shared" ref="R24" si="12">SUM(R20:R23)</f>
        <v>66</v>
      </c>
      <c r="S24" s="62">
        <f t="shared" ref="S24" si="13">SUM(S20:S23)</f>
        <v>98</v>
      </c>
      <c r="T24" s="62">
        <f t="shared" ref="T24" si="14">SUM(T20:T23)</f>
        <v>427</v>
      </c>
      <c r="U24" s="43"/>
      <c r="V24" s="43"/>
      <c r="W24" s="45">
        <f>SUM(W20:W23)</f>
        <v>4</v>
      </c>
      <c r="X24" s="45">
        <f t="shared" ref="X24:Z24" si="15">SUM(X20:X23)</f>
        <v>8</v>
      </c>
      <c r="Y24" s="45">
        <f t="shared" si="15"/>
        <v>7</v>
      </c>
      <c r="Z24" s="45">
        <f t="shared" si="15"/>
        <v>19</v>
      </c>
      <c r="AB24" s="64"/>
    </row>
    <row r="25" spans="3:28" s="68" customFormat="1" ht="45" customHeight="1" x14ac:dyDescent="0.5">
      <c r="C25" s="65"/>
      <c r="D25" s="66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51"/>
      <c r="P25" s="51"/>
      <c r="Q25" s="51"/>
      <c r="R25" s="51"/>
      <c r="S25" s="67"/>
      <c r="T25" s="51"/>
      <c r="U25" s="51"/>
      <c r="V25" s="67"/>
      <c r="W25" s="51"/>
      <c r="X25" s="51"/>
      <c r="Y25" s="51"/>
      <c r="Z25" s="51"/>
      <c r="AB25" s="69"/>
    </row>
    <row r="26" spans="3:28" s="63" customFormat="1" ht="22.5" customHeight="1" x14ac:dyDescent="0.5">
      <c r="C26" s="60"/>
      <c r="D26" s="66"/>
      <c r="E26" s="66"/>
      <c r="F26" s="12" t="s">
        <v>86</v>
      </c>
      <c r="G26" s="12" t="s">
        <v>87</v>
      </c>
      <c r="H26" s="12" t="s">
        <v>88</v>
      </c>
      <c r="I26" s="48" t="s">
        <v>89</v>
      </c>
      <c r="J26" s="48" t="s">
        <v>90</v>
      </c>
      <c r="K26" s="48" t="s">
        <v>91</v>
      </c>
      <c r="L26" s="48" t="s">
        <v>92</v>
      </c>
      <c r="M26" s="48"/>
      <c r="N26" s="13" t="s">
        <v>93</v>
      </c>
      <c r="O26" s="7"/>
      <c r="P26" s="13" t="s">
        <v>94</v>
      </c>
      <c r="Q26" s="7"/>
      <c r="R26" s="13" t="s">
        <v>95</v>
      </c>
      <c r="T26" s="51" t="s">
        <v>96</v>
      </c>
      <c r="U26" s="51"/>
      <c r="V26" s="12" t="s">
        <v>97</v>
      </c>
      <c r="W26" s="51" t="s">
        <v>98</v>
      </c>
      <c r="X26" s="51" t="s">
        <v>99</v>
      </c>
      <c r="Y26" s="51" t="s">
        <v>100</v>
      </c>
      <c r="Z26" s="51" t="s">
        <v>96</v>
      </c>
      <c r="AB26" s="64"/>
    </row>
    <row r="27" spans="3:28" s="63" customFormat="1" ht="22.5" customHeight="1" x14ac:dyDescent="0.5">
      <c r="C27" s="60"/>
      <c r="D27" s="66"/>
      <c r="E27" s="66"/>
      <c r="F27" s="12"/>
      <c r="G27" s="12"/>
      <c r="H27" s="12"/>
      <c r="I27" s="48"/>
      <c r="J27" s="48"/>
      <c r="K27" s="48"/>
      <c r="L27" s="48"/>
      <c r="M27" s="48"/>
      <c r="N27" s="51" t="s">
        <v>101</v>
      </c>
      <c r="O27" s="64" t="s">
        <v>102</v>
      </c>
      <c r="P27" s="51" t="s">
        <v>101</v>
      </c>
      <c r="Q27" s="64" t="s">
        <v>102</v>
      </c>
      <c r="R27" s="51" t="s">
        <v>101</v>
      </c>
      <c r="S27" s="64" t="s">
        <v>102</v>
      </c>
      <c r="T27" s="51"/>
      <c r="U27" s="51"/>
      <c r="V27" s="12"/>
      <c r="W27" s="51"/>
      <c r="X27" s="51"/>
      <c r="Y27" s="51"/>
      <c r="Z27" s="51"/>
      <c r="AB27" s="64"/>
    </row>
    <row r="28" spans="3:28" s="63" customFormat="1" ht="45" customHeight="1" x14ac:dyDescent="0.4">
      <c r="C28" s="60"/>
      <c r="D28" s="61" t="s">
        <v>115</v>
      </c>
      <c r="E28" s="61"/>
      <c r="F28" s="62">
        <f>SUM(F10,F16,F24)</f>
        <v>28</v>
      </c>
      <c r="G28" s="62">
        <f t="shared" ref="G28:L28" si="16">SUM(G10,G16,G24)</f>
        <v>52</v>
      </c>
      <c r="H28" s="62">
        <f t="shared" si="16"/>
        <v>73</v>
      </c>
      <c r="I28" s="62">
        <f t="shared" si="16"/>
        <v>141</v>
      </c>
      <c r="J28" s="62">
        <f t="shared" si="16"/>
        <v>313</v>
      </c>
      <c r="K28" s="62">
        <f t="shared" si="16"/>
        <v>346</v>
      </c>
      <c r="L28" s="62">
        <f t="shared" si="16"/>
        <v>953</v>
      </c>
      <c r="M28" s="62"/>
      <c r="N28" s="62">
        <f>SUM(N10,N16,N24)</f>
        <v>32</v>
      </c>
      <c r="O28" s="62">
        <f t="shared" ref="O28:T28" si="17">SUM(O10,O16,O24)</f>
        <v>109</v>
      </c>
      <c r="P28" s="62">
        <f t="shared" si="17"/>
        <v>186</v>
      </c>
      <c r="Q28" s="62">
        <f t="shared" si="17"/>
        <v>127</v>
      </c>
      <c r="R28" s="62">
        <f t="shared" si="17"/>
        <v>223</v>
      </c>
      <c r="S28" s="62">
        <f t="shared" si="17"/>
        <v>123</v>
      </c>
      <c r="T28" s="62">
        <f t="shared" si="17"/>
        <v>800</v>
      </c>
      <c r="U28" s="43"/>
      <c r="V28" s="43"/>
      <c r="W28" s="92">
        <f t="shared" ref="W28:Z28" si="18">SUM(W10,W16,W24)</f>
        <v>7</v>
      </c>
      <c r="X28" s="92">
        <f t="shared" si="18"/>
        <v>16</v>
      </c>
      <c r="Y28" s="92">
        <f t="shared" si="18"/>
        <v>15</v>
      </c>
      <c r="Z28" s="92">
        <f t="shared" si="18"/>
        <v>38</v>
      </c>
      <c r="AB28" s="64"/>
    </row>
    <row r="29" spans="3:28" s="68" customFormat="1" ht="35.25" customHeight="1" x14ac:dyDescent="0.5">
      <c r="C29" s="65"/>
      <c r="D29" s="66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51"/>
      <c r="P29" s="51"/>
      <c r="Q29" s="51"/>
      <c r="R29" s="51"/>
      <c r="S29" s="67"/>
      <c r="T29" s="51"/>
      <c r="U29" s="51"/>
      <c r="V29" s="67"/>
      <c r="W29" s="51"/>
      <c r="X29" s="51"/>
      <c r="Y29" s="51"/>
      <c r="Z29" s="51"/>
      <c r="AB29" s="69"/>
    </row>
    <row r="30" spans="3:28" s="68" customFormat="1" ht="50.25" customHeight="1" x14ac:dyDescent="0.5">
      <c r="C30" s="65"/>
      <c r="D30" s="66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51"/>
      <c r="P30" s="51"/>
      <c r="Q30" s="51"/>
      <c r="R30" s="51"/>
      <c r="S30" s="67"/>
      <c r="T30" s="51"/>
      <c r="U30" s="51"/>
      <c r="V30" s="67"/>
      <c r="W30" s="51"/>
      <c r="X30" s="51"/>
      <c r="Y30" s="51"/>
      <c r="Z30" s="51"/>
      <c r="AB30" s="69"/>
    </row>
    <row r="31" spans="3:28" s="68" customFormat="1" ht="50.25" customHeight="1" x14ac:dyDescent="0.4">
      <c r="C31" s="70"/>
      <c r="D31" s="71"/>
      <c r="E31" s="71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B31" s="69"/>
    </row>
  </sheetData>
  <phoneticPr fontId="1"/>
  <printOptions horizontalCentered="1"/>
  <pageMargins left="0" right="0" top="0" bottom="0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78"/>
  <sheetViews>
    <sheetView topLeftCell="A19" workbookViewId="0">
      <selection activeCell="I61" sqref="I61"/>
    </sheetView>
  </sheetViews>
  <sheetFormatPr defaultRowHeight="18.75" x14ac:dyDescent="0.4"/>
  <cols>
    <col min="2" max="2" width="15.25" bestFit="1" customWidth="1"/>
    <col min="3" max="3" width="27.625" bestFit="1" customWidth="1"/>
    <col min="4" max="4" width="9.375" bestFit="1" customWidth="1"/>
  </cols>
  <sheetData>
    <row r="3" spans="1:18" x14ac:dyDescent="0.4">
      <c r="A3" t="s">
        <v>7</v>
      </c>
      <c r="B3" t="s">
        <v>116</v>
      </c>
      <c r="C3" t="s">
        <v>117</v>
      </c>
      <c r="D3" t="str">
        <f>RIGHT(C3,LEN(C3)-5)</f>
        <v>縄手小学校</v>
      </c>
      <c r="E3" t="str">
        <f>LEFT(D3,LEN(D3)-2)</f>
        <v>縄手小</v>
      </c>
    </row>
    <row r="4" spans="1:18" x14ac:dyDescent="0.4">
      <c r="A4" t="s">
        <v>8</v>
      </c>
      <c r="B4" t="s">
        <v>118</v>
      </c>
      <c r="C4" t="s">
        <v>119</v>
      </c>
      <c r="D4" t="str">
        <f t="shared" ref="D4:D67" si="0">RIGHT(C4,LEN(C4)-5)</f>
        <v>縄手北小学校</v>
      </c>
      <c r="E4" t="str">
        <f t="shared" ref="E4:E67" si="1">LEFT(D4,LEN(D4)-2)</f>
        <v>縄手北小</v>
      </c>
      <c r="K4">
        <v>81</v>
      </c>
      <c r="L4">
        <v>87</v>
      </c>
      <c r="M4">
        <v>78</v>
      </c>
      <c r="O4">
        <f>ROUNDUP(K4/40,0)</f>
        <v>3</v>
      </c>
      <c r="P4">
        <f t="shared" ref="P4:Q4" si="2">ROUNDUP(L4/40,0)</f>
        <v>3</v>
      </c>
      <c r="Q4">
        <f t="shared" si="2"/>
        <v>2</v>
      </c>
      <c r="R4">
        <v>3</v>
      </c>
    </row>
    <row r="5" spans="1:18" x14ac:dyDescent="0.4">
      <c r="A5" t="s">
        <v>9</v>
      </c>
      <c r="B5" t="s">
        <v>120</v>
      </c>
      <c r="C5" t="s">
        <v>121</v>
      </c>
      <c r="D5" t="str">
        <f t="shared" si="0"/>
        <v>枚岡東小学校</v>
      </c>
      <c r="E5" t="str">
        <f t="shared" si="1"/>
        <v>枚岡東小</v>
      </c>
      <c r="K5">
        <v>168</v>
      </c>
      <c r="L5">
        <v>189</v>
      </c>
      <c r="M5">
        <v>167</v>
      </c>
      <c r="O5">
        <f t="shared" ref="O5:O30" si="3">ROUNDUP(K5/40,0)</f>
        <v>5</v>
      </c>
      <c r="P5">
        <f t="shared" ref="P5:P30" si="4">ROUNDUP(L5/40,0)</f>
        <v>5</v>
      </c>
      <c r="Q5">
        <f t="shared" ref="Q5:Q30" si="5">ROUNDUP(M5/40,0)</f>
        <v>5</v>
      </c>
      <c r="R5">
        <v>6</v>
      </c>
    </row>
    <row r="6" spans="1:18" x14ac:dyDescent="0.4">
      <c r="A6" t="s">
        <v>10</v>
      </c>
      <c r="B6" t="s">
        <v>122</v>
      </c>
      <c r="C6" t="s">
        <v>123</v>
      </c>
      <c r="D6" t="str">
        <f t="shared" si="0"/>
        <v>枚岡西小学校</v>
      </c>
      <c r="E6" t="str">
        <f t="shared" si="1"/>
        <v>枚岡西小</v>
      </c>
      <c r="K6">
        <v>192</v>
      </c>
      <c r="L6">
        <v>213</v>
      </c>
      <c r="M6">
        <v>214</v>
      </c>
      <c r="O6">
        <f t="shared" si="3"/>
        <v>5</v>
      </c>
      <c r="P6">
        <f t="shared" si="4"/>
        <v>6</v>
      </c>
      <c r="Q6">
        <f t="shared" si="5"/>
        <v>6</v>
      </c>
      <c r="R6">
        <v>6</v>
      </c>
    </row>
    <row r="7" spans="1:18" x14ac:dyDescent="0.4">
      <c r="A7" t="s">
        <v>11</v>
      </c>
      <c r="B7" t="s">
        <v>124</v>
      </c>
      <c r="C7" t="s">
        <v>125</v>
      </c>
      <c r="D7" t="str">
        <f t="shared" si="0"/>
        <v>石切小学校</v>
      </c>
      <c r="E7" t="str">
        <f t="shared" si="1"/>
        <v>石切小</v>
      </c>
      <c r="K7">
        <v>82</v>
      </c>
      <c r="L7">
        <v>103</v>
      </c>
      <c r="M7">
        <v>81</v>
      </c>
      <c r="O7">
        <f t="shared" si="3"/>
        <v>3</v>
      </c>
      <c r="P7">
        <f t="shared" si="4"/>
        <v>3</v>
      </c>
      <c r="Q7">
        <f t="shared" si="5"/>
        <v>3</v>
      </c>
      <c r="R7">
        <v>4</v>
      </c>
    </row>
    <row r="8" spans="1:18" x14ac:dyDescent="0.4">
      <c r="A8" t="s">
        <v>12</v>
      </c>
      <c r="B8" t="s">
        <v>126</v>
      </c>
      <c r="C8" t="s">
        <v>127</v>
      </c>
      <c r="D8" t="str">
        <f t="shared" si="0"/>
        <v>孔舎衙小学校</v>
      </c>
      <c r="E8" t="str">
        <f t="shared" si="1"/>
        <v>孔舎衙小</v>
      </c>
      <c r="K8">
        <v>120</v>
      </c>
      <c r="L8">
        <v>133</v>
      </c>
      <c r="M8">
        <v>153</v>
      </c>
      <c r="O8">
        <f t="shared" si="3"/>
        <v>3</v>
      </c>
      <c r="P8">
        <f t="shared" si="4"/>
        <v>4</v>
      </c>
      <c r="Q8">
        <f t="shared" si="5"/>
        <v>4</v>
      </c>
      <c r="R8">
        <v>6</v>
      </c>
    </row>
    <row r="9" spans="1:18" x14ac:dyDescent="0.4">
      <c r="A9" t="s">
        <v>17</v>
      </c>
      <c r="B9" t="s">
        <v>128</v>
      </c>
      <c r="C9" t="s">
        <v>129</v>
      </c>
      <c r="D9" t="str">
        <f t="shared" si="0"/>
        <v>成和小学校</v>
      </c>
      <c r="E9" t="str">
        <f t="shared" si="1"/>
        <v>成和小</v>
      </c>
      <c r="K9">
        <v>281</v>
      </c>
      <c r="L9">
        <v>258</v>
      </c>
      <c r="M9">
        <v>305</v>
      </c>
      <c r="O9">
        <f t="shared" si="3"/>
        <v>8</v>
      </c>
      <c r="P9">
        <f t="shared" si="4"/>
        <v>7</v>
      </c>
      <c r="Q9">
        <f t="shared" si="5"/>
        <v>8</v>
      </c>
      <c r="R9">
        <v>7</v>
      </c>
    </row>
    <row r="10" spans="1:18" x14ac:dyDescent="0.4">
      <c r="A10" t="s">
        <v>18</v>
      </c>
      <c r="B10" t="s">
        <v>130</v>
      </c>
      <c r="C10" t="s">
        <v>131</v>
      </c>
      <c r="D10" t="str">
        <f t="shared" si="0"/>
        <v>北宮小学校</v>
      </c>
      <c r="E10" t="str">
        <f t="shared" si="1"/>
        <v>北宮小</v>
      </c>
      <c r="K10">
        <v>134</v>
      </c>
      <c r="L10">
        <v>156</v>
      </c>
      <c r="M10">
        <v>153</v>
      </c>
      <c r="O10">
        <f t="shared" si="3"/>
        <v>4</v>
      </c>
      <c r="P10">
        <f t="shared" si="4"/>
        <v>4</v>
      </c>
      <c r="Q10">
        <f t="shared" si="5"/>
        <v>4</v>
      </c>
      <c r="R10">
        <v>6</v>
      </c>
    </row>
    <row r="11" spans="1:18" x14ac:dyDescent="0.4">
      <c r="A11" t="s">
        <v>19</v>
      </c>
      <c r="B11" t="s">
        <v>132</v>
      </c>
      <c r="C11" t="s">
        <v>133</v>
      </c>
      <c r="D11" t="str">
        <f t="shared" si="0"/>
        <v>弥栄小学校</v>
      </c>
      <c r="E11" t="str">
        <f t="shared" si="1"/>
        <v>弥栄小</v>
      </c>
      <c r="K11">
        <v>201</v>
      </c>
      <c r="L11">
        <v>201</v>
      </c>
      <c r="M11">
        <v>198</v>
      </c>
      <c r="O11">
        <f t="shared" si="3"/>
        <v>6</v>
      </c>
      <c r="P11">
        <f t="shared" si="4"/>
        <v>6</v>
      </c>
      <c r="Q11">
        <f t="shared" si="5"/>
        <v>5</v>
      </c>
      <c r="R11">
        <v>5</v>
      </c>
    </row>
    <row r="12" spans="1:18" x14ac:dyDescent="0.4">
      <c r="A12" t="s">
        <v>20</v>
      </c>
      <c r="B12" t="s">
        <v>134</v>
      </c>
      <c r="C12" t="s">
        <v>135</v>
      </c>
      <c r="D12" t="str">
        <f t="shared" si="0"/>
        <v>玉川小学校</v>
      </c>
      <c r="E12" t="str">
        <f t="shared" si="1"/>
        <v>玉川小</v>
      </c>
      <c r="K12">
        <v>131</v>
      </c>
      <c r="L12">
        <v>136</v>
      </c>
      <c r="M12">
        <v>143</v>
      </c>
      <c r="O12">
        <f t="shared" si="3"/>
        <v>4</v>
      </c>
      <c r="P12">
        <f t="shared" si="4"/>
        <v>4</v>
      </c>
      <c r="Q12">
        <f t="shared" si="5"/>
        <v>4</v>
      </c>
      <c r="R12">
        <v>6</v>
      </c>
    </row>
    <row r="13" spans="1:18" x14ac:dyDescent="0.4">
      <c r="A13" t="s">
        <v>21</v>
      </c>
      <c r="B13" t="s">
        <v>136</v>
      </c>
      <c r="C13" t="s">
        <v>137</v>
      </c>
      <c r="D13" t="str">
        <f t="shared" si="0"/>
        <v>玉美小学校</v>
      </c>
      <c r="E13" t="str">
        <f t="shared" si="1"/>
        <v>玉美小</v>
      </c>
      <c r="K13">
        <v>173</v>
      </c>
      <c r="L13">
        <v>176</v>
      </c>
      <c r="M13">
        <v>191</v>
      </c>
      <c r="O13">
        <f t="shared" si="3"/>
        <v>5</v>
      </c>
      <c r="P13">
        <f t="shared" si="4"/>
        <v>5</v>
      </c>
      <c r="Q13">
        <f t="shared" si="5"/>
        <v>5</v>
      </c>
      <c r="R13">
        <v>6</v>
      </c>
    </row>
    <row r="14" spans="1:18" x14ac:dyDescent="0.4">
      <c r="A14" t="s">
        <v>22</v>
      </c>
      <c r="B14" t="s">
        <v>138</v>
      </c>
      <c r="C14" t="s">
        <v>139</v>
      </c>
      <c r="D14" t="str">
        <f t="shared" si="0"/>
        <v>英田北小学校</v>
      </c>
      <c r="E14" t="str">
        <f t="shared" si="1"/>
        <v>英田北小</v>
      </c>
      <c r="K14">
        <v>117</v>
      </c>
      <c r="L14">
        <v>128</v>
      </c>
      <c r="M14">
        <v>135</v>
      </c>
      <c r="O14">
        <f t="shared" si="3"/>
        <v>3</v>
      </c>
      <c r="P14">
        <f t="shared" si="4"/>
        <v>4</v>
      </c>
      <c r="Q14">
        <f t="shared" si="5"/>
        <v>4</v>
      </c>
      <c r="R14">
        <v>5</v>
      </c>
    </row>
    <row r="15" spans="1:18" x14ac:dyDescent="0.4">
      <c r="A15" t="s">
        <v>23</v>
      </c>
      <c r="B15" t="s">
        <v>140</v>
      </c>
      <c r="C15" t="s">
        <v>141</v>
      </c>
      <c r="D15" t="str">
        <f t="shared" si="0"/>
        <v>若江小学校</v>
      </c>
      <c r="E15" t="str">
        <f t="shared" si="1"/>
        <v>若江小</v>
      </c>
      <c r="K15">
        <v>105</v>
      </c>
      <c r="L15">
        <v>96</v>
      </c>
      <c r="M15">
        <v>103</v>
      </c>
      <c r="O15">
        <f t="shared" si="3"/>
        <v>3</v>
      </c>
      <c r="P15">
        <f t="shared" si="4"/>
        <v>3</v>
      </c>
      <c r="Q15">
        <f t="shared" si="5"/>
        <v>3</v>
      </c>
      <c r="R15">
        <v>4</v>
      </c>
    </row>
    <row r="16" spans="1:18" x14ac:dyDescent="0.4">
      <c r="A16" t="s">
        <v>24</v>
      </c>
      <c r="B16" t="s">
        <v>142</v>
      </c>
      <c r="C16" t="s">
        <v>143</v>
      </c>
      <c r="D16" t="str">
        <f t="shared" si="0"/>
        <v>花園小学校</v>
      </c>
      <c r="E16" t="str">
        <f t="shared" si="1"/>
        <v>花園小</v>
      </c>
      <c r="K16">
        <v>107</v>
      </c>
      <c r="L16">
        <v>115</v>
      </c>
      <c r="M16">
        <v>103</v>
      </c>
      <c r="O16">
        <f t="shared" si="3"/>
        <v>3</v>
      </c>
      <c r="P16">
        <f t="shared" si="4"/>
        <v>3</v>
      </c>
      <c r="Q16">
        <f t="shared" si="5"/>
        <v>3</v>
      </c>
      <c r="R16">
        <v>4</v>
      </c>
    </row>
    <row r="17" spans="1:18" x14ac:dyDescent="0.4">
      <c r="A17" t="s">
        <v>31</v>
      </c>
      <c r="B17" t="s">
        <v>144</v>
      </c>
      <c r="C17" t="s">
        <v>145</v>
      </c>
      <c r="D17" t="str">
        <f t="shared" si="0"/>
        <v>荒川小学校</v>
      </c>
      <c r="E17" t="str">
        <f t="shared" si="1"/>
        <v>荒川小</v>
      </c>
      <c r="K17">
        <v>47</v>
      </c>
      <c r="L17">
        <v>62</v>
      </c>
      <c r="M17">
        <v>42</v>
      </c>
      <c r="O17">
        <f t="shared" si="3"/>
        <v>2</v>
      </c>
      <c r="P17">
        <f t="shared" si="4"/>
        <v>2</v>
      </c>
      <c r="Q17">
        <f t="shared" si="5"/>
        <v>2</v>
      </c>
      <c r="R17">
        <v>3</v>
      </c>
    </row>
    <row r="18" spans="1:18" x14ac:dyDescent="0.4">
      <c r="A18" t="s">
        <v>32</v>
      </c>
      <c r="B18" t="s">
        <v>146</v>
      </c>
      <c r="C18" t="s">
        <v>147</v>
      </c>
      <c r="D18" t="str">
        <f t="shared" si="0"/>
        <v>長堂小学校</v>
      </c>
      <c r="E18" t="str">
        <f t="shared" si="1"/>
        <v>長堂小</v>
      </c>
      <c r="K18">
        <v>112</v>
      </c>
      <c r="L18">
        <v>113</v>
      </c>
      <c r="M18">
        <v>122</v>
      </c>
      <c r="O18">
        <f t="shared" si="3"/>
        <v>3</v>
      </c>
      <c r="P18">
        <f t="shared" si="4"/>
        <v>3</v>
      </c>
      <c r="Q18">
        <f t="shared" si="5"/>
        <v>4</v>
      </c>
      <c r="R18">
        <v>6</v>
      </c>
    </row>
    <row r="19" spans="1:18" x14ac:dyDescent="0.4">
      <c r="A19" t="s">
        <v>33</v>
      </c>
      <c r="B19" t="s">
        <v>148</v>
      </c>
      <c r="C19" t="s">
        <v>149</v>
      </c>
      <c r="D19" t="str">
        <f t="shared" si="0"/>
        <v>高井田東小学校</v>
      </c>
      <c r="E19" t="str">
        <f t="shared" si="1"/>
        <v>高井田東小</v>
      </c>
      <c r="K19">
        <v>168</v>
      </c>
      <c r="L19">
        <v>149</v>
      </c>
      <c r="M19">
        <v>159</v>
      </c>
      <c r="O19">
        <f t="shared" si="3"/>
        <v>5</v>
      </c>
      <c r="P19">
        <f t="shared" si="4"/>
        <v>4</v>
      </c>
      <c r="Q19">
        <f t="shared" si="5"/>
        <v>4</v>
      </c>
      <c r="R19">
        <v>5</v>
      </c>
    </row>
    <row r="20" spans="1:18" x14ac:dyDescent="0.4">
      <c r="A20" t="s">
        <v>34</v>
      </c>
      <c r="B20" t="s">
        <v>150</v>
      </c>
      <c r="C20" t="s">
        <v>151</v>
      </c>
      <c r="D20" t="str">
        <f t="shared" si="0"/>
        <v>森河内小学校</v>
      </c>
      <c r="E20" t="str">
        <f t="shared" si="1"/>
        <v>森河内小</v>
      </c>
      <c r="K20">
        <v>50</v>
      </c>
      <c r="L20">
        <v>69</v>
      </c>
      <c r="M20">
        <v>72</v>
      </c>
      <c r="O20">
        <f t="shared" si="3"/>
        <v>2</v>
      </c>
      <c r="P20">
        <f t="shared" si="4"/>
        <v>2</v>
      </c>
      <c r="Q20">
        <f t="shared" si="5"/>
        <v>2</v>
      </c>
      <c r="R20">
        <v>5</v>
      </c>
    </row>
    <row r="21" spans="1:18" x14ac:dyDescent="0.4">
      <c r="A21" t="s">
        <v>35</v>
      </c>
      <c r="B21" t="s">
        <v>152</v>
      </c>
      <c r="C21" t="s">
        <v>153</v>
      </c>
      <c r="D21" t="str">
        <f t="shared" si="0"/>
        <v>高井田西小学校</v>
      </c>
      <c r="E21" t="str">
        <f t="shared" si="1"/>
        <v>高井田西小</v>
      </c>
      <c r="K21">
        <v>129</v>
      </c>
      <c r="L21">
        <v>100</v>
      </c>
      <c r="M21">
        <v>107</v>
      </c>
      <c r="O21">
        <f t="shared" si="3"/>
        <v>4</v>
      </c>
      <c r="P21">
        <f t="shared" si="4"/>
        <v>3</v>
      </c>
      <c r="Q21">
        <f t="shared" si="5"/>
        <v>3</v>
      </c>
      <c r="R21">
        <v>5</v>
      </c>
    </row>
    <row r="22" spans="1:18" x14ac:dyDescent="0.4">
      <c r="A22" t="s">
        <v>36</v>
      </c>
      <c r="B22" t="s">
        <v>154</v>
      </c>
      <c r="C22" t="s">
        <v>155</v>
      </c>
      <c r="D22" t="str">
        <f t="shared" si="0"/>
        <v>楠根小学校</v>
      </c>
      <c r="E22" t="str">
        <f t="shared" si="1"/>
        <v>楠根小</v>
      </c>
      <c r="K22">
        <v>172</v>
      </c>
      <c r="L22">
        <v>179</v>
      </c>
      <c r="M22">
        <v>175</v>
      </c>
      <c r="O22">
        <f t="shared" si="3"/>
        <v>5</v>
      </c>
      <c r="P22">
        <f t="shared" si="4"/>
        <v>5</v>
      </c>
      <c r="Q22">
        <f t="shared" si="5"/>
        <v>5</v>
      </c>
      <c r="R22">
        <v>7</v>
      </c>
    </row>
    <row r="23" spans="1:18" x14ac:dyDescent="0.4">
      <c r="A23" t="s">
        <v>37</v>
      </c>
      <c r="B23" t="s">
        <v>156</v>
      </c>
      <c r="C23" t="s">
        <v>157</v>
      </c>
      <c r="D23" t="str">
        <f t="shared" si="0"/>
        <v>意岐部小学校</v>
      </c>
      <c r="E23" t="str">
        <f t="shared" si="1"/>
        <v>意岐部小</v>
      </c>
      <c r="K23">
        <v>81</v>
      </c>
      <c r="L23">
        <v>71</v>
      </c>
      <c r="M23">
        <v>75</v>
      </c>
      <c r="O23">
        <f t="shared" si="3"/>
        <v>3</v>
      </c>
      <c r="P23">
        <f t="shared" si="4"/>
        <v>2</v>
      </c>
      <c r="Q23">
        <f t="shared" si="5"/>
        <v>2</v>
      </c>
      <c r="R23">
        <v>5</v>
      </c>
    </row>
    <row r="24" spans="1:18" x14ac:dyDescent="0.4">
      <c r="A24" t="s">
        <v>38</v>
      </c>
      <c r="B24" t="s">
        <v>158</v>
      </c>
      <c r="C24" t="s">
        <v>159</v>
      </c>
      <c r="D24" t="str">
        <f t="shared" si="0"/>
        <v>小阪小学校</v>
      </c>
      <c r="E24" t="str">
        <f t="shared" si="1"/>
        <v>小阪小</v>
      </c>
      <c r="K24">
        <v>93</v>
      </c>
      <c r="L24">
        <v>83</v>
      </c>
      <c r="M24">
        <v>110</v>
      </c>
      <c r="O24">
        <f t="shared" si="3"/>
        <v>3</v>
      </c>
      <c r="P24">
        <f t="shared" si="4"/>
        <v>3</v>
      </c>
      <c r="Q24">
        <f t="shared" si="5"/>
        <v>3</v>
      </c>
      <c r="R24">
        <v>5</v>
      </c>
    </row>
    <row r="25" spans="1:18" x14ac:dyDescent="0.4">
      <c r="A25" t="s">
        <v>39</v>
      </c>
      <c r="B25" t="s">
        <v>160</v>
      </c>
      <c r="C25" t="s">
        <v>161</v>
      </c>
      <c r="D25" t="str">
        <f t="shared" si="0"/>
        <v>上小阪小学校</v>
      </c>
      <c r="E25" t="str">
        <f t="shared" si="1"/>
        <v>上小阪小</v>
      </c>
      <c r="K25">
        <v>56</v>
      </c>
      <c r="L25">
        <v>66</v>
      </c>
      <c r="M25">
        <v>49</v>
      </c>
      <c r="O25">
        <f t="shared" si="3"/>
        <v>2</v>
      </c>
      <c r="P25">
        <f t="shared" si="4"/>
        <v>2</v>
      </c>
      <c r="Q25">
        <f t="shared" si="5"/>
        <v>2</v>
      </c>
      <c r="R25">
        <v>4</v>
      </c>
    </row>
    <row r="26" spans="1:18" x14ac:dyDescent="0.4">
      <c r="A26" t="s">
        <v>40</v>
      </c>
      <c r="B26" t="s">
        <v>162</v>
      </c>
      <c r="C26" t="s">
        <v>163</v>
      </c>
      <c r="D26" t="str">
        <f t="shared" si="0"/>
        <v>弥刀小学校</v>
      </c>
      <c r="E26" t="str">
        <f t="shared" si="1"/>
        <v>弥刀小</v>
      </c>
      <c r="K26">
        <v>95</v>
      </c>
      <c r="L26">
        <v>99</v>
      </c>
      <c r="M26">
        <v>101</v>
      </c>
      <c r="O26">
        <f t="shared" si="3"/>
        <v>3</v>
      </c>
      <c r="P26">
        <f t="shared" si="4"/>
        <v>3</v>
      </c>
      <c r="Q26">
        <f t="shared" si="5"/>
        <v>3</v>
      </c>
      <c r="R26">
        <v>6</v>
      </c>
    </row>
    <row r="27" spans="1:18" x14ac:dyDescent="0.4">
      <c r="A27" t="s">
        <v>41</v>
      </c>
      <c r="B27" t="s">
        <v>164</v>
      </c>
      <c r="C27" t="s">
        <v>165</v>
      </c>
      <c r="D27" t="str">
        <f t="shared" si="0"/>
        <v>長瀬北小学校</v>
      </c>
      <c r="E27" t="str">
        <f t="shared" si="1"/>
        <v>長瀬北小</v>
      </c>
      <c r="K27">
        <v>74</v>
      </c>
      <c r="L27">
        <v>95</v>
      </c>
      <c r="M27">
        <v>76</v>
      </c>
      <c r="O27">
        <f t="shared" si="3"/>
        <v>2</v>
      </c>
      <c r="P27">
        <f t="shared" si="4"/>
        <v>3</v>
      </c>
      <c r="Q27">
        <f t="shared" si="5"/>
        <v>2</v>
      </c>
      <c r="R27">
        <v>3</v>
      </c>
    </row>
    <row r="28" spans="1:18" x14ac:dyDescent="0.4">
      <c r="A28" t="s">
        <v>42</v>
      </c>
      <c r="B28" t="s">
        <v>166</v>
      </c>
      <c r="C28" t="s">
        <v>167</v>
      </c>
      <c r="D28" t="str">
        <f t="shared" si="0"/>
        <v>長瀬東小学校</v>
      </c>
      <c r="E28" t="str">
        <f t="shared" si="1"/>
        <v>長瀬東小</v>
      </c>
      <c r="K28">
        <v>113</v>
      </c>
      <c r="L28">
        <v>101</v>
      </c>
      <c r="M28">
        <v>107</v>
      </c>
      <c r="O28">
        <f t="shared" si="3"/>
        <v>3</v>
      </c>
      <c r="P28">
        <f t="shared" si="4"/>
        <v>3</v>
      </c>
      <c r="Q28">
        <f t="shared" si="5"/>
        <v>3</v>
      </c>
      <c r="R28">
        <v>4</v>
      </c>
    </row>
    <row r="29" spans="1:18" x14ac:dyDescent="0.4">
      <c r="A29" t="s">
        <v>43</v>
      </c>
      <c r="B29" t="s">
        <v>168</v>
      </c>
      <c r="C29" t="s">
        <v>169</v>
      </c>
      <c r="D29" t="str">
        <f t="shared" si="0"/>
        <v>八戸の里小学校</v>
      </c>
      <c r="E29" t="str">
        <f t="shared" si="1"/>
        <v>八戸の里小</v>
      </c>
      <c r="K29">
        <v>8</v>
      </c>
      <c r="L29">
        <v>12</v>
      </c>
      <c r="M29">
        <v>50</v>
      </c>
      <c r="O29">
        <f t="shared" si="3"/>
        <v>1</v>
      </c>
      <c r="P29">
        <f t="shared" si="4"/>
        <v>1</v>
      </c>
      <c r="Q29">
        <f t="shared" si="5"/>
        <v>2</v>
      </c>
    </row>
    <row r="30" spans="1:18" x14ac:dyDescent="0.4">
      <c r="A30" t="s">
        <v>44</v>
      </c>
      <c r="B30" t="s">
        <v>170</v>
      </c>
      <c r="C30" t="s">
        <v>171</v>
      </c>
      <c r="D30" t="str">
        <f t="shared" si="0"/>
        <v>長瀬南小学校</v>
      </c>
      <c r="E30" t="str">
        <f t="shared" si="1"/>
        <v>長瀬南小</v>
      </c>
      <c r="K30">
        <v>4</v>
      </c>
      <c r="L30">
        <v>9</v>
      </c>
      <c r="M30">
        <v>49</v>
      </c>
      <c r="O30">
        <f t="shared" si="3"/>
        <v>1</v>
      </c>
      <c r="P30">
        <f t="shared" si="4"/>
        <v>1</v>
      </c>
      <c r="Q30">
        <f t="shared" si="5"/>
        <v>2</v>
      </c>
      <c r="R30">
        <v>1</v>
      </c>
    </row>
    <row r="31" spans="1:18" x14ac:dyDescent="0.4">
      <c r="A31" t="s">
        <v>45</v>
      </c>
      <c r="B31" t="s">
        <v>172</v>
      </c>
      <c r="C31" t="s">
        <v>173</v>
      </c>
      <c r="D31" t="str">
        <f t="shared" si="0"/>
        <v>弥刀東小学校</v>
      </c>
      <c r="E31" t="str">
        <f t="shared" si="1"/>
        <v>弥刀東小</v>
      </c>
    </row>
    <row r="32" spans="1:18" x14ac:dyDescent="0.4">
      <c r="A32" t="s">
        <v>46</v>
      </c>
      <c r="B32" t="s">
        <v>174</v>
      </c>
      <c r="C32" t="s">
        <v>175</v>
      </c>
      <c r="D32" t="str">
        <f t="shared" si="0"/>
        <v>長瀬西小学校</v>
      </c>
      <c r="E32" t="str">
        <f t="shared" si="1"/>
        <v>長瀬西小</v>
      </c>
    </row>
    <row r="33" spans="1:5" x14ac:dyDescent="0.4">
      <c r="A33" t="s">
        <v>47</v>
      </c>
      <c r="B33" t="s">
        <v>176</v>
      </c>
      <c r="C33" t="s">
        <v>177</v>
      </c>
      <c r="D33" t="str">
        <f t="shared" si="0"/>
        <v>楠根東小学校</v>
      </c>
      <c r="E33" t="str">
        <f t="shared" si="1"/>
        <v>楠根東小</v>
      </c>
    </row>
    <row r="34" spans="1:5" x14ac:dyDescent="0.4">
      <c r="A34" t="s">
        <v>48</v>
      </c>
      <c r="B34" t="s">
        <v>178</v>
      </c>
      <c r="C34" t="s">
        <v>179</v>
      </c>
      <c r="D34" t="str">
        <f t="shared" si="0"/>
        <v>柏田小学校</v>
      </c>
      <c r="E34" t="str">
        <f t="shared" si="1"/>
        <v>柏田小</v>
      </c>
    </row>
    <row r="35" spans="1:5" x14ac:dyDescent="0.4">
      <c r="A35" t="s">
        <v>25</v>
      </c>
      <c r="B35" t="s">
        <v>180</v>
      </c>
      <c r="C35" t="s">
        <v>181</v>
      </c>
      <c r="D35" t="str">
        <f t="shared" si="0"/>
        <v>鴻池東小学校</v>
      </c>
      <c r="E35" t="str">
        <f t="shared" si="1"/>
        <v>鴻池東小</v>
      </c>
    </row>
    <row r="36" spans="1:5" x14ac:dyDescent="0.4">
      <c r="A36" t="s">
        <v>49</v>
      </c>
      <c r="B36" t="s">
        <v>182</v>
      </c>
      <c r="C36" t="s">
        <v>183</v>
      </c>
      <c r="D36" t="str">
        <f t="shared" si="0"/>
        <v>西堤小学校</v>
      </c>
      <c r="E36" t="str">
        <f t="shared" si="1"/>
        <v>西堤小</v>
      </c>
    </row>
    <row r="37" spans="1:5" x14ac:dyDescent="0.4">
      <c r="A37" t="s">
        <v>13</v>
      </c>
      <c r="B37" t="s">
        <v>184</v>
      </c>
      <c r="C37" t="s">
        <v>185</v>
      </c>
      <c r="D37" t="str">
        <f t="shared" si="0"/>
        <v>上四条小学校</v>
      </c>
      <c r="E37" t="str">
        <f t="shared" si="1"/>
        <v>上四条小</v>
      </c>
    </row>
    <row r="38" spans="1:5" x14ac:dyDescent="0.4">
      <c r="A38" t="s">
        <v>26</v>
      </c>
      <c r="B38" t="s">
        <v>186</v>
      </c>
      <c r="C38" t="s">
        <v>187</v>
      </c>
      <c r="D38" t="str">
        <f t="shared" si="0"/>
        <v>玉串小学校</v>
      </c>
      <c r="E38" t="str">
        <f t="shared" si="1"/>
        <v>玉串小</v>
      </c>
    </row>
    <row r="39" spans="1:5" x14ac:dyDescent="0.4">
      <c r="A39" t="s">
        <v>27</v>
      </c>
      <c r="B39" t="s">
        <v>188</v>
      </c>
      <c r="C39" t="s">
        <v>189</v>
      </c>
      <c r="D39" t="str">
        <f t="shared" si="0"/>
        <v>岩田西小学校</v>
      </c>
      <c r="E39" t="str">
        <f t="shared" si="1"/>
        <v>岩田西小</v>
      </c>
    </row>
    <row r="40" spans="1:5" x14ac:dyDescent="0.4">
      <c r="A40" t="s">
        <v>28</v>
      </c>
      <c r="B40" t="s">
        <v>190</v>
      </c>
      <c r="C40" t="s">
        <v>191</v>
      </c>
      <c r="D40" t="str">
        <f t="shared" si="0"/>
        <v>英田南小学校</v>
      </c>
      <c r="E40" t="str">
        <f t="shared" si="1"/>
        <v>英田南小</v>
      </c>
    </row>
    <row r="41" spans="1:5" x14ac:dyDescent="0.4">
      <c r="A41" t="s">
        <v>50</v>
      </c>
      <c r="B41" t="s">
        <v>192</v>
      </c>
      <c r="C41" t="s">
        <v>193</v>
      </c>
      <c r="D41" t="str">
        <f t="shared" si="0"/>
        <v>意岐部東小学校</v>
      </c>
      <c r="E41" t="str">
        <f t="shared" si="1"/>
        <v>意岐部東小</v>
      </c>
    </row>
    <row r="42" spans="1:5" x14ac:dyDescent="0.4">
      <c r="A42" t="s">
        <v>14</v>
      </c>
      <c r="B42" t="s">
        <v>194</v>
      </c>
      <c r="C42" t="s">
        <v>195</v>
      </c>
      <c r="D42" t="str">
        <f t="shared" si="0"/>
        <v>縄手東小学校</v>
      </c>
      <c r="E42" t="str">
        <f t="shared" si="1"/>
        <v>縄手東小</v>
      </c>
    </row>
    <row r="43" spans="1:5" x14ac:dyDescent="0.4">
      <c r="A43" t="s">
        <v>29</v>
      </c>
      <c r="B43" t="s">
        <v>196</v>
      </c>
      <c r="C43" t="s">
        <v>197</v>
      </c>
      <c r="D43" t="str">
        <f t="shared" si="0"/>
        <v>加納小学校</v>
      </c>
      <c r="E43" t="str">
        <f t="shared" si="1"/>
        <v>加納小</v>
      </c>
    </row>
    <row r="44" spans="1:5" x14ac:dyDescent="0.4">
      <c r="A44" t="s">
        <v>51</v>
      </c>
      <c r="B44" t="s">
        <v>198</v>
      </c>
      <c r="C44" t="s">
        <v>199</v>
      </c>
      <c r="D44" t="str">
        <f t="shared" si="0"/>
        <v>八戸の里東小学校</v>
      </c>
      <c r="E44" t="str">
        <f t="shared" si="1"/>
        <v>八戸の里東小</v>
      </c>
    </row>
    <row r="45" spans="1:5" x14ac:dyDescent="0.4">
      <c r="A45" t="s">
        <v>30</v>
      </c>
      <c r="B45" t="s">
        <v>200</v>
      </c>
      <c r="C45" t="s">
        <v>201</v>
      </c>
      <c r="D45" t="str">
        <f t="shared" si="0"/>
        <v>花園北小学校</v>
      </c>
      <c r="E45" t="str">
        <f t="shared" si="1"/>
        <v>花園北小</v>
      </c>
    </row>
    <row r="46" spans="1:5" x14ac:dyDescent="0.4">
      <c r="A46" t="s">
        <v>15</v>
      </c>
      <c r="B46" t="s">
        <v>202</v>
      </c>
      <c r="C46" t="s">
        <v>203</v>
      </c>
      <c r="D46" t="str">
        <f t="shared" si="0"/>
        <v>孔舎衙東小学校</v>
      </c>
      <c r="E46" t="str">
        <f t="shared" si="1"/>
        <v>孔舎衙東小</v>
      </c>
    </row>
    <row r="47" spans="1:5" x14ac:dyDescent="0.4">
      <c r="A47" t="s">
        <v>16</v>
      </c>
      <c r="B47" t="s">
        <v>204</v>
      </c>
      <c r="C47" t="s">
        <v>205</v>
      </c>
      <c r="D47" t="str">
        <f t="shared" si="0"/>
        <v>石切東小学校</v>
      </c>
      <c r="E47" t="str">
        <f t="shared" si="1"/>
        <v>石切東小</v>
      </c>
    </row>
    <row r="48" spans="1:5" x14ac:dyDescent="0.4">
      <c r="A48" t="s">
        <v>52</v>
      </c>
      <c r="B48" t="s">
        <v>206</v>
      </c>
      <c r="C48" t="s">
        <v>207</v>
      </c>
      <c r="D48" t="str">
        <f t="shared" si="0"/>
        <v>藤戸小学校</v>
      </c>
      <c r="E48" t="str">
        <f t="shared" si="1"/>
        <v>藤戸小</v>
      </c>
    </row>
    <row r="49" spans="1:5" x14ac:dyDescent="0.4">
      <c r="A49" t="s">
        <v>53</v>
      </c>
      <c r="B49" t="s">
        <v>208</v>
      </c>
      <c r="C49" t="s">
        <v>209</v>
      </c>
      <c r="D49" t="str">
        <f t="shared" si="0"/>
        <v>大蓮小学校</v>
      </c>
      <c r="E49" t="str">
        <f t="shared" si="1"/>
        <v>大蓮小</v>
      </c>
    </row>
    <row r="50" spans="1:5" x14ac:dyDescent="0.4">
      <c r="A50" t="s">
        <v>54</v>
      </c>
      <c r="B50" t="s">
        <v>210</v>
      </c>
      <c r="C50" t="s">
        <v>211</v>
      </c>
      <c r="D50" t="str">
        <f t="shared" si="0"/>
        <v>桜橋小学校</v>
      </c>
      <c r="E50" t="str">
        <f t="shared" si="1"/>
        <v>桜橋小</v>
      </c>
    </row>
    <row r="51" spans="1:5" x14ac:dyDescent="0.4">
      <c r="A51" t="s">
        <v>55</v>
      </c>
      <c r="B51" t="s">
        <v>212</v>
      </c>
      <c r="C51" t="s">
        <v>213</v>
      </c>
      <c r="D51" t="str">
        <f t="shared" si="0"/>
        <v>布施小学校</v>
      </c>
      <c r="E51" t="str">
        <f t="shared" si="1"/>
        <v>布施小</v>
      </c>
    </row>
    <row r="53" spans="1:5" x14ac:dyDescent="0.4">
      <c r="B53" t="s">
        <v>214</v>
      </c>
      <c r="C53" t="s">
        <v>215</v>
      </c>
      <c r="D53" t="str">
        <f t="shared" si="0"/>
        <v>義務教育学校池島学園</v>
      </c>
      <c r="E53" t="str">
        <f t="shared" si="1"/>
        <v>義務教育学校池島</v>
      </c>
    </row>
    <row r="54" spans="1:5" x14ac:dyDescent="0.4">
      <c r="B54" t="s">
        <v>216</v>
      </c>
      <c r="C54" t="s">
        <v>217</v>
      </c>
      <c r="D54" t="str">
        <f t="shared" si="0"/>
        <v>義務教育学校くすは縄手南校</v>
      </c>
      <c r="E54" t="str">
        <f t="shared" si="1"/>
        <v>義務教育学校くすは縄手</v>
      </c>
    </row>
    <row r="56" spans="1:5" x14ac:dyDescent="0.4">
      <c r="A56" t="s">
        <v>58</v>
      </c>
      <c r="B56" t="s">
        <v>218</v>
      </c>
      <c r="C56" t="s">
        <v>219</v>
      </c>
      <c r="D56" t="str">
        <f t="shared" si="0"/>
        <v>縄手中学校</v>
      </c>
      <c r="E56" t="str">
        <f t="shared" si="1"/>
        <v>縄手中</v>
      </c>
    </row>
    <row r="57" spans="1:5" x14ac:dyDescent="0.4">
      <c r="A57" t="s">
        <v>59</v>
      </c>
      <c r="B57" t="s">
        <v>220</v>
      </c>
      <c r="C57" t="s">
        <v>221</v>
      </c>
      <c r="D57" t="str">
        <f t="shared" si="0"/>
        <v>枚岡中学校</v>
      </c>
      <c r="E57" t="str">
        <f t="shared" si="1"/>
        <v>枚岡中</v>
      </c>
    </row>
    <row r="58" spans="1:5" x14ac:dyDescent="0.4">
      <c r="A58" t="s">
        <v>60</v>
      </c>
      <c r="B58" t="s">
        <v>222</v>
      </c>
      <c r="C58" t="s">
        <v>223</v>
      </c>
      <c r="D58" t="str">
        <f t="shared" si="0"/>
        <v>石切中学校</v>
      </c>
      <c r="E58" t="str">
        <f t="shared" si="1"/>
        <v>石切中</v>
      </c>
    </row>
    <row r="59" spans="1:5" x14ac:dyDescent="0.4">
      <c r="A59" t="s">
        <v>63</v>
      </c>
      <c r="B59" t="s">
        <v>224</v>
      </c>
      <c r="C59" t="s">
        <v>225</v>
      </c>
      <c r="D59" t="str">
        <f t="shared" si="0"/>
        <v>盾津中学校</v>
      </c>
      <c r="E59" t="str">
        <f t="shared" si="1"/>
        <v>盾津中</v>
      </c>
    </row>
    <row r="60" spans="1:5" x14ac:dyDescent="0.4">
      <c r="A60" t="s">
        <v>64</v>
      </c>
      <c r="B60" t="s">
        <v>226</v>
      </c>
      <c r="C60" t="s">
        <v>227</v>
      </c>
      <c r="D60" t="str">
        <f t="shared" si="0"/>
        <v>玉川中学校</v>
      </c>
      <c r="E60" t="str">
        <f t="shared" si="1"/>
        <v>玉川中</v>
      </c>
    </row>
    <row r="61" spans="1:5" x14ac:dyDescent="0.4">
      <c r="A61" t="s">
        <v>65</v>
      </c>
      <c r="B61" t="s">
        <v>228</v>
      </c>
      <c r="C61" t="s">
        <v>229</v>
      </c>
      <c r="D61" t="str">
        <f t="shared" si="0"/>
        <v>英田中学校</v>
      </c>
      <c r="E61" t="str">
        <f t="shared" si="1"/>
        <v>英田中</v>
      </c>
    </row>
    <row r="62" spans="1:5" x14ac:dyDescent="0.4">
      <c r="A62" t="s">
        <v>66</v>
      </c>
      <c r="B62" t="s">
        <v>230</v>
      </c>
      <c r="C62" t="s">
        <v>231</v>
      </c>
      <c r="D62" t="str">
        <f t="shared" si="0"/>
        <v>花園中学校</v>
      </c>
      <c r="E62" t="str">
        <f t="shared" si="1"/>
        <v>花園中</v>
      </c>
    </row>
    <row r="63" spans="1:5" x14ac:dyDescent="0.4">
      <c r="A63" t="s">
        <v>69</v>
      </c>
      <c r="B63" t="s">
        <v>232</v>
      </c>
      <c r="C63" t="s">
        <v>233</v>
      </c>
      <c r="D63" t="str">
        <f t="shared" si="0"/>
        <v>長栄中学校</v>
      </c>
      <c r="E63" t="str">
        <f t="shared" si="1"/>
        <v>長栄中</v>
      </c>
    </row>
    <row r="64" spans="1:5" x14ac:dyDescent="0.4">
      <c r="A64" t="s">
        <v>70</v>
      </c>
      <c r="B64" t="s">
        <v>234</v>
      </c>
      <c r="C64" t="s">
        <v>235</v>
      </c>
      <c r="D64" t="str">
        <f t="shared" si="0"/>
        <v>新喜多中学校</v>
      </c>
      <c r="E64" t="str">
        <f t="shared" si="1"/>
        <v>新喜多中</v>
      </c>
    </row>
    <row r="65" spans="1:5" x14ac:dyDescent="0.4">
      <c r="A65" t="s">
        <v>71</v>
      </c>
      <c r="B65" t="s">
        <v>236</v>
      </c>
      <c r="C65" t="s">
        <v>237</v>
      </c>
      <c r="D65" t="str">
        <f t="shared" si="0"/>
        <v>金岡中学校</v>
      </c>
      <c r="E65" t="str">
        <f t="shared" si="1"/>
        <v>金岡中</v>
      </c>
    </row>
    <row r="66" spans="1:5" x14ac:dyDescent="0.4">
      <c r="A66" t="s">
        <v>72</v>
      </c>
      <c r="B66" t="s">
        <v>238</v>
      </c>
      <c r="C66" t="s">
        <v>239</v>
      </c>
      <c r="D66" t="str">
        <f t="shared" si="0"/>
        <v>上小阪中学校</v>
      </c>
      <c r="E66" t="str">
        <f t="shared" si="1"/>
        <v>上小阪中</v>
      </c>
    </row>
    <row r="67" spans="1:5" x14ac:dyDescent="0.4">
      <c r="A67" t="s">
        <v>73</v>
      </c>
      <c r="B67" t="s">
        <v>240</v>
      </c>
      <c r="C67" t="s">
        <v>241</v>
      </c>
      <c r="D67" t="str">
        <f t="shared" si="0"/>
        <v>楠根中学校</v>
      </c>
      <c r="E67" t="str">
        <f t="shared" si="1"/>
        <v>楠根中</v>
      </c>
    </row>
    <row r="68" spans="1:5" x14ac:dyDescent="0.4">
      <c r="A68" t="s">
        <v>74</v>
      </c>
      <c r="B68" t="s">
        <v>242</v>
      </c>
      <c r="C68" t="s">
        <v>243</v>
      </c>
      <c r="D68" t="str">
        <f t="shared" ref="D68:D78" si="6">RIGHT(C68,LEN(C68)-5)</f>
        <v>意岐部中学校</v>
      </c>
      <c r="E68" t="str">
        <f t="shared" ref="E68:E78" si="7">LEFT(D68,LEN(D68)-2)</f>
        <v>意岐部中</v>
      </c>
    </row>
    <row r="69" spans="1:5" x14ac:dyDescent="0.4">
      <c r="A69" t="s">
        <v>75</v>
      </c>
      <c r="B69" t="s">
        <v>244</v>
      </c>
      <c r="C69" t="s">
        <v>245</v>
      </c>
      <c r="D69" t="str">
        <f t="shared" si="6"/>
        <v>高井田中学校</v>
      </c>
      <c r="E69" t="str">
        <f t="shared" si="7"/>
        <v>高井田中</v>
      </c>
    </row>
    <row r="70" spans="1:5" x14ac:dyDescent="0.4">
      <c r="A70" t="s">
        <v>76</v>
      </c>
      <c r="B70" t="s">
        <v>246</v>
      </c>
      <c r="C70" t="s">
        <v>247</v>
      </c>
      <c r="D70" t="str">
        <f t="shared" si="6"/>
        <v>小阪中学校</v>
      </c>
      <c r="E70" t="str">
        <f t="shared" si="7"/>
        <v>小阪中</v>
      </c>
    </row>
    <row r="71" spans="1:5" x14ac:dyDescent="0.4">
      <c r="A71" t="s">
        <v>77</v>
      </c>
      <c r="B71" t="s">
        <v>248</v>
      </c>
      <c r="C71" t="s">
        <v>249</v>
      </c>
      <c r="D71" t="str">
        <f t="shared" si="6"/>
        <v>長瀬中学校</v>
      </c>
      <c r="E71" t="str">
        <f t="shared" si="7"/>
        <v>長瀬中</v>
      </c>
    </row>
    <row r="72" spans="1:5" x14ac:dyDescent="0.4">
      <c r="A72" t="s">
        <v>78</v>
      </c>
      <c r="B72" t="s">
        <v>250</v>
      </c>
      <c r="C72" t="s">
        <v>251</v>
      </c>
      <c r="D72" t="str">
        <f t="shared" si="6"/>
        <v>弥刀中学校</v>
      </c>
      <c r="E72" t="str">
        <f t="shared" si="7"/>
        <v>弥刀中</v>
      </c>
    </row>
    <row r="73" spans="1:5" x14ac:dyDescent="0.4">
      <c r="A73" t="s">
        <v>61</v>
      </c>
      <c r="B73" t="s">
        <v>252</v>
      </c>
      <c r="C73" t="s">
        <v>253</v>
      </c>
      <c r="D73" t="str">
        <f t="shared" si="6"/>
        <v>縄手北中学校</v>
      </c>
      <c r="E73" t="str">
        <f t="shared" si="7"/>
        <v>縄手北中</v>
      </c>
    </row>
    <row r="74" spans="1:5" x14ac:dyDescent="0.4">
      <c r="A74" t="s">
        <v>79</v>
      </c>
      <c r="B74" t="s">
        <v>254</v>
      </c>
      <c r="C74" t="s">
        <v>255</v>
      </c>
      <c r="D74" t="str">
        <f t="shared" si="6"/>
        <v>柏田中学校</v>
      </c>
      <c r="E74" t="str">
        <f t="shared" si="7"/>
        <v>柏田中</v>
      </c>
    </row>
    <row r="75" spans="1:5" x14ac:dyDescent="0.4">
      <c r="A75" t="s">
        <v>67</v>
      </c>
      <c r="B75" t="s">
        <v>256</v>
      </c>
      <c r="C75" t="s">
        <v>257</v>
      </c>
      <c r="D75" t="str">
        <f t="shared" si="6"/>
        <v>盾津東中学校</v>
      </c>
      <c r="E75" t="str">
        <f t="shared" si="7"/>
        <v>盾津東中</v>
      </c>
    </row>
    <row r="76" spans="1:5" x14ac:dyDescent="0.4">
      <c r="A76" t="s">
        <v>68</v>
      </c>
      <c r="B76" t="s">
        <v>258</v>
      </c>
      <c r="C76" t="s">
        <v>259</v>
      </c>
      <c r="D76" t="str">
        <f t="shared" si="6"/>
        <v>若江中学校</v>
      </c>
      <c r="E76" t="str">
        <f t="shared" si="7"/>
        <v>若江中</v>
      </c>
    </row>
    <row r="77" spans="1:5" x14ac:dyDescent="0.4">
      <c r="A77" t="s">
        <v>62</v>
      </c>
      <c r="B77" t="s">
        <v>260</v>
      </c>
      <c r="C77" t="s">
        <v>261</v>
      </c>
      <c r="D77" t="str">
        <f t="shared" si="6"/>
        <v>孔舎衙中学校</v>
      </c>
      <c r="E77" t="str">
        <f t="shared" si="7"/>
        <v>孔舎衙中</v>
      </c>
    </row>
    <row r="78" spans="1:5" x14ac:dyDescent="0.4">
      <c r="A78" t="s">
        <v>80</v>
      </c>
      <c r="B78" t="s">
        <v>262</v>
      </c>
      <c r="C78" t="s">
        <v>263</v>
      </c>
      <c r="D78" t="str">
        <f t="shared" si="6"/>
        <v>布施中学校</v>
      </c>
      <c r="E78" t="str">
        <f t="shared" si="7"/>
        <v>布施中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市立児童生徒数等一覧</vt:lpstr>
      <vt:lpstr>市立園児数等一覧</vt:lpstr>
      <vt:lpstr>Sheet1</vt:lpstr>
      <vt:lpstr>市立園児数等一覧!Print_Area</vt:lpstr>
      <vt:lpstr>市立児童生徒数等一覧!Print_Area</vt:lpstr>
      <vt:lpstr>市立児童生徒数等一覧!Print_Titles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学事システム共有ユーザ1</dc:creator>
  <cp:lastModifiedBy>東大阪市</cp:lastModifiedBy>
  <cp:lastPrinted>2023-05-31T00:16:20Z</cp:lastPrinted>
  <dcterms:created xsi:type="dcterms:W3CDTF">2023-05-08T02:06:46Z</dcterms:created>
  <dcterms:modified xsi:type="dcterms:W3CDTF">2023-05-31T00:18:40Z</dcterms:modified>
</cp:coreProperties>
</file>